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ИЛ финал Калуга 2026 согласованные\"/>
    </mc:Choice>
  </mc:AlternateContent>
  <bookViews>
    <workbookView xWindow="-120" yWindow="-120" windowWidth="51840" windowHeight="21240" firstSheet="1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7" i="5" l="1"/>
  <c r="G68" i="5"/>
  <c r="G69" i="5"/>
  <c r="G70" i="5"/>
  <c r="G66" i="5"/>
  <c r="G29" i="5"/>
  <c r="G19" i="5"/>
  <c r="G20" i="5"/>
  <c r="G21" i="5"/>
  <c r="G22" i="5"/>
  <c r="G23" i="5"/>
  <c r="G24" i="5"/>
  <c r="G25" i="5"/>
  <c r="G26" i="5"/>
  <c r="G27" i="5"/>
  <c r="G28" i="5"/>
  <c r="G30" i="5"/>
  <c r="G18" i="5"/>
  <c r="G60" i="5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<sst xmlns="http://schemas.openxmlformats.org/spreadsheetml/2006/main" count="959" uniqueCount="301">
  <si>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</si>
  <si>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</si>
  <si>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</si>
  <si>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</si>
  <si>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</si>
  <si>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</si>
  <si>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</si>
  <si>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</si>
  <si>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</si>
  <si>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</si>
  <si>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</si>
  <si>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</si>
  <si>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</si>
  <si>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</si>
  <si>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</si>
  <si>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</si>
  <si>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Комната Конкурсантов (оборудование, инструмент, мебель) (по количеству конкурсантов)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</si>
  <si>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</si>
  <si>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</si>
  <si>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</si>
  <si>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</si>
  <si>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</si>
  <si>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</si>
  <si>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</si>
  <si>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</si>
  <si>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</si>
  <si>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</si>
  <si>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</si>
  <si>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</si>
  <si>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</si>
  <si>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</si>
  <si>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</si>
  <si>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</si>
  <si>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</si>
  <si>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</si>
  <si>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</si>
  <si>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</si>
  <si>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</si>
  <si>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</si>
  <si>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</si>
  <si>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</si>
  <si>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</si>
  <si>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</si>
  <si>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</si>
  <si>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</si>
  <si>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</si>
  <si>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</si>
  <si>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</si>
  <si>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</si>
  <si>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 xml:space="preserve">Количество на одного конкурсанта </t>
  </si>
  <si>
    <t>Телевизор</t>
  </si>
  <si>
    <t>Напольный кронштейн</t>
  </si>
  <si>
    <t xml:space="preserve">Оборудование </t>
  </si>
  <si>
    <t>Кабель HDMI</t>
  </si>
  <si>
    <t xml:space="preserve">Ноутбук </t>
  </si>
  <si>
    <t>Сетевой фильтр</t>
  </si>
  <si>
    <t>Сетевой фильтр на 6 розеток, 5 м</t>
  </si>
  <si>
    <t>Кулер с функцией холодная/горячая вода</t>
  </si>
  <si>
    <t>Кулер для воды 19 л.</t>
  </si>
  <si>
    <t>Стол</t>
  </si>
  <si>
    <t>1400х700х750 мм</t>
  </si>
  <si>
    <t>Мебель</t>
  </si>
  <si>
    <t>Стул</t>
  </si>
  <si>
    <t>Cтул офисный со спинкой на ножках</t>
  </si>
  <si>
    <t>Мусорная корзина</t>
  </si>
  <si>
    <t>шт.</t>
  </si>
  <si>
    <t>Программное обеспечение</t>
  </si>
  <si>
    <t>Офисный пакет приложений</t>
  </si>
  <si>
    <t>IT-оборудование</t>
  </si>
  <si>
    <t>Мышь компьютерная</t>
  </si>
  <si>
    <t>оптическая, проводная, с разрешением в диапазоне от 800 до 1600 dpi</t>
  </si>
  <si>
    <t>Запираемый шкафчик (локер)</t>
  </si>
  <si>
    <t>Вешалка гардеробная</t>
  </si>
  <si>
    <t>Вешалка напольная; 22 крючка</t>
  </si>
  <si>
    <t xml:space="preserve">Стол </t>
  </si>
  <si>
    <t>Цветная печать А4, 22стр/мин</t>
  </si>
  <si>
    <t xml:space="preserve">МФУ Лазерное А4 </t>
  </si>
  <si>
    <t xml:space="preserve">Стул </t>
  </si>
  <si>
    <t>ПО</t>
  </si>
  <si>
    <t>Аптечка</t>
  </si>
  <si>
    <t>Огнетушитель</t>
  </si>
  <si>
    <t>Огнетушитель пенный</t>
  </si>
  <si>
    <t xml:space="preserve">Аптечка первой помощи универсальная </t>
  </si>
  <si>
    <t>Стеллаж с полками</t>
  </si>
  <si>
    <t xml:space="preserve"> 2000 х 500 х 2000 металлический, 5 полок</t>
  </si>
  <si>
    <t>Бумага офисная А4</t>
  </si>
  <si>
    <t>500 листов/пачка</t>
  </si>
  <si>
    <t>пачка</t>
  </si>
  <si>
    <t>Степлер канцелярский</t>
  </si>
  <si>
    <t>До 50 листов, тип и размер скоб для степлера:
24/6, 24/8, 26/6</t>
  </si>
  <si>
    <t>Скобы к степлеру</t>
  </si>
  <si>
    <t>Файл-вкладыш А4</t>
  </si>
  <si>
    <t>Папка-планшет с зажимом</t>
  </si>
  <si>
    <t>А4</t>
  </si>
  <si>
    <t>Ручка шариковая</t>
  </si>
  <si>
    <t>синие чернила, толщина линии 0.5 мм</t>
  </si>
  <si>
    <t>Папка-скоросшиватель</t>
  </si>
  <si>
    <t>Формат
А4
Вид механизма
стандартный (усики)
Плотность/толщина материала
0.1/0.12 мм
Ширина корешка, мм
15
Вместимость
до 100 листов</t>
  </si>
  <si>
    <t>Клейкая лента оградительная/разметочная</t>
  </si>
  <si>
    <t>Расходные материалы</t>
  </si>
  <si>
    <t>Мешки для мусора</t>
  </si>
  <si>
    <t>Стакан одноразовый 200 мл</t>
  </si>
  <si>
    <t>Пластиковый (полипропилен (ПП)), белый/прозрачный</t>
  </si>
  <si>
    <t>Бумажные стаканчики для горячей воды</t>
  </si>
  <si>
    <t>Стакан для горячих напитков 250мл, крафт, диаметром 80мм, 50 шт. в упаковке</t>
  </si>
  <si>
    <t>Линейка</t>
  </si>
  <si>
    <t>Салфетки влажные антибактериальные</t>
  </si>
  <si>
    <t>Вода питьевая для кулера</t>
  </si>
  <si>
    <t>Бутыль, объем 19 литров</t>
  </si>
  <si>
    <t>Карандаш простой</t>
  </si>
  <si>
    <t>Твердость грифеля: HB (ТМ). Материал корпуса: дерево/пластик</t>
  </si>
  <si>
    <t>Точилка</t>
  </si>
  <si>
    <t>Контейнер для стружки:есть</t>
  </si>
  <si>
    <t>Ластик</t>
  </si>
  <si>
    <t>Тип материала - термопластичная резина (ТПР)</t>
  </si>
  <si>
    <t>Папка на кольцах 75 мм</t>
  </si>
  <si>
    <t>А4, ПВХ</t>
  </si>
  <si>
    <t>Ножницы канцелярские</t>
  </si>
  <si>
    <t>Материал - Сталь, Пластик; длина лезвий 21см.</t>
  </si>
  <si>
    <t>Скотч широкий</t>
  </si>
  <si>
    <t xml:space="preserve">Клейкая лента широкая, ширина 72 мм., намотка 55 м. </t>
  </si>
  <si>
    <t>упак.</t>
  </si>
  <si>
    <t>Металлический кронштейн должен устанавливаться на полу и фиксировать положение монитора на уровне глаз</t>
  </si>
  <si>
    <t>500 шт./упак</t>
  </si>
  <si>
    <t>50 шт./упак</t>
  </si>
  <si>
    <t>30 см, пластиковая, эконом цвета 744220
Количество шкал:1
Длина шкалы:300 мм
Материал: пластик</t>
  </si>
  <si>
    <t xml:space="preserve">шт. </t>
  </si>
  <si>
    <t>Картридж для МФУ</t>
  </si>
  <si>
    <t>бело-красная 50 мм x 33 м</t>
  </si>
  <si>
    <t>Объем:60 л
Длина:700 мм
Ширина:600 мм
Толщина:60 мкм
Количество в упаковке:10 шт.</t>
  </si>
  <si>
    <t>Количество в упаковке:150 шт.
Материал: нетканый материал</t>
  </si>
  <si>
    <t xml:space="preserve">список </t>
  </si>
  <si>
    <t>Компетенция (основная/юниоры)</t>
  </si>
  <si>
    <t>Корзина для бумаг и мусора 10 литров, пластик, сетчатая, микс</t>
  </si>
  <si>
    <t>диагональ экрана: 17'3; процессор: 2.2ГГц, intel Core i5 11400H или эквивалент; оперативная память: 16ГБ DDR4; хранилище: 512 SSD; видеокарта: 4 гб, GeForce RTX 3050Ti или эквивалент; предустановленная ОС: Win11/10 или эквивалент</t>
  </si>
  <si>
    <t xml:space="preserve">Тонер-картридж для МФУ Лазерное А4 </t>
  </si>
  <si>
    <t>Режущий инструмент</t>
  </si>
  <si>
    <t>Технический ассистент ТАП</t>
  </si>
  <si>
    <t>Количество экспертов (ГЭ+ЭН+ИЭ)+ТАП+Технический ассистент ТАП</t>
  </si>
  <si>
    <t xml:space="preserve">Оборудование и инструменты </t>
  </si>
  <si>
    <t>Финал Чемпионата по профессиональному мастерству "Профессионалы" 2026</t>
  </si>
  <si>
    <t>Ориентировочная стоимость за 1 шт.</t>
  </si>
  <si>
    <t>Федеральный технопарк профессионального образования</t>
  </si>
  <si>
    <t>Калужская обл., г. Калуга, 
1-й Академический пр., 5, корп. 1Д</t>
  </si>
  <si>
    <t>Калужская бласть</t>
  </si>
  <si>
    <t>Макарова Евгения Александровна</t>
  </si>
  <si>
    <t>e.makarova05@yandex.ru</t>
  </si>
  <si>
    <t>8 905 702 77 69</t>
  </si>
  <si>
    <t xml:space="preserve">Освещение: Допустимо верхнее искусственное освещение ( не менее 300 люкс) </t>
  </si>
  <si>
    <t>Локальная сеть: не требуется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</si>
  <si>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</si>
  <si>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не требуется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</si>
  <si>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</si>
  <si>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</si>
  <si>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Обеспечение приточно-вытяжной вентиляцией: не требуется</t>
  </si>
  <si>
    <t>Особые требования к площадке проведения (из правил компетенции) - не требуются</t>
  </si>
  <si>
    <t>ЛИК для эскизирования: кисти для краски, акварель или гуашь, акриловые краски/маркеры, маркеры, фломастеры, цветные карандаши, восковые мелки, линеры, ручки разных цветов и типов чернил, графитовые карандаши различной твердости, ластик, клячка, точилка, циркуль для линера и маркера, скотч для скетчинга</t>
  </si>
  <si>
    <t>критически важные характеристики позиции отсутствуют</t>
  </si>
  <si>
    <t>Инструмент</t>
  </si>
  <si>
    <t>Набор</t>
  </si>
  <si>
    <t>ЛИК для макетирования (зависит от требований заказчика) и прототипирования: режущие инструменты (макетные ножи и скальпели, ножницы, шпатель, циркульный нож), для измерения и черчения (линейки и угольники, циркуль, лекала, рейсшина, рулетка/сантиметровая лента), для декора/отделки (проволока, ленты, жгуты, нити, ткань, материя, трубочки, зубочистки, болты, стяжки, силиконовые фиксаторы), вспомогательные (пинцеты и зажимы, шило (канцелярское и слесарное), ювелирные напильники, макетные коврики), для прототипа (напильники/надфили, кусачки, бокорезы, плоскогубцы, щипчики, пинцет, наждачная бумага)</t>
  </si>
  <si>
    <t>ЛИК для работы с ПО: графический планшет, компьютерная мышь/коврик для мыши (не допускается 3d-мыши), клавиатура, наушники (характеристики перечисленного оборудования не противоречат КЗ)</t>
  </si>
  <si>
    <t>Оборудование IT</t>
  </si>
  <si>
    <t>ЛИК по средствам индивидуальной защиты: перчатки тканевые (тонкие), перчатки латексные, маска/респиратор, очки защитные, полотенца тканевые/бумажные, влажные салфетки (характеристики перечисленного оборудования не противоречат КЗ)</t>
  </si>
  <si>
    <t>оптическая, беспроводная, с разрешением в диапазоне от 800 до 1600 dpi</t>
  </si>
  <si>
    <t>Сантиметровая лента</t>
  </si>
  <si>
    <t>Штангенциркуль (цифровой)</t>
  </si>
  <si>
    <t>200 мм, точность 30 мкм</t>
  </si>
  <si>
    <t xml:space="preserve">Колонки </t>
  </si>
  <si>
    <t>Микрофон</t>
  </si>
  <si>
    <t>беспроводные</t>
  </si>
  <si>
    <t>Кликер</t>
  </si>
  <si>
    <t>МФУ</t>
  </si>
  <si>
    <t>А3 лазерное цветное (с функцией печати и сканирования)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</si>
  <si>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</si>
  <si>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Операционная система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</si>
  <si>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</si>
  <si>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Программное обеспечение для создания аналитических материалов</t>
  </si>
  <si>
    <t xml:space="preserve">ПО для создания аналитических материалов должно обеспечивать 
- Работу с растровым изображением
- Работу с внедрённым изображением (обрезка, масштабирование, перемещение и т.д.)
- Создание таблиц и схем
- Возможность использования различных шрифтов без их внедрения в программу во время работы
- Сохранение файлов с точным указанием форматов (А4, А3 и т.д.) и указанием их размеров в пикселях, миллиметрах и т.д.
- Возможность создания авторской графики
- Возможность работы с графическим планшетом
- Сохранение итоговых файлов в форматах - .jpg (.jpeg), .pdf, .png
Для обеспечения выше указанных требований/возможностей возможно использовать не одну программу, а несколько
</t>
  </si>
  <si>
    <t>Программное обеспечение для создания визуальных материалов</t>
  </si>
  <si>
    <t>О для создания визуальных материалов со следующими базовыми функциями:
- Возможность получение фотореалистичных 2D изображений (Rendering) на основе разработанных трехмерных твердотельных моделей
- Возможность «наложения» цвета и текстурного изображения на тела и поверхности, находящиеся в составе визуализируемой трехмерной модели
- Возможность изменения сцены редеринга в программной среде: регулировка источника света в рабочем пространстве, изменение фонового изображения и настройка положения объекта (трехмерной модели)
- Сохранение итогового файла в формате .jpg (.jpeg), .png, .pdf</t>
  </si>
  <si>
    <t>Программное обеспечение для трехмерного твердотельного моделирования</t>
  </si>
  <si>
    <t xml:space="preserve">Программа трехмерного твердотельного моделирование должна обеспечить:
- Возможность твердотельного и поверхностного моделирование
- Возможность создание сборочных моделей с иерархической структурой
- Возможность переименовывать входящие сборочные единицы и детали согласно КЗ
- Возможность создание сборочных и детальных чертежей на основе трехмерных моделей (стандарт ЕСКД)
- Возможность сохранять чертежи в формате .jpg (.jpeg), .pdf
- Возможность сохранять итоговые трехмерные твердотельные модели в форматах:.stp (.step) AP203, AP214, AP 242, iges
</t>
  </si>
  <si>
    <t>Программное обеспечение для просмотра изображений</t>
  </si>
  <si>
    <t>Медиапроигрыватель</t>
  </si>
  <si>
    <t xml:space="preserve">Медиапроигрователь должен обеспечить:
- Воспроизведение видео и аудио файлов:
Контейнерные: AVI, FLAC, FLV[a], Matroska, MP4, MPJPEG, MPEG-2 (ES, MP3), QuickTime File Format, WAV и другие
Аудио: AAC, AC-3, FLAC, MP3 и другие
Видео: H.263, H.264/MPEG-4 AVC, H.265/MPEG-H HEVC, MJPEG, MPEG-1, MPEG-2, MPEG-4 и другие
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</si>
  <si>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</si>
  <si>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</si>
  <si>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Программное обеспечение для создания презентаций</t>
  </si>
  <si>
    <t xml:space="preserve"> ПО для создания презентаций должно обеспечивать:
- Создание много страничных, статичных презентаций
- Работу с растровым изображением
- Работу с внедрённым изображением (обрезка, масштабирование, перемещение и тд)
- Создание таблиц и схем
- Возможность использования различных шрифтов без их внедрения в программу во время работы
- Возможность использования аудио и видео файлов в создании презентации
- Возможность создание анимированных переходов между слайдами, текстовыми или иными материалами
- Возможность записи голоса поверх видео ряда
- Возможность сохранения итогового файла в формате .pdf, .avi, .mpg4 (.mpeg4)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</si>
  <si>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</si>
  <si>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</si>
  <si>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Программное обеспечение для сканирования</t>
  </si>
  <si>
    <t>в зависимости от установленного оборудования</t>
  </si>
  <si>
    <t>Площадь зоны: не менее 20 кв.м.</t>
  </si>
  <si>
    <t>Особые требования к площадке проведения (из правил компетенции) не требуется</t>
  </si>
  <si>
    <t>Площадь зоны: не менее 30 кв.м.</t>
  </si>
  <si>
    <t>Компьютер</t>
  </si>
  <si>
    <t xml:space="preserve">CPU i7 13700 / RAM 32 GB DDR5 5200 GHz / SSD (M2 PCI-E 3.x x4) 512 GB / HDD 1TB nVidia GeForce GTX 4060Ti GPU 8 GB
</t>
  </si>
  <si>
    <t xml:space="preserve">Монитор </t>
  </si>
  <si>
    <t>не менее 24"</t>
  </si>
  <si>
    <t>Клавиатура</t>
  </si>
  <si>
    <t>Источник бесперебойного питания</t>
  </si>
  <si>
    <t>выходная мощность 1100 ВА / 660 Вт</t>
  </si>
  <si>
    <t>Кресло компьютерное</t>
  </si>
  <si>
    <t>на колесиках, с подлокотниками
расчитанные на вес не менее 100 кг</t>
  </si>
  <si>
    <t xml:space="preserve">Стол компьютерный </t>
  </si>
  <si>
    <t>(ШхГхВ) 1200х700х750</t>
  </si>
  <si>
    <t>Стеллаж</t>
  </si>
  <si>
    <t>Рекомендуемые параметры: (ШхГхВ) 2000х500х2000
металлический,
5 полок</t>
  </si>
  <si>
    <t>Комната Главного эксперта (оборудование, инструмент, мебель) (по количеству экспертов)</t>
  </si>
  <si>
    <t>Общая зона конкурсной площадки (оборудование, инструмент, мебель)</t>
  </si>
  <si>
    <t>Площадь зоны: не менее 12 кв.м.</t>
  </si>
  <si>
    <t>65" 4K UHD, 3840x2160, 60 Гц, HDMI х 4, USB х 2</t>
  </si>
  <si>
    <t>Комната Экспертов/брифинг зона  (оборудование, инструмент, мебель) (по количеству экспертов)</t>
  </si>
  <si>
    <t>Лампа настольная</t>
  </si>
  <si>
    <t>Стол компьютерный</t>
  </si>
  <si>
    <t>Стол макетный</t>
  </si>
  <si>
    <t>Стол для установки 3-д принтеров</t>
  </si>
  <si>
    <t xml:space="preserve">3д принтер </t>
  </si>
  <si>
    <t>Пластиковый контейнер для хранения ЛИК</t>
  </si>
  <si>
    <t>Мышь для компьютера</t>
  </si>
  <si>
    <t>Графический планшет</t>
  </si>
  <si>
    <t>Сетевой удлинитель (на 6 розеток)</t>
  </si>
  <si>
    <t xml:space="preserve">USB-флеш-накопитель </t>
  </si>
  <si>
    <t>на пантографе</t>
  </si>
  <si>
    <t>на колесиках, с подлокотником</t>
  </si>
  <si>
    <t>объём до 600*400*360</t>
  </si>
  <si>
    <t>CPU i7 13700 / RAM 32 GB DDR5 5200 GHz / SSD (M2 PCI-E 3.x x4) 512 GB / HDD 1TB nVidia GeForce GTX 4060Ti GPU 8 GB, для монитора: не менее 24"</t>
  </si>
  <si>
    <t>с экраном, ~ A4, варавнивание наклона пер ± 60 уровней/60 градусов,  более 6000 уровней давления, Панорамирование, масштабирование, вращение доступны в большинстве приложений, touch ring, соединение с ПК USB, Для правшей и для левшей</t>
  </si>
  <si>
    <t>Пластик для 3д принтера</t>
  </si>
  <si>
    <t>Клей для 3д принтера</t>
  </si>
  <si>
    <t>Листы бумаги для скетчинга формата А3</t>
  </si>
  <si>
    <t>Листы бумаги для черчения формата А3</t>
  </si>
  <si>
    <t>Листы бумаги формата А4</t>
  </si>
  <si>
    <t>Листы бумаги формата А3</t>
  </si>
  <si>
    <t>Тканевые/бумажные полотенца</t>
  </si>
  <si>
    <t>Влажные салфетки</t>
  </si>
  <si>
    <t>Папка для хранения бумаг формата А3</t>
  </si>
  <si>
    <t>Клей</t>
  </si>
  <si>
    <t>Материалы для изготовления макета</t>
  </si>
  <si>
    <t>Резиновый коврик для резки А3</t>
  </si>
  <si>
    <t>PLA. Диаметр нити: 1.75±0.1 мм</t>
  </si>
  <si>
    <t>350 мл</t>
  </si>
  <si>
    <t>нелинованный, плотность бумаги: 75 г/м, с пропиткаой бумаги от протекания</t>
  </si>
  <si>
    <t>бумага для принтера</t>
  </si>
  <si>
    <t>закрывающаяся</t>
  </si>
  <si>
    <t>космофен  для склейки прототипов</t>
  </si>
  <si>
    <t>гофрированный картон 1000х1000 мм, листовой ( не в рулоне)</t>
  </si>
  <si>
    <t>100 шт./упак</t>
  </si>
  <si>
    <t>Акриловые маркеры для пластика</t>
  </si>
  <si>
    <t>для пластика, двусторонние с разным типом пера, 24 штуки в наборе</t>
  </si>
  <si>
    <t>Бумага А3</t>
  </si>
  <si>
    <t>Нож канцелярский</t>
  </si>
  <si>
    <t>Батарейки</t>
  </si>
  <si>
    <t>стандарт для микрофонов, 10 штук/упак</t>
  </si>
  <si>
    <t>Армированный скотч</t>
  </si>
  <si>
    <t>Зажимы для бумаги</t>
  </si>
  <si>
    <t>41 мм, 12 штук/упак</t>
  </si>
  <si>
    <t>Скрепки канцелярские</t>
  </si>
  <si>
    <t>78 мм, 100 штук/упак</t>
  </si>
  <si>
    <t>Стикеры с липким краем</t>
  </si>
  <si>
    <t>101 штук/упак, 51*51 см</t>
  </si>
  <si>
    <t>100 штук/упак, 76*76 см</t>
  </si>
  <si>
    <t>Пластиковые хомутики для стяжки проводов</t>
  </si>
  <si>
    <t>100 шт/упак,, 250 мм</t>
  </si>
  <si>
    <t>Респиратор</t>
  </si>
  <si>
    <t>Маска</t>
  </si>
  <si>
    <t>Очки защитные</t>
  </si>
  <si>
    <t>Резиновые перчатки</t>
  </si>
  <si>
    <t>латексные</t>
  </si>
  <si>
    <t>Тканевые перчатки</t>
  </si>
  <si>
    <t>тонкие</t>
  </si>
  <si>
    <t>не требуется</t>
  </si>
  <si>
    <t xml:space="preserve">Скорость подключения к локальному/беспроводному интернету - основной канал на скорости до 100_Мбит/с, по резервному каналу на скорости до 50 Мбит/с </t>
  </si>
  <si>
    <t>Электричество:  4 подключений общей инфраструктуры</t>
  </si>
  <si>
    <t>Электричество:  3 подключений общей инфраструктуры</t>
  </si>
  <si>
    <t>Электричество:  2 подключений общей инфраструктуры</t>
  </si>
  <si>
    <t>Электричество:  20 подключений общей инфраструктуры</t>
  </si>
  <si>
    <t xml:space="preserve">Локальная сеть: не требуется; </t>
  </si>
  <si>
    <t>Скорость подключения к локальному/беспроводному интернету - не требуется</t>
  </si>
  <si>
    <t>Электричество: 3 подключений общей инфраструктуры</t>
  </si>
  <si>
    <t>Локальная сеть: требуется; скорость подключения 1000 Мбит/с Мбит/с; количество точек подключения 17</t>
  </si>
  <si>
    <t>Локальная сеть: требуется; скорость подключения 1000 Мбит/с; количество точек подключения 2</t>
  </si>
  <si>
    <t>Локальная сеть: требуется; скорость подключения 1000 Мбит/с; количество точек подключения 3</t>
  </si>
  <si>
    <t>Площадь зоны: не менее 80 кв.м.</t>
  </si>
  <si>
    <t>Локальная сеть: требуется; скорость подключения 1000 Мбит/с; количество точек подключения 15</t>
  </si>
  <si>
    <t xml:space="preserve">Скорость подключения к локальному/беспроводному интернету - основной канал на скорости до 500_Мбит/с, по резервному каналу на скорости до 100 Мбит/с </t>
  </si>
  <si>
    <t>Электричество: 32 подключений общей инфраструктуры</t>
  </si>
  <si>
    <t>Платформа: с подогревом
Операционная система: Windows (XP32bit/7/8+), Linux (12.04+), Mac OS (10.6 64bit+)
Поддержка карт памяти: SD
Размеры (ДхШхГ): 584 х 508 х 555 мм
Дисплей: OLED
Кол-во головок: 2
Толщина слоя: 0.05 — 0.25 мм
Страна производитель: Нидерланды
Расходники: ABS, PLA, PET
Толщина нити: 1,75 мм
Гарантия: 12 месяцев
Технология печати: FDM/FFF
Диаметр сопла (мм): 0,4
Интерфейс подключения: USB, WiFi 802.11b/g
Программное обеспечение: FELIXbuilder или Repetier Host
Поддерживаемые форматы файлов: STL, OBJ, DAE, AMF
Температура экструдера: до 275 C
Разрешение: 50 (0,05 мм)
Область печати: 240 х 205 х 225 мм
Калибровка: Автоматическая
Поддерживаемые материалы: ABS, PLA, PVA, FLEX, Laybrick, Nylon и др.</t>
  </si>
  <si>
    <t>Область печати 201 х 201 х 210 мм</t>
  </si>
  <si>
    <t>Площадь зоны: не менее 90 кв.м.</t>
  </si>
  <si>
    <t>128 Gb, USB 3.2</t>
  </si>
  <si>
    <t>32 Gb, USB 3.2</t>
  </si>
  <si>
    <t>85" 4K UHD, 3840x2160, 60 Гц, HDMI х 4, USB х 2</t>
  </si>
  <si>
    <t>Металлический шкаф на 8 секции; 1850х300х500 мм</t>
  </si>
  <si>
    <t>(ШхГхВ) 1400х700х750 столеншница не тоньше 25 мм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</si>
  <si>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</si>
  <si>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</si>
  <si>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Промышленный дизайн</t>
  </si>
  <si>
    <t>21.08.2026 - 26.08.2026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</si>
</sst>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\ &quot;₽&quot;"/>
  </numFmts>
  <fonts count="2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0"/>
        <bgColor rgb="FFFFFFCC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0" fillId="0" borderId="0"/>
  </cellStyleXfs>
  <cellXfs count="25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14" fillId="0" borderId="0" xfId="1" applyFont="1"/>
    <xf numFmtId="0" fontId="15" fillId="0" borderId="0" xfId="1" applyFont="1"/>
    <xf numFmtId="0" fontId="14" fillId="0" borderId="2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/>
    </xf>
    <xf numFmtId="0" fontId="14" fillId="0" borderId="14" xfId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6" borderId="14" xfId="0" applyFont="1" applyFill="1" applyBorder="1" applyAlignment="1">
      <alignment horizontal="center" vertical="top" wrapText="1"/>
    </xf>
    <xf numFmtId="0" fontId="19" fillId="6" borderId="14" xfId="0" applyFont="1" applyFill="1" applyBorder="1" applyAlignment="1">
      <alignment horizontal="center" vertical="center" wrapText="1"/>
    </xf>
    <xf numFmtId="0" fontId="19" fillId="0" borderId="14" xfId="1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" xfId="1" applyFont="1" applyBorder="1" applyAlignment="1">
      <alignment horizontal="center" vertical="top"/>
    </xf>
    <xf numFmtId="0" fontId="19" fillId="0" borderId="12" xfId="1" applyFont="1" applyBorder="1" applyAlignment="1">
      <alignment horizontal="center" vertical="top"/>
    </xf>
    <xf numFmtId="0" fontId="19" fillId="5" borderId="14" xfId="0" applyFont="1" applyFill="1" applyBorder="1" applyAlignment="1">
      <alignment horizontal="left" vertical="top" wrapText="1"/>
    </xf>
    <xf numFmtId="0" fontId="14" fillId="0" borderId="2" xfId="1" applyFont="1" applyBorder="1" applyAlignment="1">
      <alignment horizontal="center" vertical="top" wrapText="1"/>
    </xf>
    <xf numFmtId="0" fontId="14" fillId="0" borderId="26" xfId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top" wrapText="1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top"/>
    </xf>
    <xf numFmtId="0" fontId="14" fillId="0" borderId="0" xfId="1" applyFont="1" applyAlignment="1">
      <alignment horizontal="center"/>
    </xf>
    <xf numFmtId="0" fontId="14" fillId="0" borderId="19" xfId="1" applyFont="1" applyBorder="1" applyAlignment="1">
      <alignment horizontal="left" vertical="top" wrapText="1"/>
    </xf>
    <xf numFmtId="0" fontId="14" fillId="0" borderId="14" xfId="1" applyFont="1" applyBorder="1" applyAlignment="1">
      <alignment horizontal="center" vertical="top" wrapText="1"/>
    </xf>
    <xf numFmtId="0" fontId="14" fillId="0" borderId="14" xfId="1" applyFont="1" applyBorder="1" applyAlignment="1">
      <alignment horizontal="center" vertical="center" wrapText="1"/>
    </xf>
    <xf numFmtId="0" fontId="14" fillId="0" borderId="14" xfId="4" applyFont="1" applyBorder="1" applyAlignment="1">
      <alignment horizontal="left" vertical="center" wrapText="1"/>
    </xf>
    <xf numFmtId="0" fontId="14" fillId="0" borderId="14" xfId="1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9" xfId="0" applyFont="1" applyBorder="1" applyAlignment="1">
      <alignment horizontal="left" vertical="top" wrapText="1"/>
    </xf>
    <xf numFmtId="0" fontId="14" fillId="0" borderId="17" xfId="1" applyFont="1" applyBorder="1" applyAlignment="1">
      <alignment horizontal="center" vertical="center" wrapText="1"/>
    </xf>
    <xf numFmtId="0" fontId="19" fillId="0" borderId="17" xfId="1" applyFont="1" applyBorder="1" applyAlignment="1">
      <alignment horizontal="left" vertical="top" wrapText="1"/>
    </xf>
    <xf numFmtId="0" fontId="14" fillId="0" borderId="14" xfId="1" applyFont="1" applyBorder="1" applyAlignment="1">
      <alignment horizontal="center" vertical="top"/>
    </xf>
    <xf numFmtId="0" fontId="19" fillId="0" borderId="14" xfId="1" applyFont="1" applyBorder="1" applyAlignment="1">
      <alignment horizontal="center" vertical="top" wrapText="1"/>
    </xf>
    <xf numFmtId="0" fontId="19" fillId="0" borderId="14" xfId="1" applyFont="1" applyBorder="1" applyAlignment="1">
      <alignment horizontal="center" vertical="top"/>
    </xf>
    <xf numFmtId="0" fontId="14" fillId="0" borderId="14" xfId="0" applyFont="1" applyBorder="1" applyAlignment="1">
      <alignment horizontal="left" wrapText="1"/>
    </xf>
    <xf numFmtId="0" fontId="14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2" fillId="0" borderId="17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/>
    </xf>
    <xf numFmtId="0" fontId="19" fillId="5" borderId="14" xfId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4" xfId="4" applyFont="1" applyBorder="1" applyAlignment="1">
      <alignment vertical="center" wrapText="1"/>
    </xf>
    <xf numFmtId="0" fontId="14" fillId="7" borderId="14" xfId="4" applyFont="1" applyFill="1" applyBorder="1" applyAlignment="1">
      <alignment vertical="center" wrapText="1"/>
    </xf>
    <xf numFmtId="0" fontId="14" fillId="0" borderId="9" xfId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4" fillId="0" borderId="0" xfId="1" applyFont="1"/>
    <xf numFmtId="0" fontId="14" fillId="0" borderId="0" xfId="1" applyFont="1" applyAlignment="1">
      <alignment horizontal="left" vertical="top" wrapText="1"/>
    </xf>
    <xf numFmtId="0" fontId="19" fillId="0" borderId="9" xfId="0" applyFont="1" applyBorder="1" applyAlignment="1">
      <alignment horizontal="center" vertical="center" wrapText="1"/>
    </xf>
    <xf numFmtId="0" fontId="14" fillId="0" borderId="14" xfId="1" applyFont="1" applyBorder="1" applyAlignment="1">
      <alignment horizontal="left" vertical="top"/>
    </xf>
    <xf numFmtId="0" fontId="14" fillId="0" borderId="6" xfId="1" applyFont="1" applyBorder="1" applyAlignment="1">
      <alignment horizontal="left" vertical="top" wrapText="1"/>
    </xf>
    <xf numFmtId="0" fontId="23" fillId="0" borderId="14" xfId="0" applyFont="1" applyBorder="1" applyAlignment="1">
      <alignment horizontal="center" vertical="center"/>
    </xf>
    <xf numFmtId="0" fontId="23" fillId="0" borderId="17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4" xfId="1" applyFont="1" applyBorder="1" applyAlignment="1">
      <alignment horizontal="center" vertical="center" wrapText="1"/>
    </xf>
    <xf numFmtId="0" fontId="14" fillId="0" borderId="14" xfId="1" applyFont="1" applyBorder="1"/>
    <xf numFmtId="0" fontId="19" fillId="0" borderId="12" xfId="0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6" xfId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4" fillId="0" borderId="0" xfId="0" applyFont="1"/>
    <xf numFmtId="0" fontId="24" fillId="0" borderId="14" xfId="0" applyFont="1" applyBorder="1" applyAlignment="1">
      <alignment horizontal="center"/>
    </xf>
    <xf numFmtId="0" fontId="14" fillId="0" borderId="14" xfId="1" applyFont="1" applyBorder="1" applyAlignment="1">
      <alignment horizontal="center"/>
    </xf>
    <xf numFmtId="0" fontId="14" fillId="0" borderId="32" xfId="1" applyFont="1" applyBorder="1" applyAlignment="1">
      <alignment horizontal="center" vertical="center" wrapText="1"/>
    </xf>
    <xf numFmtId="0" fontId="14" fillId="0" borderId="34" xfId="1" applyFont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/>
    </xf>
    <xf numFmtId="0" fontId="19" fillId="0" borderId="3" xfId="1" applyFont="1" applyBorder="1" applyAlignment="1">
      <alignment horizontal="center" vertical="top" wrapText="1"/>
    </xf>
    <xf numFmtId="0" fontId="14" fillId="0" borderId="5" xfId="1" applyFont="1" applyBorder="1" applyAlignment="1">
      <alignment horizontal="left" vertical="top"/>
    </xf>
    <xf numFmtId="0" fontId="19" fillId="0" borderId="12" xfId="1" applyFont="1" applyBorder="1" applyAlignment="1">
      <alignment horizontal="center" vertical="center"/>
    </xf>
    <xf numFmtId="0" fontId="14" fillId="0" borderId="36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2" fillId="0" borderId="29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left" vertical="top" wrapText="1"/>
    </xf>
    <xf numFmtId="0" fontId="21" fillId="0" borderId="5" xfId="1" applyFont="1" applyBorder="1" applyAlignment="1">
      <alignment horizontal="left" vertical="top" wrapText="1"/>
    </xf>
    <xf numFmtId="0" fontId="21" fillId="0" borderId="13" xfId="1" applyFont="1" applyBorder="1" applyAlignment="1">
      <alignment horizontal="left" vertical="top" wrapText="1"/>
    </xf>
    <xf numFmtId="0" fontId="19" fillId="0" borderId="28" xfId="1" applyFont="1" applyBorder="1" applyAlignment="1">
      <alignment horizontal="left" vertical="top" wrapText="1"/>
    </xf>
    <xf numFmtId="0" fontId="19" fillId="5" borderId="16" xfId="1" applyFont="1" applyFill="1" applyBorder="1" applyAlignment="1">
      <alignment horizontal="center" vertical="center"/>
    </xf>
    <xf numFmtId="0" fontId="9" fillId="6" borderId="14" xfId="2" applyFill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8" fillId="0" borderId="14" xfId="0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left" vertical="top" wrapText="1"/>
    </xf>
    <xf numFmtId="0" fontId="2" fillId="0" borderId="14" xfId="1" applyFont="1" applyBorder="1" applyAlignment="1">
      <alignment horizontal="center" vertical="top"/>
    </xf>
    <xf numFmtId="0" fontId="2" fillId="0" borderId="19" xfId="1" applyFont="1" applyBorder="1" applyAlignment="1">
      <alignment vertical="top"/>
    </xf>
    <xf numFmtId="0" fontId="2" fillId="0" borderId="14" xfId="1" applyFont="1" applyBorder="1" applyAlignment="1">
      <alignment horizontal="center" vertical="top" wrapText="1"/>
    </xf>
    <xf numFmtId="0" fontId="14" fillId="0" borderId="14" xfId="0" applyFont="1" applyBorder="1" applyAlignment="1">
      <alignment vertical="top" wrapText="1"/>
    </xf>
    <xf numFmtId="0" fontId="14" fillId="5" borderId="14" xfId="1" applyFont="1" applyFill="1" applyBorder="1" applyAlignment="1">
      <alignment horizontal="left" vertical="top" wrapText="1"/>
    </xf>
    <xf numFmtId="0" fontId="14" fillId="0" borderId="16" xfId="0" applyFont="1" applyBorder="1" applyAlignment="1">
      <alignment vertical="top" wrapText="1"/>
    </xf>
    <xf numFmtId="0" fontId="14" fillId="5" borderId="14" xfId="0" applyFont="1" applyFill="1" applyBorder="1" applyAlignment="1">
      <alignment horizontal="left" vertical="center" wrapText="1"/>
    </xf>
    <xf numFmtId="0" fontId="14" fillId="5" borderId="19" xfId="1" applyFont="1" applyFill="1" applyBorder="1" applyAlignment="1">
      <alignment horizontal="left" vertical="top" wrapText="1"/>
    </xf>
    <xf numFmtId="0" fontId="19" fillId="6" borderId="19" xfId="0" applyFont="1" applyFill="1" applyBorder="1" applyAlignment="1">
      <alignment horizontal="center" vertical="top" wrapText="1"/>
    </xf>
    <xf numFmtId="0" fontId="14" fillId="7" borderId="14" xfId="0" applyFont="1" applyFill="1" applyBorder="1" applyAlignment="1">
      <alignment horizontal="left" vertical="top" wrapText="1"/>
    </xf>
    <xf numFmtId="0" fontId="14" fillId="7" borderId="14" xfId="0" applyFont="1" applyFill="1" applyBorder="1" applyAlignment="1">
      <alignment vertical="top" wrapText="1"/>
    </xf>
    <xf numFmtId="0" fontId="14" fillId="0" borderId="14" xfId="0" applyFont="1" applyBorder="1" applyAlignment="1">
      <alignment vertical="top"/>
    </xf>
    <xf numFmtId="0" fontId="19" fillId="0" borderId="0" xfId="1" applyFont="1" applyAlignment="1">
      <alignment horizontal="center" vertical="top" wrapText="1"/>
    </xf>
    <xf numFmtId="0" fontId="14" fillId="5" borderId="14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/>
    </xf>
    <xf numFmtId="0" fontId="19" fillId="6" borderId="17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14" fillId="0" borderId="17" xfId="1" applyFont="1" applyBorder="1" applyAlignment="1">
      <alignment horizontal="left" vertical="top"/>
    </xf>
    <xf numFmtId="0" fontId="23" fillId="0" borderId="41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14" fillId="0" borderId="19" xfId="1" applyFont="1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4" fillId="0" borderId="29" xfId="0" applyFont="1" applyBorder="1" applyAlignment="1">
      <alignment horizontal="left" vertical="top" wrapText="1"/>
    </xf>
    <xf numFmtId="0" fontId="14" fillId="0" borderId="14" xfId="1" applyFont="1" applyBorder="1" applyAlignment="1">
      <alignment vertical="top"/>
    </xf>
    <xf numFmtId="0" fontId="19" fillId="0" borderId="4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21" fillId="0" borderId="14" xfId="1" applyFont="1" applyBorder="1" applyAlignment="1">
      <alignment horizontal="left" vertical="top" wrapText="1"/>
    </xf>
    <xf numFmtId="0" fontId="19" fillId="0" borderId="5" xfId="1" applyFont="1" applyBorder="1" applyAlignment="1">
      <alignment horizontal="center" vertical="top" wrapText="1"/>
    </xf>
    <xf numFmtId="0" fontId="14" fillId="0" borderId="39" xfId="1" applyFont="1" applyBorder="1" applyAlignment="1">
      <alignment horizontal="center" vertical="top"/>
    </xf>
    <xf numFmtId="0" fontId="14" fillId="0" borderId="37" xfId="1" applyFont="1" applyBorder="1" applyAlignment="1">
      <alignment horizontal="center" vertical="top"/>
    </xf>
    <xf numFmtId="0" fontId="14" fillId="0" borderId="27" xfId="1" applyFont="1" applyBorder="1" applyAlignment="1">
      <alignment horizontal="center" vertical="top"/>
    </xf>
    <xf numFmtId="0" fontId="15" fillId="0" borderId="0" xfId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4" fillId="0" borderId="38" xfId="1" applyFont="1" applyBorder="1" applyAlignment="1">
      <alignment horizontal="center" vertical="top"/>
    </xf>
    <xf numFmtId="0" fontId="19" fillId="6" borderId="28" xfId="0" applyFont="1" applyFill="1" applyBorder="1" applyAlignment="1">
      <alignment horizontal="center" vertical="center" wrapText="1"/>
    </xf>
    <xf numFmtId="0" fontId="14" fillId="0" borderId="33" xfId="1" applyFont="1" applyBorder="1" applyAlignment="1">
      <alignment horizontal="left" vertical="center" wrapText="1"/>
    </xf>
    <xf numFmtId="0" fontId="14" fillId="5" borderId="17" xfId="4" applyFont="1" applyFill="1" applyBorder="1" applyAlignment="1">
      <alignment horizontal="left" vertical="center" wrapText="1"/>
    </xf>
    <xf numFmtId="0" fontId="14" fillId="5" borderId="17" xfId="1" applyFont="1" applyFill="1" applyBorder="1" applyAlignment="1">
      <alignment horizontal="left" vertical="top" wrapText="1"/>
    </xf>
    <xf numFmtId="0" fontId="2" fillId="5" borderId="14" xfId="0" applyFont="1" applyFill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/>
    </xf>
    <xf numFmtId="0" fontId="14" fillId="0" borderId="17" xfId="4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top"/>
    </xf>
    <xf numFmtId="0" fontId="14" fillId="0" borderId="0" xfId="1" applyFont="1" applyAlignment="1">
      <alignment horizontal="left"/>
    </xf>
    <xf numFmtId="0" fontId="14" fillId="0" borderId="33" xfId="1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4" fillId="0" borderId="6" xfId="1" applyFont="1" applyBorder="1" applyAlignment="1">
      <alignment vertical="center" wrapText="1"/>
    </xf>
    <xf numFmtId="0" fontId="14" fillId="0" borderId="2" xfId="1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4" fillId="0" borderId="14" xfId="1" applyFont="1" applyBorder="1" applyAlignment="1">
      <alignment vertical="center" wrapText="1"/>
    </xf>
    <xf numFmtId="0" fontId="14" fillId="0" borderId="19" xfId="1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4" fillId="7" borderId="14" xfId="0" applyFont="1" applyFill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14" xfId="2" applyFont="1" applyBorder="1" applyAlignment="1" applyProtection="1">
      <alignment vertical="center" wrapText="1"/>
    </xf>
    <xf numFmtId="0" fontId="19" fillId="5" borderId="14" xfId="0" applyFont="1" applyFill="1" applyBorder="1" applyAlignment="1">
      <alignment vertical="center" wrapText="1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14" fillId="0" borderId="14" xfId="1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/>
    </xf>
    <xf numFmtId="0" fontId="22" fillId="0" borderId="17" xfId="1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7" fillId="0" borderId="0" xfId="2" applyFont="1" applyAlignment="1">
      <alignment horizontal="left" vertical="center"/>
    </xf>
    <xf numFmtId="0" fontId="9" fillId="0" borderId="0" xfId="2" applyAlignment="1">
      <alignment horizontal="left" vertical="center"/>
    </xf>
    <xf numFmtId="0" fontId="2" fillId="5" borderId="14" xfId="1" applyFont="1" applyFill="1" applyBorder="1" applyAlignment="1">
      <alignment horizontal="left" vertical="top"/>
    </xf>
    <xf numFmtId="0" fontId="14" fillId="5" borderId="16" xfId="0" applyFont="1" applyFill="1" applyBorder="1" applyAlignment="1">
      <alignment horizontal="justify" vertical="top" wrapText="1"/>
    </xf>
    <xf numFmtId="0" fontId="14" fillId="11" borderId="14" xfId="0" applyFont="1" applyFill="1" applyBorder="1" applyAlignment="1">
      <alignment horizontal="left" vertical="top" wrapText="1"/>
    </xf>
    <xf numFmtId="0" fontId="14" fillId="5" borderId="14" xfId="0" applyFont="1" applyFill="1" applyBorder="1" applyAlignment="1">
      <alignment vertical="top" wrapText="1"/>
    </xf>
    <xf numFmtId="0" fontId="14" fillId="0" borderId="0" xfId="1" applyFont="1" applyBorder="1" applyAlignment="1">
      <alignment horizontal="center" vertical="center"/>
    </xf>
    <xf numFmtId="0" fontId="19" fillId="6" borderId="17" xfId="0" applyFont="1" applyFill="1" applyBorder="1" applyAlignment="1">
      <alignment horizontal="center" vertical="center" wrapText="1"/>
    </xf>
    <xf numFmtId="0" fontId="9" fillId="0" borderId="14" xfId="2" applyBorder="1" applyAlignment="1">
      <alignment horizontal="center" vertical="center" wrapText="1"/>
    </xf>
    <xf numFmtId="164" fontId="19" fillId="0" borderId="17" xfId="1" applyNumberFormat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left" vertical="top" wrapText="1"/>
    </xf>
    <xf numFmtId="0" fontId="19" fillId="0" borderId="22" xfId="1" applyFont="1" applyBorder="1"/>
    <xf numFmtId="0" fontId="19" fillId="0" borderId="25" xfId="1" applyFont="1" applyBorder="1"/>
    <xf numFmtId="0" fontId="19" fillId="10" borderId="16" xfId="0" applyFont="1" applyFill="1" applyBorder="1" applyAlignment="1">
      <alignment horizontal="center" vertical="center" wrapText="1"/>
    </xf>
    <xf numFmtId="0" fontId="19" fillId="10" borderId="30" xfId="0" applyFont="1" applyFill="1" applyBorder="1" applyAlignment="1">
      <alignment horizontal="center" vertical="center" wrapText="1"/>
    </xf>
    <xf numFmtId="0" fontId="19" fillId="10" borderId="28" xfId="0" applyFont="1" applyFill="1" applyBorder="1" applyAlignment="1">
      <alignment horizontal="center" vertical="center" wrapText="1"/>
    </xf>
    <xf numFmtId="0" fontId="14" fillId="2" borderId="26" xfId="1" applyFont="1" applyFill="1" applyBorder="1" applyAlignment="1">
      <alignment horizontal="center" vertical="center"/>
    </xf>
    <xf numFmtId="0" fontId="14" fillId="0" borderId="0" xfId="1" applyFont="1"/>
    <xf numFmtId="0" fontId="18" fillId="0" borderId="20" xfId="1" applyFont="1" applyBorder="1" applyAlignment="1">
      <alignment horizontal="left" vertical="top" wrapText="1"/>
    </xf>
    <xf numFmtId="0" fontId="19" fillId="0" borderId="21" xfId="1" applyFont="1" applyBorder="1"/>
    <xf numFmtId="0" fontId="19" fillId="0" borderId="23" xfId="1" applyFont="1" applyBorder="1"/>
    <xf numFmtId="0" fontId="19" fillId="0" borderId="35" xfId="1" applyFont="1" applyBorder="1" applyAlignment="1">
      <alignment horizontal="left" vertical="top" wrapText="1"/>
    </xf>
    <xf numFmtId="0" fontId="19" fillId="0" borderId="0" xfId="1" applyFont="1"/>
    <xf numFmtId="0" fontId="19" fillId="0" borderId="24" xfId="1" applyFont="1" applyBorder="1"/>
    <xf numFmtId="0" fontId="19" fillId="5" borderId="35" xfId="1" applyFont="1" applyFill="1" applyBorder="1" applyAlignment="1">
      <alignment horizontal="left" vertical="top" wrapText="1"/>
    </xf>
    <xf numFmtId="0" fontId="19" fillId="5" borderId="0" xfId="1" applyFont="1" applyFill="1" applyAlignment="1">
      <alignment horizontal="left" vertical="top" wrapText="1"/>
    </xf>
    <xf numFmtId="0" fontId="19" fillId="5" borderId="24" xfId="1" applyFont="1" applyFill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24" xfId="1" applyFont="1" applyBorder="1" applyAlignment="1">
      <alignment horizontal="left" vertical="top" wrapText="1"/>
    </xf>
    <xf numFmtId="0" fontId="14" fillId="0" borderId="8" xfId="1" applyFont="1" applyBorder="1" applyAlignment="1">
      <alignment horizontal="left" vertical="top" wrapText="1"/>
    </xf>
    <xf numFmtId="0" fontId="14" fillId="0" borderId="24" xfId="1" applyFont="1" applyBorder="1"/>
    <xf numFmtId="0" fontId="19" fillId="0" borderId="8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24" xfId="1" applyFont="1" applyBorder="1" applyAlignment="1">
      <alignment horizontal="left" vertical="top" wrapText="1"/>
    </xf>
    <xf numFmtId="0" fontId="14" fillId="3" borderId="26" xfId="1" applyFont="1" applyFill="1" applyBorder="1" applyAlignment="1">
      <alignment horizontal="center" vertical="center"/>
    </xf>
    <xf numFmtId="0" fontId="14" fillId="4" borderId="0" xfId="1" applyFont="1" applyFill="1" applyAlignment="1">
      <alignment horizontal="center"/>
    </xf>
    <xf numFmtId="0" fontId="14" fillId="4" borderId="18" xfId="1" applyFont="1" applyFill="1" applyBorder="1" applyAlignment="1">
      <alignment horizontal="center"/>
    </xf>
    <xf numFmtId="0" fontId="14" fillId="0" borderId="0" xfId="1" applyFont="1" applyAlignment="1">
      <alignment horizontal="right"/>
    </xf>
    <xf numFmtId="0" fontId="17" fillId="8" borderId="0" xfId="1" applyFont="1" applyFill="1" applyAlignment="1">
      <alignment horizontal="center" vertical="center" wrapText="1"/>
    </xf>
    <xf numFmtId="0" fontId="16" fillId="9" borderId="0" xfId="1" applyFont="1" applyFill="1" applyAlignment="1">
      <alignment horizontal="center"/>
    </xf>
    <xf numFmtId="0" fontId="16" fillId="8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24" xfId="1" applyFont="1" applyBorder="1" applyAlignment="1">
      <alignment horizontal="left"/>
    </xf>
    <xf numFmtId="0" fontId="14" fillId="2" borderId="16" xfId="1" applyFont="1" applyFill="1" applyBorder="1" applyAlignment="1">
      <alignment horizontal="center" vertical="center"/>
    </xf>
    <xf numFmtId="0" fontId="14" fillId="2" borderId="30" xfId="1" applyFont="1" applyFill="1" applyBorder="1" applyAlignment="1">
      <alignment horizontal="center" vertical="center"/>
    </xf>
    <xf numFmtId="0" fontId="14" fillId="2" borderId="28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14" fillId="0" borderId="3" xfId="1" applyFont="1" applyBorder="1"/>
    <xf numFmtId="0" fontId="19" fillId="5" borderId="0" xfId="1" applyFont="1" applyFill="1"/>
    <xf numFmtId="0" fontId="19" fillId="5" borderId="24" xfId="1" applyFont="1" applyFill="1" applyBorder="1"/>
    <xf numFmtId="0" fontId="19" fillId="0" borderId="0" xfId="1" applyFont="1" applyAlignment="1">
      <alignment horizontal="left" vertical="top" wrapText="1"/>
    </xf>
    <xf numFmtId="0" fontId="19" fillId="0" borderId="24" xfId="1" applyFont="1" applyBorder="1" applyAlignment="1">
      <alignment horizontal="left" vertical="top" wrapText="1"/>
    </xf>
    <xf numFmtId="0" fontId="18" fillId="0" borderId="29" xfId="1" applyFont="1" applyBorder="1" applyAlignment="1">
      <alignment horizontal="left" vertical="top" wrapText="1"/>
    </xf>
    <xf numFmtId="0" fontId="19" fillId="0" borderId="7" xfId="1" applyFont="1" applyBorder="1"/>
    <xf numFmtId="0" fontId="14" fillId="2" borderId="40" xfId="1" applyFont="1" applyFill="1" applyBorder="1" applyAlignment="1">
      <alignment horizontal="center" vertical="center"/>
    </xf>
    <xf numFmtId="0" fontId="14" fillId="2" borderId="21" xfId="1" applyFont="1" applyFill="1" applyBorder="1" applyAlignment="1">
      <alignment horizontal="center" vertical="center"/>
    </xf>
    <xf numFmtId="0" fontId="14" fillId="0" borderId="37" xfId="1" applyFont="1" applyBorder="1"/>
    <xf numFmtId="0" fontId="19" fillId="10" borderId="36" xfId="0" applyFont="1" applyFill="1" applyBorder="1" applyAlignment="1">
      <alignment horizontal="center" vertical="center" wrapText="1"/>
    </xf>
    <xf numFmtId="0" fontId="19" fillId="10" borderId="22" xfId="0" applyFont="1" applyFill="1" applyBorder="1" applyAlignment="1">
      <alignment horizontal="center" vertical="center" wrapText="1"/>
    </xf>
    <xf numFmtId="0" fontId="19" fillId="10" borderId="25" xfId="0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top" wrapText="1"/>
    </xf>
    <xf numFmtId="0" fontId="5" fillId="0" borderId="38" xfId="1" applyFont="1" applyBorder="1" applyAlignment="1">
      <alignment horizontal="left" vertical="top" wrapText="1"/>
    </xf>
    <xf numFmtId="0" fontId="14" fillId="4" borderId="12" xfId="1" applyFont="1" applyFill="1" applyBorder="1" applyAlignment="1">
      <alignment horizontal="center"/>
    </xf>
    <xf numFmtId="0" fontId="14" fillId="4" borderId="11" xfId="1" applyFont="1" applyFill="1" applyBorder="1" applyAlignment="1">
      <alignment horizontal="center"/>
    </xf>
    <xf numFmtId="0" fontId="14" fillId="4" borderId="31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1" fillId="8" borderId="10" xfId="1" applyFont="1" applyFill="1" applyBorder="1" applyAlignment="1">
      <alignment horizontal="center" vertical="center" wrapText="1"/>
    </xf>
    <xf numFmtId="0" fontId="6" fillId="9" borderId="0" xfId="1" applyFont="1" applyFill="1" applyAlignment="1">
      <alignment horizontal="center"/>
    </xf>
    <xf numFmtId="0" fontId="6" fillId="8" borderId="0" xfId="1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right" vertical="center" wrapText="1"/>
    </xf>
    <xf numFmtId="0" fontId="9" fillId="0" borderId="14" xfId="2" applyBorder="1" applyAlignment="1">
      <alignment horizontal="right" vertical="center" wrapText="1"/>
    </xf>
    <xf numFmtId="0" fontId="13" fillId="0" borderId="14" xfId="2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</cellXfs>
  <cellStyles count="5">
    <cellStyle name="Гиперссылка" xfId="2" builtinId="8"/>
    <cellStyle name="Денежный 2" xfId="3"/>
    <cellStyle name="Обычный" xfId="0" builtinId="0"/>
    <cellStyle name="Обычный 2" xfId="1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.makarova05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zoomScale="80" zoomScaleNormal="80" workbookViewId="0">
      <selection activeCell="C16" sqref="C16"/>
    </sheetView>
  </sheetViews>
  <sheetFormatPr defaultRowHeight="18.75" x14ac:dyDescent="0.25"/>
  <cols>
    <col min="1" max="1" width="52.140625" style="246" customWidth="1"/>
    <col min="2" max="2" width="93.28515625" style="251" customWidth="1"/>
    <col min="3" max="3" width="82.140625" customWidth="1"/>
  </cols>
  <sheetData>
    <row r="2" spans="1:3" x14ac:dyDescent="0.25">
      <c r="B2" s="246"/>
    </row>
    <row r="3" spans="1:3" x14ac:dyDescent="0.25">
      <c r="A3" s="247" t="s">
        <v>132</v>
      </c>
      <c r="B3" s="248" t="s">
        <v>299</v>
      </c>
    </row>
    <row r="4" spans="1:3" ht="23.25" customHeight="1" x14ac:dyDescent="0.3">
      <c r="A4" s="247" t="s">
        <v>30</v>
      </c>
      <c r="B4" s="248" t="s">
        <v>140</v>
      </c>
      <c r="C4" s="99"/>
    </row>
    <row r="5" spans="1:3" x14ac:dyDescent="0.25">
      <c r="A5" s="247" t="s">
        <v>44</v>
      </c>
      <c r="B5" s="248" t="s">
        <v>144</v>
      </c>
    </row>
    <row r="6" spans="1:3" ht="37.5" x14ac:dyDescent="0.25">
      <c r="A6" s="247" t="s">
        <v>22</v>
      </c>
      <c r="B6" s="248" t="s">
        <v>142</v>
      </c>
    </row>
    <row r="7" spans="1:3" ht="37.5" x14ac:dyDescent="0.25">
      <c r="A7" s="247" t="s">
        <v>31</v>
      </c>
      <c r="B7" s="248" t="s">
        <v>143</v>
      </c>
    </row>
    <row r="8" spans="1:3" x14ac:dyDescent="0.25">
      <c r="A8" s="247" t="s">
        <v>18</v>
      </c>
      <c r="B8" s="248" t="s">
        <v>300</v>
      </c>
    </row>
    <row r="9" spans="1:3" x14ac:dyDescent="0.25">
      <c r="A9" s="247" t="s">
        <v>19</v>
      </c>
      <c r="B9" s="248" t="s">
        <v>145</v>
      </c>
    </row>
    <row r="10" spans="1:3" x14ac:dyDescent="0.25">
      <c r="A10" s="247" t="s">
        <v>21</v>
      </c>
      <c r="B10" s="249" t="s">
        <v>146</v>
      </c>
    </row>
    <row r="11" spans="1:3" x14ac:dyDescent="0.25">
      <c r="A11" s="247" t="s">
        <v>35</v>
      </c>
      <c r="B11" s="248" t="s">
        <v>147</v>
      </c>
    </row>
    <row r="12" spans="1:3" ht="18" customHeight="1" x14ac:dyDescent="0.25">
      <c r="A12" s="247" t="s">
        <v>38</v>
      </c>
      <c r="B12" s="248"/>
    </row>
    <row r="13" spans="1:3" x14ac:dyDescent="0.25">
      <c r="A13" s="247" t="s">
        <v>32</v>
      </c>
      <c r="B13" s="250"/>
    </row>
    <row r="14" spans="1:3" x14ac:dyDescent="0.25">
      <c r="A14" s="247" t="s">
        <v>36</v>
      </c>
      <c r="B14" s="248"/>
    </row>
    <row r="15" spans="1:3" x14ac:dyDescent="0.25">
      <c r="A15" s="247" t="s">
        <v>45</v>
      </c>
      <c r="B15" s="248">
        <v>15</v>
      </c>
    </row>
    <row r="16" spans="1:3" x14ac:dyDescent="0.25">
      <c r="A16" s="247" t="s">
        <v>20</v>
      </c>
      <c r="B16" s="248">
        <v>15</v>
      </c>
    </row>
    <row r="17" spans="1:2" ht="56.25" x14ac:dyDescent="0.25">
      <c r="A17" s="247" t="s">
        <v>138</v>
      </c>
      <c r="B17" s="248">
        <v>18</v>
      </c>
    </row>
    <row r="20" spans="1:2" x14ac:dyDescent="0.25">
      <c r="A20" s="246" t="s">
        <v>40</v>
      </c>
    </row>
    <row r="21" spans="1:2" x14ac:dyDescent="0.25">
      <c r="A21" s="246" t="s">
        <v>41</v>
      </c>
    </row>
    <row r="22" spans="1:2" x14ac:dyDescent="0.25">
      <c r="A22" s="246" t="s">
        <v>42</v>
      </c>
    </row>
    <row r="23" spans="1:2" ht="37.5" x14ac:dyDescent="0.25">
      <c r="A23" s="246" t="s">
        <v>43</v>
      </c>
    </row>
    <row r="24" spans="1:2" x14ac:dyDescent="0.25">
      <c r="A24" s="246" t="s">
        <v>137</v>
      </c>
    </row>
  </sheetData>
  <hyperlinks>
    <hyperlink ref="B1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6"/>
  <sheetViews>
    <sheetView topLeftCell="A161" zoomScale="70" zoomScaleNormal="70" workbookViewId="0">
      <selection activeCell="M31" sqref="M31"/>
    </sheetView>
  </sheetViews>
  <sheetFormatPr defaultColWidth="14.42578125" defaultRowHeight="15" customHeight="1" x14ac:dyDescent="0.25"/>
  <cols>
    <col min="1" max="1" width="5.140625" style="133" customWidth="1"/>
    <col min="2" max="2" width="43.42578125" style="150" customWidth="1"/>
    <col min="3" max="3" width="30.85546875" style="166" customWidth="1"/>
    <col min="4" max="4" width="22" style="29" customWidth="1"/>
    <col min="5" max="5" width="15.42578125" style="7" customWidth="1"/>
    <col min="6" max="6" width="19.7109375" style="7" bestFit="1" customWidth="1"/>
    <col min="7" max="7" width="14.42578125" style="7" customWidth="1"/>
    <col min="8" max="8" width="27.7109375" style="7" customWidth="1"/>
    <col min="9" max="9" width="25" style="7" bestFit="1" customWidth="1"/>
    <col min="10" max="10" width="8.7109375" style="8" customWidth="1"/>
    <col min="11" max="16384" width="14.42578125" style="8"/>
  </cols>
  <sheetData>
    <row r="1" spans="1:9" ht="15.75" x14ac:dyDescent="0.25">
      <c r="A1" s="211" t="s">
        <v>9</v>
      </c>
      <c r="B1" s="191"/>
      <c r="C1" s="191"/>
      <c r="D1" s="191"/>
      <c r="E1" s="191"/>
      <c r="F1" s="191"/>
      <c r="G1" s="191"/>
      <c r="H1" s="191"/>
      <c r="I1" s="191"/>
    </row>
    <row r="2" spans="1:9" ht="15.75" x14ac:dyDescent="0.25">
      <c r="A2" s="213" t="s">
        <v>28</v>
      </c>
      <c r="B2" s="213"/>
      <c r="C2" s="213"/>
      <c r="D2" s="213"/>
      <c r="E2" s="213"/>
      <c r="F2" s="213"/>
      <c r="G2" s="213"/>
      <c r="H2" s="213"/>
      <c r="I2" s="213"/>
    </row>
    <row r="3" spans="1:9" ht="21" customHeight="1" x14ac:dyDescent="0.25">
      <c r="A3" s="214" t="str">
        <f>'Информация о Чемпионате'!B4</f>
        <v>Финал Чемпионата по профессиональному мастерству "Профессионалы" 2026</v>
      </c>
      <c r="B3" s="214"/>
      <c r="C3" s="214"/>
      <c r="D3" s="214"/>
      <c r="E3" s="214"/>
      <c r="F3" s="214"/>
      <c r="G3" s="214"/>
      <c r="H3" s="214"/>
      <c r="I3" s="214"/>
    </row>
    <row r="4" spans="1:9" ht="15.75" x14ac:dyDescent="0.25">
      <c r="A4" s="213" t="s">
        <v>29</v>
      </c>
      <c r="B4" s="213"/>
      <c r="C4" s="213"/>
      <c r="D4" s="213"/>
      <c r="E4" s="213"/>
      <c r="F4" s="213"/>
      <c r="G4" s="213"/>
      <c r="H4" s="213"/>
      <c r="I4" s="213"/>
    </row>
    <row r="5" spans="1:9" ht="22.5" customHeight="1" x14ac:dyDescent="0.25">
      <c r="A5" s="212" t="str">
        <f>'Информация о Чемпионате'!B3</f>
        <v>Промышленный дизайн</v>
      </c>
      <c r="B5" s="212"/>
      <c r="C5" s="212"/>
      <c r="D5" s="212"/>
      <c r="E5" s="212"/>
      <c r="F5" s="212"/>
      <c r="G5" s="212"/>
      <c r="H5" s="212"/>
      <c r="I5" s="212"/>
    </row>
    <row r="6" spans="1:9" ht="15.75" x14ac:dyDescent="0.25">
      <c r="A6" s="206" t="s">
        <v>11</v>
      </c>
      <c r="B6" s="191"/>
      <c r="C6" s="191"/>
      <c r="D6" s="191"/>
      <c r="E6" s="191"/>
      <c r="F6" s="191"/>
      <c r="G6" s="191"/>
      <c r="H6" s="191"/>
      <c r="I6" s="204"/>
    </row>
    <row r="7" spans="1:9" ht="15.75" customHeight="1" x14ac:dyDescent="0.25">
      <c r="A7" s="206" t="s">
        <v>26</v>
      </c>
      <c r="B7" s="206"/>
      <c r="C7" s="215" t="str">
        <f>'Информация о Чемпионате'!B5</f>
        <v>Калужская бласть</v>
      </c>
      <c r="D7" s="215"/>
      <c r="E7" s="215"/>
      <c r="F7" s="215"/>
      <c r="G7" s="215"/>
      <c r="H7" s="215"/>
      <c r="I7" s="216"/>
    </row>
    <row r="8" spans="1:9" ht="15.75" customHeight="1" x14ac:dyDescent="0.25">
      <c r="A8" s="206" t="s">
        <v>27</v>
      </c>
      <c r="B8" s="206"/>
      <c r="C8" s="206"/>
      <c r="D8" s="215" t="str">
        <f>'Информация о Чемпионате'!B6</f>
        <v>Федеральный технопарк профессионального образования</v>
      </c>
      <c r="E8" s="215"/>
      <c r="F8" s="215"/>
      <c r="G8" s="215"/>
      <c r="H8" s="215"/>
      <c r="I8" s="216"/>
    </row>
    <row r="9" spans="1:9" ht="15.75" customHeight="1" x14ac:dyDescent="0.25">
      <c r="A9" s="206" t="s">
        <v>23</v>
      </c>
      <c r="B9" s="206"/>
      <c r="C9" s="206" t="str">
        <f>'Информация о Чемпионате'!B7</f>
        <v>Калужская обл., г. Калуга, 
1-й Академический пр., 5, корп. 1Д</v>
      </c>
      <c r="D9" s="206"/>
      <c r="E9" s="206"/>
      <c r="F9" s="206"/>
      <c r="G9" s="206"/>
      <c r="H9" s="206"/>
      <c r="I9" s="207"/>
    </row>
    <row r="10" spans="1:9" ht="15.75" customHeight="1" x14ac:dyDescent="0.25">
      <c r="A10" s="206" t="s">
        <v>25</v>
      </c>
      <c r="B10" s="206"/>
      <c r="C10" s="206" t="str">
        <f>'Информация о Чемпионате'!B9</f>
        <v>Макарова Евгения Александровна</v>
      </c>
      <c r="D10" s="206"/>
      <c r="E10" s="206" t="str">
        <f>'Информация о Чемпионате'!B10</f>
        <v>e.makarova05@yandex.ru</v>
      </c>
      <c r="F10" s="206"/>
      <c r="G10" s="206" t="str">
        <f>'Информация о Чемпионате'!B11</f>
        <v>8 905 702 77 69</v>
      </c>
      <c r="H10" s="206"/>
      <c r="I10" s="207"/>
    </row>
    <row r="11" spans="1:9" ht="15.75" customHeight="1" x14ac:dyDescent="0.25">
      <c r="A11" s="206" t="s">
        <v>33</v>
      </c>
      <c r="B11" s="206"/>
      <c r="C11" s="206">
        <f>'Информация о Чемпионате'!B12</f>
        <v>0</v>
      </c>
      <c r="D11" s="206"/>
      <c r="E11" s="206">
        <f>'Информация о Чемпионате'!B13</f>
        <v>0</v>
      </c>
      <c r="F11" s="206"/>
      <c r="G11" s="206">
        <f>'Информация о Чемпионате'!B14</f>
        <v>0</v>
      </c>
      <c r="H11" s="206"/>
      <c r="I11" s="207"/>
    </row>
    <row r="12" spans="1:9" ht="15.75" customHeight="1" x14ac:dyDescent="0.25">
      <c r="A12" s="206" t="s">
        <v>39</v>
      </c>
      <c r="B12" s="206"/>
      <c r="C12" s="206">
        <f>'Информация о Чемпионате'!B17</f>
        <v>18</v>
      </c>
      <c r="D12" s="206"/>
      <c r="E12" s="206"/>
      <c r="F12" s="206"/>
      <c r="G12" s="206"/>
      <c r="H12" s="206"/>
      <c r="I12" s="207"/>
    </row>
    <row r="13" spans="1:9" ht="15.75" customHeight="1" x14ac:dyDescent="0.25">
      <c r="A13" s="206" t="s">
        <v>46</v>
      </c>
      <c r="B13" s="206"/>
      <c r="C13" s="206">
        <f>'Информация о Чемпионате'!B15</f>
        <v>15</v>
      </c>
      <c r="D13" s="206"/>
      <c r="E13" s="206"/>
      <c r="F13" s="206"/>
      <c r="G13" s="206"/>
      <c r="H13" s="206"/>
      <c r="I13" s="207"/>
    </row>
    <row r="14" spans="1:9" ht="15.75" customHeight="1" x14ac:dyDescent="0.25">
      <c r="A14" s="206" t="s">
        <v>17</v>
      </c>
      <c r="B14" s="206"/>
      <c r="C14" s="206">
        <f>'Информация о Чемпионате'!B16</f>
        <v>15</v>
      </c>
      <c r="D14" s="206"/>
      <c r="E14" s="206"/>
      <c r="F14" s="206"/>
      <c r="G14" s="206"/>
      <c r="H14" s="206"/>
      <c r="I14" s="207"/>
    </row>
    <row r="15" spans="1:9" ht="15.75" customHeight="1" x14ac:dyDescent="0.25">
      <c r="A15" s="206" t="s">
        <v>24</v>
      </c>
      <c r="B15" s="206"/>
      <c r="C15" s="206" t="str">
        <f>'Информация о Чемпионате'!B8</f>
        <v>21.08.2026 - 26.08.2026</v>
      </c>
      <c r="D15" s="206"/>
      <c r="E15" s="206"/>
      <c r="F15" s="206"/>
      <c r="G15" s="206"/>
      <c r="H15" s="206"/>
      <c r="I15" s="207"/>
    </row>
    <row r="16" spans="1:9" ht="15.75" x14ac:dyDescent="0.25">
      <c r="A16" s="208" t="s">
        <v>211</v>
      </c>
      <c r="B16" s="209"/>
      <c r="C16" s="209"/>
      <c r="D16" s="209"/>
      <c r="E16" s="209"/>
      <c r="F16" s="209"/>
      <c r="G16" s="209"/>
      <c r="H16" s="209"/>
      <c r="I16" s="210"/>
    </row>
    <row r="17" spans="1:9" ht="15.75" x14ac:dyDescent="0.25">
      <c r="A17" s="192" t="s">
        <v>8</v>
      </c>
      <c r="B17" s="193"/>
      <c r="C17" s="193"/>
      <c r="D17" s="193"/>
      <c r="E17" s="193"/>
      <c r="F17" s="193"/>
      <c r="G17" s="193"/>
      <c r="H17" s="193"/>
      <c r="I17" s="194"/>
    </row>
    <row r="18" spans="1:9" ht="15.75" x14ac:dyDescent="0.25">
      <c r="A18" s="205" t="s">
        <v>196</v>
      </c>
      <c r="B18" s="196"/>
      <c r="C18" s="196"/>
      <c r="D18" s="196"/>
      <c r="E18" s="196"/>
      <c r="F18" s="196"/>
      <c r="G18" s="196"/>
      <c r="H18" s="196"/>
      <c r="I18" s="197"/>
    </row>
    <row r="19" spans="1:9" ht="15.75" x14ac:dyDescent="0.25">
      <c r="A19" s="205" t="s">
        <v>148</v>
      </c>
      <c r="B19" s="196"/>
      <c r="C19" s="196"/>
      <c r="D19" s="196"/>
      <c r="E19" s="196"/>
      <c r="F19" s="196"/>
      <c r="G19" s="196"/>
      <c r="H19" s="196"/>
      <c r="I19" s="197"/>
    </row>
    <row r="20" spans="1:9" ht="15.75" x14ac:dyDescent="0.25">
      <c r="A20" s="205" t="s">
        <v>7</v>
      </c>
      <c r="B20" s="196"/>
      <c r="C20" s="196"/>
      <c r="D20" s="196"/>
      <c r="E20" s="196"/>
      <c r="F20" s="196"/>
      <c r="G20" s="196"/>
      <c r="H20" s="196"/>
      <c r="I20" s="197"/>
    </row>
    <row r="21" spans="1:9" ht="15.6" customHeight="1" x14ac:dyDescent="0.25">
      <c r="A21" s="198" t="s">
        <v>283</v>
      </c>
      <c r="B21" s="199"/>
      <c r="C21" s="199"/>
      <c r="D21" s="199"/>
      <c r="E21" s="199"/>
      <c r="F21" s="199"/>
      <c r="G21" s="199"/>
      <c r="H21" s="199"/>
      <c r="I21" s="200"/>
    </row>
    <row r="22" spans="1:9" ht="15.6" customHeight="1" x14ac:dyDescent="0.25">
      <c r="A22" s="198" t="s">
        <v>274</v>
      </c>
      <c r="B22" s="199"/>
      <c r="C22" s="199"/>
      <c r="D22" s="199"/>
      <c r="E22" s="199"/>
      <c r="F22" s="199"/>
      <c r="G22" s="199"/>
      <c r="H22" s="199"/>
      <c r="I22" s="200"/>
    </row>
    <row r="23" spans="1:9" ht="15.6" customHeight="1" x14ac:dyDescent="0.25">
      <c r="A23" s="198" t="s">
        <v>275</v>
      </c>
      <c r="B23" s="199"/>
      <c r="C23" s="199"/>
      <c r="D23" s="199"/>
      <c r="E23" s="199"/>
      <c r="F23" s="199"/>
      <c r="G23" s="199"/>
      <c r="H23" s="199"/>
      <c r="I23" s="200"/>
    </row>
    <row r="24" spans="1:9" ht="15" customHeight="1" x14ac:dyDescent="0.25">
      <c r="A24" s="205" t="s">
        <v>150</v>
      </c>
      <c r="B24" s="196"/>
      <c r="C24" s="196"/>
      <c r="D24" s="196"/>
      <c r="E24" s="196"/>
      <c r="F24" s="196"/>
      <c r="G24" s="196"/>
      <c r="H24" s="196"/>
      <c r="I24" s="197"/>
    </row>
    <row r="25" spans="1:9" ht="15.75" x14ac:dyDescent="0.25">
      <c r="A25" s="205" t="s">
        <v>151</v>
      </c>
      <c r="B25" s="196"/>
      <c r="C25" s="196"/>
      <c r="D25" s="196"/>
      <c r="E25" s="196"/>
      <c r="F25" s="196"/>
      <c r="G25" s="196"/>
      <c r="H25" s="196"/>
      <c r="I25" s="197"/>
    </row>
    <row r="26" spans="1:9" ht="15.75" x14ac:dyDescent="0.25">
      <c r="A26" s="205" t="s">
        <v>152</v>
      </c>
      <c r="B26" s="196"/>
      <c r="C26" s="196"/>
      <c r="D26" s="196"/>
      <c r="E26" s="196"/>
      <c r="F26" s="196"/>
      <c r="G26" s="196"/>
      <c r="H26" s="196"/>
      <c r="I26" s="197"/>
    </row>
    <row r="27" spans="1:9" ht="15.75" x14ac:dyDescent="0.25">
      <c r="A27" s="205" t="s">
        <v>153</v>
      </c>
      <c r="B27" s="196"/>
      <c r="C27" s="196"/>
      <c r="D27" s="196"/>
      <c r="E27" s="196"/>
      <c r="F27" s="196"/>
      <c r="G27" s="196"/>
      <c r="H27" s="196"/>
      <c r="I27" s="197"/>
    </row>
    <row r="28" spans="1:9" ht="15.75" x14ac:dyDescent="0.25">
      <c r="A28" s="201" t="s">
        <v>154</v>
      </c>
      <c r="B28" s="201"/>
      <c r="C28" s="201"/>
      <c r="D28" s="201"/>
      <c r="E28" s="201"/>
      <c r="F28" s="201"/>
      <c r="G28" s="201"/>
      <c r="H28" s="201"/>
      <c r="I28" s="202"/>
    </row>
    <row r="29" spans="1:9" ht="15.75" x14ac:dyDescent="0.25">
      <c r="A29" s="203" t="s">
        <v>155</v>
      </c>
      <c r="B29" s="191"/>
      <c r="C29" s="191"/>
      <c r="D29" s="191"/>
      <c r="E29" s="191"/>
      <c r="F29" s="191"/>
      <c r="G29" s="191"/>
      <c r="H29" s="191"/>
      <c r="I29" s="204"/>
    </row>
    <row r="30" spans="1:9" ht="64.900000000000006" customHeight="1" x14ac:dyDescent="0.25">
      <c r="A30" s="83" t="s">
        <v>6</v>
      </c>
      <c r="B30" s="143" t="s">
        <v>5</v>
      </c>
      <c r="C30" s="151" t="s">
        <v>4</v>
      </c>
      <c r="D30" s="83" t="s">
        <v>3</v>
      </c>
      <c r="E30" s="83" t="s">
        <v>47</v>
      </c>
      <c r="F30" s="83" t="s">
        <v>1</v>
      </c>
      <c r="G30" s="84" t="s">
        <v>0</v>
      </c>
      <c r="H30" s="32" t="s">
        <v>10</v>
      </c>
      <c r="I30" s="32" t="s">
        <v>141</v>
      </c>
    </row>
    <row r="31" spans="1:9" ht="42.75" customHeight="1" x14ac:dyDescent="0.25">
      <c r="A31" s="59">
        <v>1</v>
      </c>
      <c r="B31" s="107" t="s">
        <v>50</v>
      </c>
      <c r="C31" s="155" t="s">
        <v>294</v>
      </c>
      <c r="D31" s="17" t="s">
        <v>52</v>
      </c>
      <c r="E31" s="18">
        <v>1</v>
      </c>
      <c r="F31" s="18" t="s">
        <v>65</v>
      </c>
      <c r="G31" s="18">
        <v>2</v>
      </c>
      <c r="H31" s="98"/>
      <c r="I31" s="19"/>
    </row>
    <row r="32" spans="1:9" ht="66" customHeight="1" x14ac:dyDescent="0.25">
      <c r="A32" s="59">
        <v>2</v>
      </c>
      <c r="B32" s="107" t="s">
        <v>51</v>
      </c>
      <c r="C32" s="156" t="s">
        <v>122</v>
      </c>
      <c r="D32" s="17" t="s">
        <v>52</v>
      </c>
      <c r="E32" s="18">
        <v>1</v>
      </c>
      <c r="F32" s="18" t="s">
        <v>65</v>
      </c>
      <c r="G32" s="18">
        <v>2</v>
      </c>
      <c r="H32" s="18"/>
      <c r="I32" s="19"/>
    </row>
    <row r="33" spans="1:11" ht="148.5" customHeight="1" x14ac:dyDescent="0.25">
      <c r="A33" s="59">
        <v>3</v>
      </c>
      <c r="B33" s="107" t="s">
        <v>54</v>
      </c>
      <c r="C33" s="152" t="s">
        <v>134</v>
      </c>
      <c r="D33" s="17" t="s">
        <v>68</v>
      </c>
      <c r="E33" s="32">
        <v>1</v>
      </c>
      <c r="F33" s="18" t="s">
        <v>65</v>
      </c>
      <c r="G33" s="32">
        <v>2</v>
      </c>
      <c r="H33" s="32"/>
      <c r="I33" s="19"/>
      <c r="K33" s="36"/>
    </row>
    <row r="34" spans="1:11" ht="47.25" x14ac:dyDescent="0.25">
      <c r="A34" s="59">
        <v>4</v>
      </c>
      <c r="B34" s="109" t="s">
        <v>69</v>
      </c>
      <c r="C34" s="152" t="s">
        <v>164</v>
      </c>
      <c r="D34" s="17" t="s">
        <v>68</v>
      </c>
      <c r="E34" s="45">
        <v>1</v>
      </c>
      <c r="F34" s="46" t="s">
        <v>65</v>
      </c>
      <c r="G34" s="88">
        <v>2</v>
      </c>
      <c r="H34" s="49"/>
      <c r="I34" s="19"/>
    </row>
    <row r="35" spans="1:11" ht="31.5" x14ac:dyDescent="0.25">
      <c r="A35" s="59">
        <v>5</v>
      </c>
      <c r="B35" s="110" t="s">
        <v>55</v>
      </c>
      <c r="C35" s="157" t="s">
        <v>56</v>
      </c>
      <c r="D35" s="17" t="s">
        <v>52</v>
      </c>
      <c r="E35" s="13">
        <v>1</v>
      </c>
      <c r="F35" s="18" t="s">
        <v>65</v>
      </c>
      <c r="G35" s="89">
        <v>2</v>
      </c>
      <c r="H35" s="32"/>
      <c r="I35" s="19"/>
    </row>
    <row r="36" spans="1:11" ht="31.5" x14ac:dyDescent="0.25">
      <c r="A36" s="59">
        <v>6</v>
      </c>
      <c r="B36" s="144" t="s">
        <v>58</v>
      </c>
      <c r="C36" s="53" t="s">
        <v>57</v>
      </c>
      <c r="D36" s="17" t="s">
        <v>52</v>
      </c>
      <c r="E36" s="13">
        <v>1</v>
      </c>
      <c r="F36" s="18" t="s">
        <v>65</v>
      </c>
      <c r="G36" s="35">
        <v>1</v>
      </c>
      <c r="H36" s="35"/>
      <c r="I36" s="19"/>
    </row>
    <row r="37" spans="1:11" ht="15.75" x14ac:dyDescent="0.25">
      <c r="A37" s="59">
        <v>7</v>
      </c>
      <c r="B37" s="107" t="s">
        <v>59</v>
      </c>
      <c r="C37" s="156" t="s">
        <v>60</v>
      </c>
      <c r="D37" s="17" t="s">
        <v>61</v>
      </c>
      <c r="E37" s="32">
        <v>1</v>
      </c>
      <c r="F37" s="18" t="s">
        <v>65</v>
      </c>
      <c r="G37" s="32">
        <v>5</v>
      </c>
      <c r="H37" s="32"/>
      <c r="I37" s="19"/>
    </row>
    <row r="38" spans="1:11" ht="31.5" x14ac:dyDescent="0.25">
      <c r="A38" s="59">
        <v>8</v>
      </c>
      <c r="B38" s="107" t="s">
        <v>62</v>
      </c>
      <c r="C38" s="152" t="s">
        <v>63</v>
      </c>
      <c r="D38" s="17" t="s">
        <v>61</v>
      </c>
      <c r="E38" s="32">
        <v>1</v>
      </c>
      <c r="F38" s="18" t="s">
        <v>65</v>
      </c>
      <c r="G38" s="32">
        <v>10</v>
      </c>
      <c r="H38" s="32"/>
      <c r="I38" s="19"/>
    </row>
    <row r="39" spans="1:11" ht="47.25" x14ac:dyDescent="0.25">
      <c r="A39" s="59">
        <v>9</v>
      </c>
      <c r="B39" s="145" t="s">
        <v>64</v>
      </c>
      <c r="C39" s="152" t="s">
        <v>133</v>
      </c>
      <c r="D39" s="17" t="s">
        <v>61</v>
      </c>
      <c r="E39" s="38">
        <v>1</v>
      </c>
      <c r="F39" s="18" t="s">
        <v>65</v>
      </c>
      <c r="G39" s="38">
        <v>3</v>
      </c>
      <c r="H39" s="38"/>
      <c r="I39" s="39"/>
    </row>
    <row r="40" spans="1:11" ht="45" x14ac:dyDescent="0.25">
      <c r="A40" s="59">
        <v>10</v>
      </c>
      <c r="B40" s="146" t="s">
        <v>165</v>
      </c>
      <c r="C40" s="158" t="s">
        <v>157</v>
      </c>
      <c r="D40" s="17" t="s">
        <v>139</v>
      </c>
      <c r="E40" s="42">
        <v>1</v>
      </c>
      <c r="F40" s="18" t="s">
        <v>65</v>
      </c>
      <c r="G40" s="42">
        <v>2</v>
      </c>
      <c r="H40" s="42"/>
      <c r="I40" s="19"/>
    </row>
    <row r="41" spans="1:11" ht="31.5" x14ac:dyDescent="0.25">
      <c r="A41" s="59">
        <v>11</v>
      </c>
      <c r="B41" s="146" t="s">
        <v>166</v>
      </c>
      <c r="C41" s="158" t="s">
        <v>167</v>
      </c>
      <c r="D41" s="17" t="s">
        <v>139</v>
      </c>
      <c r="E41" s="42">
        <v>1</v>
      </c>
      <c r="F41" s="18" t="s">
        <v>65</v>
      </c>
      <c r="G41" s="42">
        <v>1</v>
      </c>
      <c r="H41" s="42"/>
      <c r="I41" s="19"/>
    </row>
    <row r="42" spans="1:11" ht="27.6" customHeight="1" x14ac:dyDescent="0.25">
      <c r="A42" s="59">
        <v>15</v>
      </c>
      <c r="B42" s="146" t="s">
        <v>172</v>
      </c>
      <c r="C42" s="158" t="s">
        <v>173</v>
      </c>
      <c r="D42" s="17" t="s">
        <v>52</v>
      </c>
      <c r="E42" s="42">
        <v>1</v>
      </c>
      <c r="F42" s="18" t="s">
        <v>65</v>
      </c>
      <c r="G42" s="42">
        <v>1</v>
      </c>
      <c r="H42" s="42"/>
      <c r="I42" s="19"/>
    </row>
    <row r="43" spans="1:11" ht="27.6" customHeight="1" x14ac:dyDescent="0.25">
      <c r="A43" s="180">
        <v>16</v>
      </c>
      <c r="B43" s="156" t="s">
        <v>297</v>
      </c>
      <c r="C43" s="20" t="s">
        <v>298</v>
      </c>
      <c r="D43" s="181" t="s">
        <v>68</v>
      </c>
      <c r="E43" s="32">
        <v>1</v>
      </c>
      <c r="F43" s="181" t="s">
        <v>65</v>
      </c>
      <c r="G43" s="32">
        <v>1</v>
      </c>
      <c r="H43" s="182"/>
      <c r="I43" s="183"/>
    </row>
    <row r="44" spans="1:11" ht="15.75" x14ac:dyDescent="0.25">
      <c r="A44" s="187" t="s">
        <v>66</v>
      </c>
      <c r="B44" s="188"/>
      <c r="C44" s="188"/>
      <c r="D44" s="188"/>
      <c r="E44" s="188"/>
      <c r="F44" s="188"/>
      <c r="G44" s="188"/>
      <c r="H44" s="188"/>
      <c r="I44" s="189"/>
    </row>
    <row r="45" spans="1:11" ht="15.75" customHeight="1" x14ac:dyDescent="0.25">
      <c r="A45" s="34">
        <v>1</v>
      </c>
      <c r="B45" s="15" t="s">
        <v>67</v>
      </c>
      <c r="C45" s="159" t="s">
        <v>174</v>
      </c>
      <c r="D45" s="17" t="s">
        <v>78</v>
      </c>
      <c r="E45" s="42">
        <v>1</v>
      </c>
      <c r="F45" s="18" t="s">
        <v>65</v>
      </c>
      <c r="G45" s="42">
        <v>2</v>
      </c>
      <c r="H45" s="42"/>
      <c r="I45" s="19"/>
    </row>
    <row r="46" spans="1:11" ht="15.75" customHeight="1" x14ac:dyDescent="0.25">
      <c r="A46" s="34">
        <v>2</v>
      </c>
      <c r="B46" s="112" t="s">
        <v>175</v>
      </c>
      <c r="C46" s="159" t="s">
        <v>176</v>
      </c>
      <c r="D46" s="17" t="s">
        <v>78</v>
      </c>
      <c r="E46" s="42">
        <v>1</v>
      </c>
      <c r="F46" s="18" t="s">
        <v>65</v>
      </c>
      <c r="G46" s="42">
        <v>2</v>
      </c>
      <c r="H46" s="42"/>
      <c r="I46" s="19"/>
    </row>
    <row r="47" spans="1:11" ht="15.75" customHeight="1" x14ac:dyDescent="0.25">
      <c r="A47" s="34">
        <v>3</v>
      </c>
      <c r="B47" s="112" t="s">
        <v>177</v>
      </c>
      <c r="C47" s="159" t="s">
        <v>178</v>
      </c>
      <c r="D47" s="17" t="s">
        <v>78</v>
      </c>
      <c r="E47" s="42">
        <v>1</v>
      </c>
      <c r="F47" s="18" t="s">
        <v>65</v>
      </c>
      <c r="G47" s="42">
        <v>2</v>
      </c>
      <c r="H47" s="42"/>
      <c r="I47" s="19"/>
    </row>
    <row r="48" spans="1:11" ht="15.75" customHeight="1" x14ac:dyDescent="0.25">
      <c r="A48" s="34">
        <v>4</v>
      </c>
      <c r="B48" s="56" t="s">
        <v>179</v>
      </c>
      <c r="C48" s="160" t="s">
        <v>180</v>
      </c>
      <c r="D48" s="17" t="s">
        <v>78</v>
      </c>
      <c r="E48" s="42">
        <v>1</v>
      </c>
      <c r="F48" s="18" t="s">
        <v>65</v>
      </c>
      <c r="G48" s="42">
        <v>2</v>
      </c>
      <c r="H48" s="42"/>
      <c r="I48" s="19"/>
    </row>
    <row r="49" spans="1:9" ht="15.75" customHeight="1" x14ac:dyDescent="0.25">
      <c r="A49" s="34">
        <v>5</v>
      </c>
      <c r="B49" s="56" t="s">
        <v>181</v>
      </c>
      <c r="C49" s="160" t="s">
        <v>182</v>
      </c>
      <c r="D49" s="17" t="s">
        <v>78</v>
      </c>
      <c r="E49" s="42">
        <v>1</v>
      </c>
      <c r="F49" s="18" t="s">
        <v>65</v>
      </c>
      <c r="G49" s="42">
        <v>2</v>
      </c>
      <c r="H49" s="42"/>
      <c r="I49" s="19"/>
    </row>
    <row r="50" spans="1:9" ht="15.75" customHeight="1" x14ac:dyDescent="0.25">
      <c r="A50" s="34">
        <v>6</v>
      </c>
      <c r="B50" s="112" t="s">
        <v>183</v>
      </c>
      <c r="C50" s="159" t="s">
        <v>66</v>
      </c>
      <c r="D50" s="17" t="s">
        <v>78</v>
      </c>
      <c r="E50" s="42">
        <v>1</v>
      </c>
      <c r="F50" s="18" t="s">
        <v>65</v>
      </c>
      <c r="G50" s="42">
        <v>2</v>
      </c>
      <c r="H50" s="42"/>
      <c r="I50" s="19"/>
    </row>
    <row r="51" spans="1:9" ht="15.75" customHeight="1" x14ac:dyDescent="0.25">
      <c r="A51" s="34">
        <v>7</v>
      </c>
      <c r="B51" s="112" t="s">
        <v>184</v>
      </c>
      <c r="C51" s="159" t="s">
        <v>185</v>
      </c>
      <c r="D51" s="17" t="s">
        <v>78</v>
      </c>
      <c r="E51" s="42">
        <v>1</v>
      </c>
      <c r="F51" s="18" t="s">
        <v>65</v>
      </c>
      <c r="G51" s="42">
        <v>2</v>
      </c>
      <c r="H51" s="42"/>
      <c r="I51" s="19"/>
    </row>
    <row r="52" spans="1:9" ht="15.75" customHeight="1" x14ac:dyDescent="0.25">
      <c r="A52" s="34">
        <v>8</v>
      </c>
      <c r="B52" s="112" t="s">
        <v>186</v>
      </c>
      <c r="C52" s="159" t="s">
        <v>187</v>
      </c>
      <c r="D52" s="17" t="s">
        <v>78</v>
      </c>
      <c r="E52" s="42">
        <v>1</v>
      </c>
      <c r="F52" s="18" t="s">
        <v>65</v>
      </c>
      <c r="G52" s="42">
        <v>2</v>
      </c>
      <c r="H52" s="42"/>
      <c r="I52" s="19"/>
    </row>
    <row r="53" spans="1:9" ht="15.75" customHeight="1" x14ac:dyDescent="0.25">
      <c r="A53" s="34">
        <v>9</v>
      </c>
      <c r="B53" s="112" t="s">
        <v>188</v>
      </c>
      <c r="C53" s="159" t="s">
        <v>189</v>
      </c>
      <c r="D53" s="17" t="s">
        <v>78</v>
      </c>
      <c r="E53" s="42">
        <v>1</v>
      </c>
      <c r="F53" s="18" t="s">
        <v>65</v>
      </c>
      <c r="G53" s="42">
        <v>2</v>
      </c>
      <c r="H53" s="42"/>
      <c r="I53" s="19"/>
    </row>
    <row r="54" spans="1:9" ht="15.75" customHeight="1" x14ac:dyDescent="0.25">
      <c r="A54" s="34">
        <v>10</v>
      </c>
      <c r="B54" s="112" t="s">
        <v>190</v>
      </c>
      <c r="C54" s="159" t="s">
        <v>191</v>
      </c>
      <c r="D54" s="17" t="s">
        <v>78</v>
      </c>
      <c r="E54" s="42">
        <v>1</v>
      </c>
      <c r="F54" s="18" t="s">
        <v>65</v>
      </c>
      <c r="G54" s="42">
        <v>2</v>
      </c>
      <c r="H54" s="42"/>
      <c r="I54" s="19"/>
    </row>
    <row r="55" spans="1:9" ht="15.75" customHeight="1" x14ac:dyDescent="0.25">
      <c r="A55" s="34">
        <v>11</v>
      </c>
      <c r="B55" s="147" t="s">
        <v>192</v>
      </c>
      <c r="C55" s="159" t="s">
        <v>193</v>
      </c>
      <c r="D55" s="17" t="s">
        <v>78</v>
      </c>
      <c r="E55" s="42">
        <v>1</v>
      </c>
      <c r="F55" s="18" t="s">
        <v>65</v>
      </c>
      <c r="G55" s="42">
        <v>2</v>
      </c>
      <c r="H55" s="42"/>
      <c r="I55" s="19"/>
    </row>
    <row r="56" spans="1:9" ht="23.25" customHeight="1" x14ac:dyDescent="0.25">
      <c r="A56" s="190" t="s">
        <v>16</v>
      </c>
      <c r="B56" s="191"/>
      <c r="C56" s="191"/>
      <c r="D56" s="191"/>
      <c r="E56" s="191"/>
      <c r="F56" s="191"/>
      <c r="G56" s="191"/>
      <c r="H56" s="191"/>
      <c r="I56" s="191"/>
    </row>
    <row r="57" spans="1:9" ht="15.75" customHeight="1" x14ac:dyDescent="0.25">
      <c r="A57" s="226" t="s">
        <v>8</v>
      </c>
      <c r="B57" s="193"/>
      <c r="C57" s="193"/>
      <c r="D57" s="193"/>
      <c r="E57" s="193"/>
      <c r="F57" s="193"/>
      <c r="G57" s="193"/>
      <c r="H57" s="193"/>
      <c r="I57" s="194"/>
    </row>
    <row r="58" spans="1:9" ht="15" customHeight="1" x14ac:dyDescent="0.25">
      <c r="A58" s="195" t="s">
        <v>194</v>
      </c>
      <c r="B58" s="196"/>
      <c r="C58" s="196"/>
      <c r="D58" s="196"/>
      <c r="E58" s="196"/>
      <c r="F58" s="196"/>
      <c r="G58" s="196"/>
      <c r="H58" s="196"/>
      <c r="I58" s="197"/>
    </row>
    <row r="59" spans="1:9" ht="15.75" x14ac:dyDescent="0.25">
      <c r="A59" s="195" t="s">
        <v>148</v>
      </c>
      <c r="B59" s="196"/>
      <c r="C59" s="196"/>
      <c r="D59" s="196"/>
      <c r="E59" s="196"/>
      <c r="F59" s="196"/>
      <c r="G59" s="196"/>
      <c r="H59" s="196"/>
      <c r="I59" s="197"/>
    </row>
    <row r="60" spans="1:9" ht="15" customHeight="1" x14ac:dyDescent="0.25">
      <c r="A60" s="198" t="s">
        <v>7</v>
      </c>
      <c r="B60" s="222"/>
      <c r="C60" s="222"/>
      <c r="D60" s="222"/>
      <c r="E60" s="222"/>
      <c r="F60" s="222"/>
      <c r="G60" s="222"/>
      <c r="H60" s="222"/>
      <c r="I60" s="223"/>
    </row>
    <row r="61" spans="1:9" ht="15" customHeight="1" x14ac:dyDescent="0.25">
      <c r="A61" s="198" t="s">
        <v>149</v>
      </c>
      <c r="B61" s="199"/>
      <c r="C61" s="199"/>
      <c r="D61" s="199"/>
      <c r="E61" s="199"/>
      <c r="F61" s="199"/>
      <c r="G61" s="199"/>
      <c r="H61" s="199"/>
      <c r="I61" s="200"/>
    </row>
    <row r="62" spans="1:9" ht="15.6" customHeight="1" x14ac:dyDescent="0.25">
      <c r="A62" s="198" t="s">
        <v>274</v>
      </c>
      <c r="B62" s="199"/>
      <c r="C62" s="199"/>
      <c r="D62" s="199"/>
      <c r="E62" s="199"/>
      <c r="F62" s="199"/>
      <c r="G62" s="199"/>
      <c r="H62" s="199"/>
      <c r="I62" s="200"/>
    </row>
    <row r="63" spans="1:9" ht="15.75" x14ac:dyDescent="0.25">
      <c r="A63" s="198" t="s">
        <v>276</v>
      </c>
      <c r="B63" s="199"/>
      <c r="C63" s="199"/>
      <c r="D63" s="199"/>
      <c r="E63" s="199"/>
      <c r="F63" s="199"/>
      <c r="G63" s="199"/>
      <c r="H63" s="199"/>
      <c r="I63" s="200"/>
    </row>
    <row r="64" spans="1:9" ht="15" customHeight="1" x14ac:dyDescent="0.25">
      <c r="A64" s="195" t="s">
        <v>150</v>
      </c>
      <c r="B64" s="196"/>
      <c r="C64" s="196"/>
      <c r="D64" s="196"/>
      <c r="E64" s="196"/>
      <c r="F64" s="196"/>
      <c r="G64" s="196"/>
      <c r="H64" s="196"/>
      <c r="I64" s="197"/>
    </row>
    <row r="65" spans="1:9" ht="15.75" x14ac:dyDescent="0.25">
      <c r="A65" s="195" t="s">
        <v>151</v>
      </c>
      <c r="B65" s="196"/>
      <c r="C65" s="196"/>
      <c r="D65" s="196"/>
      <c r="E65" s="196"/>
      <c r="F65" s="196"/>
      <c r="G65" s="196"/>
      <c r="H65" s="196"/>
      <c r="I65" s="197"/>
    </row>
    <row r="66" spans="1:9" ht="15" customHeight="1" x14ac:dyDescent="0.25">
      <c r="A66" s="195" t="s">
        <v>152</v>
      </c>
      <c r="B66" s="196"/>
      <c r="C66" s="196"/>
      <c r="D66" s="196"/>
      <c r="E66" s="196"/>
      <c r="F66" s="196"/>
      <c r="G66" s="196"/>
      <c r="H66" s="196"/>
      <c r="I66" s="197"/>
    </row>
    <row r="67" spans="1:9" ht="15" customHeight="1" x14ac:dyDescent="0.25">
      <c r="A67" s="195" t="s">
        <v>153</v>
      </c>
      <c r="B67" s="196"/>
      <c r="C67" s="196"/>
      <c r="D67" s="196"/>
      <c r="E67" s="196"/>
      <c r="F67" s="196"/>
      <c r="G67" s="196"/>
      <c r="H67" s="196"/>
      <c r="I67" s="197"/>
    </row>
    <row r="68" spans="1:9" ht="15" customHeight="1" x14ac:dyDescent="0.25">
      <c r="A68" s="195" t="s">
        <v>154</v>
      </c>
      <c r="B68" s="224"/>
      <c r="C68" s="224"/>
      <c r="D68" s="224"/>
      <c r="E68" s="224"/>
      <c r="F68" s="224"/>
      <c r="G68" s="224"/>
      <c r="H68" s="224"/>
      <c r="I68" s="225"/>
    </row>
    <row r="69" spans="1:9" ht="15" customHeight="1" x14ac:dyDescent="0.25">
      <c r="A69" s="184" t="s">
        <v>195</v>
      </c>
      <c r="B69" s="185"/>
      <c r="C69" s="185"/>
      <c r="D69" s="185"/>
      <c r="E69" s="185"/>
      <c r="F69" s="185"/>
      <c r="G69" s="185"/>
      <c r="H69" s="185"/>
      <c r="I69" s="186"/>
    </row>
    <row r="70" spans="1:9" ht="98.25" customHeight="1" x14ac:dyDescent="0.25">
      <c r="A70" s="11" t="s">
        <v>6</v>
      </c>
      <c r="B70" s="9" t="s">
        <v>5</v>
      </c>
      <c r="C70" s="153" t="s">
        <v>4</v>
      </c>
      <c r="D70" s="11" t="s">
        <v>3</v>
      </c>
      <c r="E70" s="11" t="s">
        <v>47</v>
      </c>
      <c r="F70" s="10" t="s">
        <v>1</v>
      </c>
      <c r="G70" s="25" t="s">
        <v>0</v>
      </c>
      <c r="H70" s="32" t="s">
        <v>10</v>
      </c>
      <c r="I70" s="32" t="s">
        <v>141</v>
      </c>
    </row>
    <row r="71" spans="1:9" ht="15.75" x14ac:dyDescent="0.25">
      <c r="A71" s="11">
        <v>1</v>
      </c>
      <c r="B71" s="170" t="s">
        <v>59</v>
      </c>
      <c r="C71" s="156" t="s">
        <v>60</v>
      </c>
      <c r="D71" s="17" t="s">
        <v>61</v>
      </c>
      <c r="E71" s="32">
        <v>1</v>
      </c>
      <c r="F71" s="32" t="s">
        <v>65</v>
      </c>
      <c r="G71" s="90">
        <v>8</v>
      </c>
      <c r="H71" s="32"/>
      <c r="I71" s="93"/>
    </row>
    <row r="72" spans="1:9" ht="31.5" x14ac:dyDescent="0.25">
      <c r="A72" s="11">
        <v>2</v>
      </c>
      <c r="B72" s="170" t="s">
        <v>62</v>
      </c>
      <c r="C72" s="152" t="s">
        <v>63</v>
      </c>
      <c r="D72" s="17" t="s">
        <v>61</v>
      </c>
      <c r="E72" s="32">
        <v>1</v>
      </c>
      <c r="F72" s="32" t="s">
        <v>65</v>
      </c>
      <c r="G72" s="90">
        <v>15</v>
      </c>
      <c r="H72" s="32"/>
      <c r="I72" s="93"/>
    </row>
    <row r="73" spans="1:9" ht="31.9" customHeight="1" x14ac:dyDescent="0.25">
      <c r="A73" s="11">
        <v>3</v>
      </c>
      <c r="B73" s="171" t="s">
        <v>71</v>
      </c>
      <c r="C73" s="161" t="s">
        <v>295</v>
      </c>
      <c r="D73" s="17" t="s">
        <v>61</v>
      </c>
      <c r="E73" s="47">
        <v>1</v>
      </c>
      <c r="F73" s="47" t="s">
        <v>65</v>
      </c>
      <c r="G73" s="91">
        <v>2</v>
      </c>
      <c r="H73" s="47"/>
      <c r="I73" s="94"/>
    </row>
    <row r="74" spans="1:9" ht="15.75" x14ac:dyDescent="0.25">
      <c r="A74" s="11">
        <v>4</v>
      </c>
      <c r="B74" s="171" t="s">
        <v>72</v>
      </c>
      <c r="C74" s="162" t="s">
        <v>73</v>
      </c>
      <c r="D74" s="17" t="s">
        <v>61</v>
      </c>
      <c r="E74" s="47">
        <v>1</v>
      </c>
      <c r="F74" s="47" t="s">
        <v>65</v>
      </c>
      <c r="G74" s="91">
        <v>1</v>
      </c>
      <c r="H74" s="47"/>
      <c r="I74" s="95"/>
    </row>
    <row r="75" spans="1:9" ht="47.25" x14ac:dyDescent="0.25">
      <c r="A75" s="10">
        <v>5</v>
      </c>
      <c r="B75" s="172" t="s">
        <v>64</v>
      </c>
      <c r="C75" s="152" t="s">
        <v>133</v>
      </c>
      <c r="D75" s="17" t="s">
        <v>61</v>
      </c>
      <c r="E75" s="71">
        <v>1</v>
      </c>
      <c r="F75" s="48" t="s">
        <v>65</v>
      </c>
      <c r="G75" s="92">
        <v>2</v>
      </c>
      <c r="H75" s="71"/>
      <c r="I75" s="134"/>
    </row>
    <row r="76" spans="1:9" ht="31.5" x14ac:dyDescent="0.25">
      <c r="A76" s="167">
        <v>6</v>
      </c>
      <c r="B76" s="172" t="s">
        <v>55</v>
      </c>
      <c r="C76" s="157" t="s">
        <v>56</v>
      </c>
      <c r="D76" s="17" t="s">
        <v>139</v>
      </c>
      <c r="E76" s="71">
        <v>1</v>
      </c>
      <c r="F76" s="48" t="s">
        <v>65</v>
      </c>
      <c r="G76" s="92">
        <v>2</v>
      </c>
      <c r="H76" s="71"/>
      <c r="I76" s="134"/>
    </row>
    <row r="77" spans="1:9" ht="31.5" x14ac:dyDescent="0.25">
      <c r="A77" s="32">
        <v>7</v>
      </c>
      <c r="B77" s="148" t="s">
        <v>58</v>
      </c>
      <c r="C77" s="53" t="s">
        <v>57</v>
      </c>
      <c r="D77" s="17" t="s">
        <v>139</v>
      </c>
      <c r="E77" s="32">
        <v>1</v>
      </c>
      <c r="F77" s="18" t="s">
        <v>65</v>
      </c>
      <c r="G77" s="35">
        <v>1</v>
      </c>
      <c r="H77" s="32"/>
      <c r="I77" s="96"/>
    </row>
    <row r="78" spans="1:9" ht="23.25" customHeight="1" x14ac:dyDescent="0.25">
      <c r="A78" s="190" t="s">
        <v>214</v>
      </c>
      <c r="B78" s="191"/>
      <c r="C78" s="191"/>
      <c r="D78" s="191"/>
      <c r="E78" s="191"/>
      <c r="F78" s="191"/>
      <c r="G78" s="191"/>
      <c r="H78" s="191"/>
      <c r="I78" s="191"/>
    </row>
    <row r="79" spans="1:9" ht="15.75" customHeight="1" x14ac:dyDescent="0.25">
      <c r="A79" s="192" t="s">
        <v>8</v>
      </c>
      <c r="B79" s="193"/>
      <c r="C79" s="193"/>
      <c r="D79" s="193"/>
      <c r="E79" s="193"/>
      <c r="F79" s="193"/>
      <c r="G79" s="193"/>
      <c r="H79" s="193"/>
      <c r="I79" s="194"/>
    </row>
    <row r="80" spans="1:9" ht="15" customHeight="1" x14ac:dyDescent="0.25">
      <c r="A80" s="198" t="s">
        <v>285</v>
      </c>
      <c r="B80" s="222"/>
      <c r="C80" s="222"/>
      <c r="D80" s="222"/>
      <c r="E80" s="222"/>
      <c r="F80" s="222"/>
      <c r="G80" s="222"/>
      <c r="H80" s="222"/>
      <c r="I80" s="223"/>
    </row>
    <row r="81" spans="1:9" ht="15.75" x14ac:dyDescent="0.25">
      <c r="A81" s="195" t="s">
        <v>148</v>
      </c>
      <c r="B81" s="196"/>
      <c r="C81" s="196"/>
      <c r="D81" s="196"/>
      <c r="E81" s="196"/>
      <c r="F81" s="196"/>
      <c r="G81" s="196"/>
      <c r="H81" s="196"/>
      <c r="I81" s="197"/>
    </row>
    <row r="82" spans="1:9" ht="15" customHeight="1" x14ac:dyDescent="0.25">
      <c r="A82" s="195" t="s">
        <v>7</v>
      </c>
      <c r="B82" s="196"/>
      <c r="C82" s="196"/>
      <c r="D82" s="196"/>
      <c r="E82" s="196"/>
      <c r="F82" s="196"/>
      <c r="G82" s="196"/>
      <c r="H82" s="196"/>
      <c r="I82" s="197"/>
    </row>
    <row r="83" spans="1:9" ht="15.75" x14ac:dyDescent="0.25">
      <c r="A83" s="198" t="s">
        <v>282</v>
      </c>
      <c r="B83" s="199"/>
      <c r="C83" s="199"/>
      <c r="D83" s="199"/>
      <c r="E83" s="199"/>
      <c r="F83" s="199"/>
      <c r="G83" s="199"/>
      <c r="H83" s="199"/>
      <c r="I83" s="200"/>
    </row>
    <row r="84" spans="1:9" ht="15.6" customHeight="1" x14ac:dyDescent="0.25">
      <c r="A84" s="198" t="s">
        <v>287</v>
      </c>
      <c r="B84" s="199"/>
      <c r="C84" s="199"/>
      <c r="D84" s="199"/>
      <c r="E84" s="199"/>
      <c r="F84" s="199"/>
      <c r="G84" s="199"/>
      <c r="H84" s="199"/>
      <c r="I84" s="200"/>
    </row>
    <row r="85" spans="1:9" ht="15" customHeight="1" x14ac:dyDescent="0.25">
      <c r="A85" s="198" t="s">
        <v>278</v>
      </c>
      <c r="B85" s="199"/>
      <c r="C85" s="199"/>
      <c r="D85" s="199"/>
      <c r="E85" s="199"/>
      <c r="F85" s="199"/>
      <c r="G85" s="199"/>
      <c r="H85" s="199"/>
      <c r="I85" s="200"/>
    </row>
    <row r="86" spans="1:9" ht="15" customHeight="1" x14ac:dyDescent="0.25">
      <c r="A86" s="195" t="s">
        <v>150</v>
      </c>
      <c r="B86" s="196"/>
      <c r="C86" s="196"/>
      <c r="D86" s="196"/>
      <c r="E86" s="196"/>
      <c r="F86" s="196"/>
      <c r="G86" s="196"/>
      <c r="H86" s="196"/>
      <c r="I86" s="197"/>
    </row>
    <row r="87" spans="1:9" ht="15.75" x14ac:dyDescent="0.25">
      <c r="A87" s="195" t="s">
        <v>151</v>
      </c>
      <c r="B87" s="196"/>
      <c r="C87" s="196"/>
      <c r="D87" s="196"/>
      <c r="E87" s="196"/>
      <c r="F87" s="196"/>
      <c r="G87" s="196"/>
      <c r="H87" s="196"/>
      <c r="I87" s="197"/>
    </row>
    <row r="88" spans="1:9" ht="15" customHeight="1" x14ac:dyDescent="0.25">
      <c r="A88" s="195" t="s">
        <v>152</v>
      </c>
      <c r="B88" s="196"/>
      <c r="C88" s="196"/>
      <c r="D88" s="196"/>
      <c r="E88" s="196"/>
      <c r="F88" s="196"/>
      <c r="G88" s="196"/>
      <c r="H88" s="196"/>
      <c r="I88" s="197"/>
    </row>
    <row r="89" spans="1:9" ht="15" customHeight="1" x14ac:dyDescent="0.25">
      <c r="A89" s="195" t="s">
        <v>153</v>
      </c>
      <c r="B89" s="196"/>
      <c r="C89" s="196"/>
      <c r="D89" s="196"/>
      <c r="E89" s="196"/>
      <c r="F89" s="196"/>
      <c r="G89" s="196"/>
      <c r="H89" s="196"/>
      <c r="I89" s="197"/>
    </row>
    <row r="90" spans="1:9" ht="15" customHeight="1" x14ac:dyDescent="0.25">
      <c r="A90" s="195" t="s">
        <v>154</v>
      </c>
      <c r="B90" s="224"/>
      <c r="C90" s="224"/>
      <c r="D90" s="224"/>
      <c r="E90" s="224"/>
      <c r="F90" s="224"/>
      <c r="G90" s="224"/>
      <c r="H90" s="224"/>
      <c r="I90" s="225"/>
    </row>
    <row r="91" spans="1:9" ht="15" customHeight="1" x14ac:dyDescent="0.25">
      <c r="A91" s="184" t="s">
        <v>195</v>
      </c>
      <c r="B91" s="185"/>
      <c r="C91" s="185"/>
      <c r="D91" s="185"/>
      <c r="E91" s="185"/>
      <c r="F91" s="185"/>
      <c r="G91" s="185"/>
      <c r="H91" s="185"/>
      <c r="I91" s="186"/>
    </row>
    <row r="92" spans="1:9" ht="62.45" customHeight="1" x14ac:dyDescent="0.25">
      <c r="A92" s="11" t="s">
        <v>6</v>
      </c>
      <c r="B92" s="9" t="s">
        <v>5</v>
      </c>
      <c r="C92" s="153" t="s">
        <v>4</v>
      </c>
      <c r="D92" s="10" t="s">
        <v>3</v>
      </c>
      <c r="E92" s="11" t="s">
        <v>47</v>
      </c>
      <c r="F92" s="10" t="s">
        <v>1</v>
      </c>
      <c r="G92" s="25" t="s">
        <v>0</v>
      </c>
      <c r="H92" s="32" t="s">
        <v>10</v>
      </c>
      <c r="I92" s="32" t="s">
        <v>141</v>
      </c>
    </row>
    <row r="93" spans="1:9" ht="15.75" x14ac:dyDescent="0.25">
      <c r="A93" s="167">
        <v>1</v>
      </c>
      <c r="B93" s="20" t="s">
        <v>74</v>
      </c>
      <c r="C93" s="156" t="s">
        <v>60</v>
      </c>
      <c r="D93" s="17" t="s">
        <v>61</v>
      </c>
      <c r="E93" s="46">
        <v>1</v>
      </c>
      <c r="F93" s="32" t="s">
        <v>65</v>
      </c>
      <c r="G93" s="88">
        <v>2</v>
      </c>
      <c r="H93" s="32"/>
      <c r="I93" s="32"/>
    </row>
    <row r="94" spans="1:9" ht="15.75" x14ac:dyDescent="0.25">
      <c r="A94" s="167">
        <v>2</v>
      </c>
      <c r="B94" s="56" t="s">
        <v>206</v>
      </c>
      <c r="C94" s="163" t="s">
        <v>207</v>
      </c>
      <c r="D94" s="17" t="s">
        <v>61</v>
      </c>
      <c r="E94" s="46">
        <v>1</v>
      </c>
      <c r="F94" s="32" t="s">
        <v>65</v>
      </c>
      <c r="G94" s="88">
        <v>16</v>
      </c>
      <c r="H94" s="32"/>
      <c r="I94" s="32"/>
    </row>
    <row r="95" spans="1:9" ht="31.5" x14ac:dyDescent="0.25">
      <c r="A95" s="167">
        <v>3</v>
      </c>
      <c r="B95" s="20" t="s">
        <v>77</v>
      </c>
      <c r="C95" s="152" t="s">
        <v>63</v>
      </c>
      <c r="D95" s="17" t="s">
        <v>61</v>
      </c>
      <c r="E95" s="46">
        <v>1</v>
      </c>
      <c r="F95" s="32" t="s">
        <v>65</v>
      </c>
      <c r="G95" s="88">
        <v>18</v>
      </c>
      <c r="H95" s="32"/>
      <c r="I95" s="32"/>
    </row>
    <row r="96" spans="1:9" ht="63" x14ac:dyDescent="0.25">
      <c r="A96" s="167">
        <v>4</v>
      </c>
      <c r="B96" s="56" t="s">
        <v>204</v>
      </c>
      <c r="C96" s="163" t="s">
        <v>205</v>
      </c>
      <c r="D96" s="17" t="s">
        <v>61</v>
      </c>
      <c r="E96" s="46">
        <v>1</v>
      </c>
      <c r="F96" s="32" t="s">
        <v>65</v>
      </c>
      <c r="G96" s="88">
        <v>16</v>
      </c>
      <c r="H96" s="32"/>
      <c r="I96" s="32"/>
    </row>
    <row r="97" spans="1:11" ht="45" x14ac:dyDescent="0.25">
      <c r="A97" s="168">
        <v>5</v>
      </c>
      <c r="B97" s="146" t="s">
        <v>168</v>
      </c>
      <c r="C97" s="158" t="s">
        <v>157</v>
      </c>
      <c r="D97" s="17" t="s">
        <v>52</v>
      </c>
      <c r="E97" s="42">
        <v>1</v>
      </c>
      <c r="F97" s="18" t="s">
        <v>65</v>
      </c>
      <c r="G97" s="42">
        <v>1</v>
      </c>
      <c r="H97" s="42"/>
      <c r="I97" s="41"/>
    </row>
    <row r="98" spans="1:11" ht="15.75" x14ac:dyDescent="0.25">
      <c r="A98" s="168">
        <v>6</v>
      </c>
      <c r="B98" s="176" t="s">
        <v>169</v>
      </c>
      <c r="C98" s="158" t="s">
        <v>170</v>
      </c>
      <c r="D98" s="17" t="s">
        <v>52</v>
      </c>
      <c r="E98" s="42">
        <v>1</v>
      </c>
      <c r="F98" s="18" t="s">
        <v>65</v>
      </c>
      <c r="G98" s="42">
        <v>1</v>
      </c>
      <c r="H98" s="42"/>
      <c r="I98" s="41"/>
    </row>
    <row r="99" spans="1:11" ht="45" x14ac:dyDescent="0.25">
      <c r="A99" s="168">
        <v>7</v>
      </c>
      <c r="B99" s="149" t="s">
        <v>171</v>
      </c>
      <c r="C99" s="158" t="s">
        <v>157</v>
      </c>
      <c r="D99" s="17" t="s">
        <v>52</v>
      </c>
      <c r="E99" s="42">
        <v>1</v>
      </c>
      <c r="F99" s="18" t="s">
        <v>65</v>
      </c>
      <c r="G99" s="42">
        <v>1</v>
      </c>
      <c r="H99" s="42"/>
      <c r="I99" s="41"/>
    </row>
    <row r="100" spans="1:11" ht="42.75" customHeight="1" x14ac:dyDescent="0.25">
      <c r="A100" s="59">
        <v>8</v>
      </c>
      <c r="B100" s="107" t="s">
        <v>50</v>
      </c>
      <c r="C100" s="155" t="s">
        <v>213</v>
      </c>
      <c r="D100" s="17" t="s">
        <v>52</v>
      </c>
      <c r="E100" s="18">
        <v>1</v>
      </c>
      <c r="F100" s="18" t="s">
        <v>65</v>
      </c>
      <c r="G100" s="18">
        <v>1</v>
      </c>
      <c r="H100" s="98"/>
      <c r="I100" s="41"/>
    </row>
    <row r="101" spans="1:11" ht="78.75" x14ac:dyDescent="0.25">
      <c r="A101" s="59">
        <v>9</v>
      </c>
      <c r="B101" s="107" t="s">
        <v>51</v>
      </c>
      <c r="C101" s="156" t="s">
        <v>122</v>
      </c>
      <c r="D101" s="17" t="s">
        <v>52</v>
      </c>
      <c r="E101" s="18">
        <v>1</v>
      </c>
      <c r="F101" s="18" t="s">
        <v>65</v>
      </c>
      <c r="G101" s="18">
        <v>1</v>
      </c>
      <c r="H101" s="18"/>
      <c r="I101" s="41"/>
    </row>
    <row r="102" spans="1:11" ht="148.15" customHeight="1" x14ac:dyDescent="0.25">
      <c r="A102" s="59">
        <v>10</v>
      </c>
      <c r="B102" s="107" t="s">
        <v>54</v>
      </c>
      <c r="C102" s="152" t="s">
        <v>134</v>
      </c>
      <c r="D102" s="17" t="s">
        <v>68</v>
      </c>
      <c r="E102" s="32">
        <v>1</v>
      </c>
      <c r="F102" s="18" t="s">
        <v>65</v>
      </c>
      <c r="G102" s="32">
        <v>1</v>
      </c>
      <c r="H102" s="32"/>
      <c r="I102" s="41"/>
      <c r="K102" s="36"/>
    </row>
    <row r="103" spans="1:11" ht="78" customHeight="1" x14ac:dyDescent="0.25">
      <c r="A103" s="132">
        <v>11</v>
      </c>
      <c r="B103" s="116" t="s">
        <v>197</v>
      </c>
      <c r="C103" s="163" t="s">
        <v>198</v>
      </c>
      <c r="D103" s="17" t="s">
        <v>68</v>
      </c>
      <c r="E103" s="32">
        <v>1</v>
      </c>
      <c r="F103" s="32" t="s">
        <v>65</v>
      </c>
      <c r="G103" s="90">
        <v>16</v>
      </c>
      <c r="H103" s="32"/>
      <c r="I103" s="41"/>
    </row>
    <row r="104" spans="1:11" ht="15.75" x14ac:dyDescent="0.25">
      <c r="A104" s="132">
        <v>12</v>
      </c>
      <c r="B104" s="56" t="s">
        <v>199</v>
      </c>
      <c r="C104" s="163" t="s">
        <v>200</v>
      </c>
      <c r="D104" s="17" t="s">
        <v>68</v>
      </c>
      <c r="E104" s="32">
        <v>1</v>
      </c>
      <c r="F104" s="32" t="s">
        <v>65</v>
      </c>
      <c r="G104" s="90">
        <v>16</v>
      </c>
      <c r="H104" s="32"/>
      <c r="I104" s="41"/>
    </row>
    <row r="105" spans="1:11" ht="47.25" x14ac:dyDescent="0.25">
      <c r="A105" s="132">
        <v>13</v>
      </c>
      <c r="B105" s="44" t="s">
        <v>69</v>
      </c>
      <c r="C105" s="152" t="s">
        <v>70</v>
      </c>
      <c r="D105" s="17" t="s">
        <v>68</v>
      </c>
      <c r="E105" s="45">
        <v>1</v>
      </c>
      <c r="F105" s="32" t="s">
        <v>65</v>
      </c>
      <c r="G105" s="90">
        <v>17</v>
      </c>
      <c r="H105" s="49"/>
      <c r="I105" s="41"/>
    </row>
    <row r="106" spans="1:11" ht="47.25" x14ac:dyDescent="0.25">
      <c r="A106" s="132">
        <v>14</v>
      </c>
      <c r="B106" s="116" t="s">
        <v>201</v>
      </c>
      <c r="C106" s="160" t="s">
        <v>157</v>
      </c>
      <c r="D106" s="17" t="s">
        <v>68</v>
      </c>
      <c r="E106" s="45">
        <v>1</v>
      </c>
      <c r="F106" s="32" t="s">
        <v>65</v>
      </c>
      <c r="G106" s="90">
        <v>16</v>
      </c>
      <c r="H106" s="49"/>
      <c r="I106" s="41"/>
    </row>
    <row r="107" spans="1:11" ht="31.5" x14ac:dyDescent="0.25">
      <c r="A107" s="132">
        <v>15</v>
      </c>
      <c r="B107" s="30" t="s">
        <v>55</v>
      </c>
      <c r="C107" s="157" t="s">
        <v>56</v>
      </c>
      <c r="D107" s="17" t="s">
        <v>139</v>
      </c>
      <c r="E107" s="13">
        <v>1</v>
      </c>
      <c r="F107" s="32" t="s">
        <v>65</v>
      </c>
      <c r="G107" s="90">
        <v>17</v>
      </c>
      <c r="H107" s="32"/>
      <c r="I107" s="41"/>
    </row>
    <row r="108" spans="1:11" ht="31.5" x14ac:dyDescent="0.25">
      <c r="A108" s="132">
        <v>16</v>
      </c>
      <c r="B108" s="56" t="s">
        <v>202</v>
      </c>
      <c r="C108" s="164" t="s">
        <v>203</v>
      </c>
      <c r="D108" s="17" t="s">
        <v>139</v>
      </c>
      <c r="E108" s="13">
        <v>1</v>
      </c>
      <c r="F108" s="32" t="s">
        <v>65</v>
      </c>
      <c r="G108" s="89">
        <v>17</v>
      </c>
      <c r="H108" s="32"/>
      <c r="I108" s="41"/>
    </row>
    <row r="109" spans="1:11" ht="31.5" x14ac:dyDescent="0.25">
      <c r="A109" s="132">
        <v>17</v>
      </c>
      <c r="B109" s="23" t="s">
        <v>71</v>
      </c>
      <c r="C109" s="165" t="s">
        <v>295</v>
      </c>
      <c r="D109" s="17" t="s">
        <v>61</v>
      </c>
      <c r="E109" s="50">
        <v>1</v>
      </c>
      <c r="F109" s="50" t="s">
        <v>65</v>
      </c>
      <c r="G109" s="97">
        <v>2</v>
      </c>
      <c r="H109" s="50"/>
      <c r="I109" s="41"/>
    </row>
    <row r="110" spans="1:11" ht="31.5" x14ac:dyDescent="0.25">
      <c r="A110" s="132">
        <v>18</v>
      </c>
      <c r="B110" s="23" t="s">
        <v>72</v>
      </c>
      <c r="C110" s="165" t="s">
        <v>73</v>
      </c>
      <c r="D110" s="17" t="s">
        <v>61</v>
      </c>
      <c r="E110" s="50">
        <v>1</v>
      </c>
      <c r="F110" s="50" t="s">
        <v>65</v>
      </c>
      <c r="G110" s="97">
        <v>1</v>
      </c>
      <c r="H110" s="50"/>
      <c r="I110" s="41"/>
    </row>
    <row r="111" spans="1:11" ht="31.5" x14ac:dyDescent="0.25">
      <c r="A111" s="132">
        <v>19</v>
      </c>
      <c r="B111" s="148" t="s">
        <v>58</v>
      </c>
      <c r="C111" s="53" t="s">
        <v>57</v>
      </c>
      <c r="D111" s="17" t="s">
        <v>139</v>
      </c>
      <c r="E111" s="13">
        <v>1</v>
      </c>
      <c r="F111" s="18" t="s">
        <v>65</v>
      </c>
      <c r="G111" s="35">
        <v>1</v>
      </c>
      <c r="H111" s="32"/>
      <c r="I111" s="41"/>
    </row>
    <row r="112" spans="1:11" ht="47.25" x14ac:dyDescent="0.25">
      <c r="A112" s="132">
        <v>20</v>
      </c>
      <c r="B112" s="20" t="s">
        <v>64</v>
      </c>
      <c r="C112" s="152" t="s">
        <v>133</v>
      </c>
      <c r="D112" s="17" t="s">
        <v>61</v>
      </c>
      <c r="E112" s="49">
        <v>1</v>
      </c>
      <c r="F112" s="49" t="s">
        <v>65</v>
      </c>
      <c r="G112" s="77">
        <v>5</v>
      </c>
      <c r="H112" s="49"/>
      <c r="I112" s="41"/>
    </row>
    <row r="113" spans="1:9" ht="31.15" customHeight="1" x14ac:dyDescent="0.25">
      <c r="A113" s="132">
        <v>21</v>
      </c>
      <c r="B113" s="56" t="s">
        <v>208</v>
      </c>
      <c r="C113" s="163" t="s">
        <v>209</v>
      </c>
      <c r="D113" s="17" t="s">
        <v>61</v>
      </c>
      <c r="E113" s="21">
        <v>1</v>
      </c>
      <c r="F113" s="49" t="s">
        <v>65</v>
      </c>
      <c r="G113" s="22">
        <v>2</v>
      </c>
      <c r="H113" s="42"/>
      <c r="I113" s="41"/>
    </row>
    <row r="114" spans="1:9" ht="15.75" x14ac:dyDescent="0.25">
      <c r="A114" s="187" t="s">
        <v>66</v>
      </c>
      <c r="B114" s="188"/>
      <c r="C114" s="188"/>
      <c r="D114" s="188"/>
      <c r="E114" s="188"/>
      <c r="F114" s="188"/>
      <c r="G114" s="188"/>
      <c r="H114" s="188"/>
      <c r="I114" s="189"/>
    </row>
    <row r="115" spans="1:9" ht="15.75" customHeight="1" x14ac:dyDescent="0.25">
      <c r="A115" s="34">
        <v>1</v>
      </c>
      <c r="B115" s="15" t="s">
        <v>67</v>
      </c>
      <c r="C115" s="159" t="s">
        <v>174</v>
      </c>
      <c r="D115" s="17" t="s">
        <v>78</v>
      </c>
      <c r="E115" s="42">
        <v>1</v>
      </c>
      <c r="F115" s="18" t="s">
        <v>65</v>
      </c>
      <c r="G115" s="42">
        <v>17</v>
      </c>
      <c r="H115" s="42"/>
      <c r="I115" s="19"/>
    </row>
    <row r="116" spans="1:9" ht="15.75" customHeight="1" x14ac:dyDescent="0.25">
      <c r="A116" s="34">
        <v>2</v>
      </c>
      <c r="B116" s="112" t="s">
        <v>175</v>
      </c>
      <c r="C116" s="159" t="s">
        <v>176</v>
      </c>
      <c r="D116" s="17" t="s">
        <v>78</v>
      </c>
      <c r="E116" s="42">
        <v>1</v>
      </c>
      <c r="F116" s="18" t="s">
        <v>65</v>
      </c>
      <c r="G116" s="42">
        <v>17</v>
      </c>
      <c r="H116" s="42"/>
      <c r="I116" s="19"/>
    </row>
    <row r="117" spans="1:9" ht="15.75" customHeight="1" x14ac:dyDescent="0.25">
      <c r="A117" s="34">
        <v>3</v>
      </c>
      <c r="B117" s="112" t="s">
        <v>177</v>
      </c>
      <c r="C117" s="159" t="s">
        <v>178</v>
      </c>
      <c r="D117" s="17" t="s">
        <v>78</v>
      </c>
      <c r="E117" s="42">
        <v>1</v>
      </c>
      <c r="F117" s="18" t="s">
        <v>65</v>
      </c>
      <c r="G117" s="42">
        <v>17</v>
      </c>
      <c r="H117" s="42"/>
      <c r="I117" s="19"/>
    </row>
    <row r="118" spans="1:9" ht="15.75" customHeight="1" x14ac:dyDescent="0.25">
      <c r="A118" s="34">
        <v>4</v>
      </c>
      <c r="B118" s="56" t="s">
        <v>179</v>
      </c>
      <c r="C118" s="160" t="s">
        <v>180</v>
      </c>
      <c r="D118" s="17" t="s">
        <v>78</v>
      </c>
      <c r="E118" s="42">
        <v>1</v>
      </c>
      <c r="F118" s="18" t="s">
        <v>65</v>
      </c>
      <c r="G118" s="42">
        <v>17</v>
      </c>
      <c r="H118" s="42"/>
      <c r="I118" s="19"/>
    </row>
    <row r="119" spans="1:9" ht="15.75" customHeight="1" x14ac:dyDescent="0.25">
      <c r="A119" s="34">
        <v>5</v>
      </c>
      <c r="B119" s="56" t="s">
        <v>181</v>
      </c>
      <c r="C119" s="160" t="s">
        <v>182</v>
      </c>
      <c r="D119" s="17" t="s">
        <v>78</v>
      </c>
      <c r="E119" s="42">
        <v>1</v>
      </c>
      <c r="F119" s="18" t="s">
        <v>65</v>
      </c>
      <c r="G119" s="42">
        <v>17</v>
      </c>
      <c r="H119" s="42"/>
      <c r="I119" s="19"/>
    </row>
    <row r="120" spans="1:9" ht="15.75" customHeight="1" x14ac:dyDescent="0.25">
      <c r="A120" s="34">
        <v>6</v>
      </c>
      <c r="B120" s="112" t="s">
        <v>183</v>
      </c>
      <c r="C120" s="159" t="s">
        <v>66</v>
      </c>
      <c r="D120" s="17" t="s">
        <v>78</v>
      </c>
      <c r="E120" s="42">
        <v>1</v>
      </c>
      <c r="F120" s="18" t="s">
        <v>65</v>
      </c>
      <c r="G120" s="42">
        <v>17</v>
      </c>
      <c r="H120" s="42"/>
      <c r="I120" s="19"/>
    </row>
    <row r="121" spans="1:9" ht="15.75" customHeight="1" x14ac:dyDescent="0.25">
      <c r="A121" s="34">
        <v>7</v>
      </c>
      <c r="B121" s="112" t="s">
        <v>184</v>
      </c>
      <c r="C121" s="159" t="s">
        <v>185</v>
      </c>
      <c r="D121" s="17" t="s">
        <v>78</v>
      </c>
      <c r="E121" s="42">
        <v>1</v>
      </c>
      <c r="F121" s="18" t="s">
        <v>65</v>
      </c>
      <c r="G121" s="42">
        <v>17</v>
      </c>
      <c r="H121" s="42"/>
      <c r="I121" s="19"/>
    </row>
    <row r="122" spans="1:9" ht="15.75" customHeight="1" x14ac:dyDescent="0.25">
      <c r="A122" s="34">
        <v>8</v>
      </c>
      <c r="B122" s="112" t="s">
        <v>186</v>
      </c>
      <c r="C122" s="159" t="s">
        <v>187</v>
      </c>
      <c r="D122" s="17" t="s">
        <v>78</v>
      </c>
      <c r="E122" s="42">
        <v>1</v>
      </c>
      <c r="F122" s="18" t="s">
        <v>65</v>
      </c>
      <c r="G122" s="42">
        <v>17</v>
      </c>
      <c r="H122" s="42"/>
      <c r="I122" s="19"/>
    </row>
    <row r="123" spans="1:9" ht="15.75" customHeight="1" x14ac:dyDescent="0.25">
      <c r="A123" s="34">
        <v>9</v>
      </c>
      <c r="B123" s="112" t="s">
        <v>188</v>
      </c>
      <c r="C123" s="159" t="s">
        <v>189</v>
      </c>
      <c r="D123" s="17" t="s">
        <v>78</v>
      </c>
      <c r="E123" s="42">
        <v>1</v>
      </c>
      <c r="F123" s="18" t="s">
        <v>65</v>
      </c>
      <c r="G123" s="42">
        <v>17</v>
      </c>
      <c r="H123" s="42"/>
      <c r="I123" s="19"/>
    </row>
    <row r="124" spans="1:9" ht="15.75" customHeight="1" x14ac:dyDescent="0.25">
      <c r="A124" s="34">
        <v>10</v>
      </c>
      <c r="B124" s="112" t="s">
        <v>190</v>
      </c>
      <c r="C124" s="159" t="s">
        <v>191</v>
      </c>
      <c r="D124" s="17" t="s">
        <v>78</v>
      </c>
      <c r="E124" s="42">
        <v>1</v>
      </c>
      <c r="F124" s="18" t="s">
        <v>65</v>
      </c>
      <c r="G124" s="42">
        <v>17</v>
      </c>
      <c r="H124" s="42"/>
      <c r="I124" s="19"/>
    </row>
    <row r="125" spans="1:9" ht="15.75" customHeight="1" x14ac:dyDescent="0.25">
      <c r="A125" s="34">
        <v>11</v>
      </c>
      <c r="B125" s="147" t="s">
        <v>192</v>
      </c>
      <c r="C125" s="159" t="s">
        <v>193</v>
      </c>
      <c r="D125" s="17" t="s">
        <v>78</v>
      </c>
      <c r="E125" s="42">
        <v>1</v>
      </c>
      <c r="F125" s="18" t="s">
        <v>65</v>
      </c>
      <c r="G125" s="42">
        <v>17</v>
      </c>
      <c r="H125" s="42"/>
      <c r="I125" s="19"/>
    </row>
    <row r="126" spans="1:9" ht="23.25" customHeight="1" x14ac:dyDescent="0.25">
      <c r="A126" s="190" t="s">
        <v>210</v>
      </c>
      <c r="B126" s="191"/>
      <c r="C126" s="191"/>
      <c r="D126" s="191"/>
      <c r="E126" s="191"/>
      <c r="F126" s="191"/>
      <c r="G126" s="191"/>
      <c r="H126" s="191"/>
      <c r="I126" s="191"/>
    </row>
    <row r="127" spans="1:9" ht="15.75" customHeight="1" x14ac:dyDescent="0.25">
      <c r="A127" s="192" t="s">
        <v>8</v>
      </c>
      <c r="B127" s="193"/>
      <c r="C127" s="193"/>
      <c r="D127" s="193"/>
      <c r="E127" s="193"/>
      <c r="F127" s="193"/>
      <c r="G127" s="193"/>
      <c r="H127" s="193"/>
      <c r="I127" s="194"/>
    </row>
    <row r="128" spans="1:9" ht="15" customHeight="1" x14ac:dyDescent="0.25">
      <c r="A128" s="195" t="s">
        <v>212</v>
      </c>
      <c r="B128" s="196"/>
      <c r="C128" s="196"/>
      <c r="D128" s="196"/>
      <c r="E128" s="196"/>
      <c r="F128" s="196"/>
      <c r="G128" s="196"/>
      <c r="H128" s="196"/>
      <c r="I128" s="197"/>
    </row>
    <row r="129" spans="1:9" ht="15.75" x14ac:dyDescent="0.25">
      <c r="A129" s="195" t="s">
        <v>148</v>
      </c>
      <c r="B129" s="196"/>
      <c r="C129" s="196"/>
      <c r="D129" s="196"/>
      <c r="E129" s="196"/>
      <c r="F129" s="196"/>
      <c r="G129" s="196"/>
      <c r="H129" s="196"/>
      <c r="I129" s="197"/>
    </row>
    <row r="130" spans="1:9" ht="15" customHeight="1" x14ac:dyDescent="0.25">
      <c r="A130" s="195" t="s">
        <v>7</v>
      </c>
      <c r="B130" s="196"/>
      <c r="C130" s="196"/>
      <c r="D130" s="196"/>
      <c r="E130" s="196"/>
      <c r="F130" s="196"/>
      <c r="G130" s="196"/>
      <c r="H130" s="196"/>
      <c r="I130" s="197"/>
    </row>
    <row r="131" spans="1:9" ht="15.6" customHeight="1" x14ac:dyDescent="0.25">
      <c r="A131" s="198" t="s">
        <v>284</v>
      </c>
      <c r="B131" s="199"/>
      <c r="C131" s="199"/>
      <c r="D131" s="199"/>
      <c r="E131" s="199"/>
      <c r="F131" s="199"/>
      <c r="G131" s="199"/>
      <c r="H131" s="199"/>
      <c r="I131" s="200"/>
    </row>
    <row r="132" spans="1:9" ht="15.6" customHeight="1" x14ac:dyDescent="0.25">
      <c r="A132" s="198" t="s">
        <v>274</v>
      </c>
      <c r="B132" s="199"/>
      <c r="C132" s="199"/>
      <c r="D132" s="199"/>
      <c r="E132" s="199"/>
      <c r="F132" s="199"/>
      <c r="G132" s="199"/>
      <c r="H132" s="199"/>
      <c r="I132" s="200"/>
    </row>
    <row r="133" spans="1:9" ht="15" customHeight="1" x14ac:dyDescent="0.25">
      <c r="A133" s="198" t="s">
        <v>281</v>
      </c>
      <c r="B133" s="199"/>
      <c r="C133" s="199"/>
      <c r="D133" s="199"/>
      <c r="E133" s="199"/>
      <c r="F133" s="199"/>
      <c r="G133" s="199"/>
      <c r="H133" s="199"/>
      <c r="I133" s="200"/>
    </row>
    <row r="134" spans="1:9" ht="15" customHeight="1" x14ac:dyDescent="0.25">
      <c r="A134" s="195" t="s">
        <v>150</v>
      </c>
      <c r="B134" s="196"/>
      <c r="C134" s="196"/>
      <c r="D134" s="196"/>
      <c r="E134" s="196"/>
      <c r="F134" s="196"/>
      <c r="G134" s="196"/>
      <c r="H134" s="196"/>
      <c r="I134" s="197"/>
    </row>
    <row r="135" spans="1:9" ht="15.6" customHeight="1" x14ac:dyDescent="0.25">
      <c r="A135" s="195" t="s">
        <v>151</v>
      </c>
      <c r="B135" s="196"/>
      <c r="C135" s="196"/>
      <c r="D135" s="196"/>
      <c r="E135" s="196"/>
      <c r="F135" s="196"/>
      <c r="G135" s="196"/>
      <c r="H135" s="196"/>
      <c r="I135" s="197"/>
    </row>
    <row r="136" spans="1:9" ht="15" customHeight="1" x14ac:dyDescent="0.25">
      <c r="A136" s="198" t="s">
        <v>152</v>
      </c>
      <c r="B136" s="222"/>
      <c r="C136" s="222"/>
      <c r="D136" s="222"/>
      <c r="E136" s="222"/>
      <c r="F136" s="222"/>
      <c r="G136" s="222"/>
      <c r="H136" s="222"/>
      <c r="I136" s="223"/>
    </row>
    <row r="137" spans="1:9" ht="15" customHeight="1" x14ac:dyDescent="0.25">
      <c r="A137" s="195" t="s">
        <v>153</v>
      </c>
      <c r="B137" s="196"/>
      <c r="C137" s="196"/>
      <c r="D137" s="196"/>
      <c r="E137" s="196"/>
      <c r="F137" s="196"/>
      <c r="G137" s="196"/>
      <c r="H137" s="196"/>
      <c r="I137" s="197"/>
    </row>
    <row r="138" spans="1:9" ht="15" customHeight="1" x14ac:dyDescent="0.25">
      <c r="A138" s="195" t="s">
        <v>154</v>
      </c>
      <c r="B138" s="224"/>
      <c r="C138" s="224"/>
      <c r="D138" s="224"/>
      <c r="E138" s="224"/>
      <c r="F138" s="224"/>
      <c r="G138" s="224"/>
      <c r="H138" s="224"/>
      <c r="I138" s="225"/>
    </row>
    <row r="139" spans="1:9" ht="15" customHeight="1" x14ac:dyDescent="0.25">
      <c r="A139" s="184" t="s">
        <v>195</v>
      </c>
      <c r="B139" s="185"/>
      <c r="C139" s="185"/>
      <c r="D139" s="185"/>
      <c r="E139" s="185"/>
      <c r="F139" s="185"/>
      <c r="G139" s="185"/>
      <c r="H139" s="185"/>
      <c r="I139" s="186"/>
    </row>
    <row r="140" spans="1:9" ht="15.75" customHeight="1" x14ac:dyDescent="0.25">
      <c r="A140" s="34">
        <v>1</v>
      </c>
      <c r="B140" s="20" t="s">
        <v>74</v>
      </c>
      <c r="C140" s="156" t="s">
        <v>60</v>
      </c>
      <c r="D140" s="17" t="s">
        <v>61</v>
      </c>
      <c r="E140" s="42">
        <v>1</v>
      </c>
      <c r="F140" s="32" t="s">
        <v>65</v>
      </c>
      <c r="G140" s="42">
        <v>2</v>
      </c>
      <c r="H140" s="42"/>
      <c r="I140" s="41"/>
    </row>
    <row r="141" spans="1:9" ht="31.5" x14ac:dyDescent="0.25">
      <c r="A141" s="34">
        <v>2</v>
      </c>
      <c r="B141" s="43" t="s">
        <v>76</v>
      </c>
      <c r="C141" s="160" t="s">
        <v>75</v>
      </c>
      <c r="D141" s="17" t="s">
        <v>68</v>
      </c>
      <c r="E141" s="52">
        <v>1</v>
      </c>
      <c r="F141" s="32" t="s">
        <v>65</v>
      </c>
      <c r="G141" s="52">
        <v>1</v>
      </c>
      <c r="H141" s="52"/>
      <c r="I141" s="41"/>
    </row>
    <row r="142" spans="1:9" ht="15.75" customHeight="1" x14ac:dyDescent="0.25">
      <c r="A142" s="34">
        <v>3</v>
      </c>
      <c r="B142" s="56" t="s">
        <v>208</v>
      </c>
      <c r="C142" s="160" t="s">
        <v>209</v>
      </c>
      <c r="D142" s="17" t="s">
        <v>61</v>
      </c>
      <c r="E142" s="42">
        <v>1</v>
      </c>
      <c r="F142" s="49" t="s">
        <v>65</v>
      </c>
      <c r="G142" s="42">
        <v>1</v>
      </c>
      <c r="H142" s="42"/>
      <c r="I142" s="41"/>
    </row>
    <row r="143" spans="1:9" ht="15.75" customHeight="1" x14ac:dyDescent="0.25">
      <c r="A143" s="34">
        <v>4</v>
      </c>
      <c r="B143" s="23" t="s">
        <v>71</v>
      </c>
      <c r="C143" s="165" t="s">
        <v>295</v>
      </c>
      <c r="D143" s="17" t="s">
        <v>61</v>
      </c>
      <c r="E143" s="50">
        <v>1</v>
      </c>
      <c r="F143" s="50" t="s">
        <v>65</v>
      </c>
      <c r="G143" s="50">
        <v>1</v>
      </c>
      <c r="H143" s="42"/>
      <c r="I143" s="41"/>
    </row>
    <row r="144" spans="1:9" ht="24" customHeight="1" x14ac:dyDescent="0.25">
      <c r="A144" s="34">
        <v>5</v>
      </c>
      <c r="B144" s="56" t="s">
        <v>204</v>
      </c>
      <c r="C144" s="160" t="s">
        <v>205</v>
      </c>
      <c r="D144" s="17" t="s">
        <v>61</v>
      </c>
      <c r="E144" s="49">
        <v>1</v>
      </c>
      <c r="F144" s="32" t="s">
        <v>65</v>
      </c>
      <c r="G144" s="49">
        <v>1</v>
      </c>
      <c r="H144" s="32"/>
      <c r="I144" s="32"/>
    </row>
    <row r="145" spans="1:9" ht="30" customHeight="1" x14ac:dyDescent="0.25">
      <c r="A145" s="34">
        <v>6</v>
      </c>
      <c r="B145" s="116" t="s">
        <v>197</v>
      </c>
      <c r="C145" s="160" t="s">
        <v>198</v>
      </c>
      <c r="D145" s="17" t="s">
        <v>68</v>
      </c>
      <c r="E145" s="32">
        <v>1</v>
      </c>
      <c r="F145" s="32" t="s">
        <v>65</v>
      </c>
      <c r="G145" s="32">
        <v>1</v>
      </c>
      <c r="H145" s="32"/>
      <c r="I145" s="41"/>
    </row>
    <row r="146" spans="1:9" ht="15.75" x14ac:dyDescent="0.25">
      <c r="A146" s="34">
        <v>7</v>
      </c>
      <c r="B146" s="116" t="s">
        <v>199</v>
      </c>
      <c r="C146" s="160" t="s">
        <v>200</v>
      </c>
      <c r="D146" s="17" t="s">
        <v>68</v>
      </c>
      <c r="E146" s="32">
        <v>1</v>
      </c>
      <c r="F146" s="32" t="s">
        <v>65</v>
      </c>
      <c r="G146" s="32">
        <v>1</v>
      </c>
      <c r="H146" s="32"/>
      <c r="I146" s="41"/>
    </row>
    <row r="147" spans="1:9" ht="47.25" x14ac:dyDescent="0.25">
      <c r="A147" s="34">
        <v>88</v>
      </c>
      <c r="B147" s="44" t="s">
        <v>69</v>
      </c>
      <c r="C147" s="152" t="s">
        <v>70</v>
      </c>
      <c r="D147" s="17" t="s">
        <v>68</v>
      </c>
      <c r="E147" s="45">
        <v>1</v>
      </c>
      <c r="F147" s="32" t="s">
        <v>65</v>
      </c>
      <c r="G147" s="32">
        <v>1</v>
      </c>
      <c r="H147" s="49"/>
      <c r="I147" s="41"/>
    </row>
    <row r="148" spans="1:9" ht="22.9" customHeight="1" x14ac:dyDescent="0.25">
      <c r="A148" s="34">
        <v>9</v>
      </c>
      <c r="B148" s="116" t="s">
        <v>201</v>
      </c>
      <c r="C148" s="160" t="s">
        <v>157</v>
      </c>
      <c r="D148" s="17" t="s">
        <v>68</v>
      </c>
      <c r="E148" s="45">
        <v>1</v>
      </c>
      <c r="F148" s="32" t="s">
        <v>65</v>
      </c>
      <c r="G148" s="32">
        <v>1</v>
      </c>
      <c r="H148" s="49"/>
      <c r="I148" s="41"/>
    </row>
    <row r="149" spans="1:9" ht="31.5" x14ac:dyDescent="0.25">
      <c r="A149" s="34">
        <v>10</v>
      </c>
      <c r="B149" s="15" t="s">
        <v>55</v>
      </c>
      <c r="C149" s="156" t="s">
        <v>56</v>
      </c>
      <c r="D149" s="17" t="s">
        <v>139</v>
      </c>
      <c r="E149" s="32">
        <v>1</v>
      </c>
      <c r="F149" s="32" t="s">
        <v>65</v>
      </c>
      <c r="G149" s="32">
        <v>1</v>
      </c>
      <c r="H149" s="32"/>
      <c r="I149" s="41"/>
    </row>
    <row r="150" spans="1:9" ht="31.5" x14ac:dyDescent="0.25">
      <c r="A150" s="34">
        <v>11</v>
      </c>
      <c r="B150" s="56" t="s">
        <v>202</v>
      </c>
      <c r="C150" s="164" t="s">
        <v>203</v>
      </c>
      <c r="D150" s="17" t="s">
        <v>139</v>
      </c>
      <c r="E150" s="32">
        <v>1</v>
      </c>
      <c r="F150" s="32" t="s">
        <v>65</v>
      </c>
      <c r="G150" s="32">
        <v>1</v>
      </c>
      <c r="H150" s="32"/>
      <c r="I150" s="41"/>
    </row>
    <row r="151" spans="1:9" ht="31.5" x14ac:dyDescent="0.25">
      <c r="A151" s="34">
        <v>12</v>
      </c>
      <c r="B151" s="116" t="s">
        <v>224</v>
      </c>
      <c r="C151" s="160" t="s">
        <v>292</v>
      </c>
      <c r="D151" s="18" t="s">
        <v>139</v>
      </c>
      <c r="E151" s="32">
        <v>1</v>
      </c>
      <c r="F151" s="32" t="s">
        <v>65</v>
      </c>
      <c r="G151" s="32">
        <v>4</v>
      </c>
      <c r="H151" s="32"/>
      <c r="I151" s="41"/>
    </row>
    <row r="152" spans="1:9" ht="15.6" customHeight="1" x14ac:dyDescent="0.25">
      <c r="A152" s="187" t="s">
        <v>66</v>
      </c>
      <c r="B152" s="188"/>
      <c r="C152" s="188"/>
      <c r="D152" s="188"/>
      <c r="E152" s="188"/>
      <c r="F152" s="188"/>
      <c r="G152" s="188"/>
      <c r="H152" s="188"/>
      <c r="I152" s="189"/>
    </row>
    <row r="153" spans="1:9" ht="15.75" customHeight="1" x14ac:dyDescent="0.25">
      <c r="A153" s="34">
        <v>1</v>
      </c>
      <c r="B153" s="15" t="s">
        <v>67</v>
      </c>
      <c r="C153" s="159" t="s">
        <v>174</v>
      </c>
      <c r="D153" s="17" t="s">
        <v>78</v>
      </c>
      <c r="E153" s="42">
        <v>1</v>
      </c>
      <c r="F153" s="18" t="s">
        <v>65</v>
      </c>
      <c r="G153" s="42">
        <v>1</v>
      </c>
      <c r="H153" s="42"/>
      <c r="I153" s="19"/>
    </row>
    <row r="154" spans="1:9" ht="15.75" customHeight="1" x14ac:dyDescent="0.25">
      <c r="A154" s="34">
        <v>2</v>
      </c>
      <c r="B154" s="112" t="s">
        <v>175</v>
      </c>
      <c r="C154" s="159" t="s">
        <v>176</v>
      </c>
      <c r="D154" s="17" t="s">
        <v>78</v>
      </c>
      <c r="E154" s="42">
        <v>1</v>
      </c>
      <c r="F154" s="18" t="s">
        <v>65</v>
      </c>
      <c r="G154" s="42">
        <v>1</v>
      </c>
      <c r="H154" s="42"/>
      <c r="I154" s="19"/>
    </row>
    <row r="155" spans="1:9" ht="15.75" customHeight="1" x14ac:dyDescent="0.25">
      <c r="A155" s="34">
        <v>3</v>
      </c>
      <c r="B155" s="112" t="s">
        <v>177</v>
      </c>
      <c r="C155" s="159" t="s">
        <v>178</v>
      </c>
      <c r="D155" s="17" t="s">
        <v>78</v>
      </c>
      <c r="E155" s="42">
        <v>1</v>
      </c>
      <c r="F155" s="18" t="s">
        <v>65</v>
      </c>
      <c r="G155" s="42">
        <v>1</v>
      </c>
      <c r="H155" s="42"/>
      <c r="I155" s="19"/>
    </row>
    <row r="156" spans="1:9" ht="15.75" customHeight="1" x14ac:dyDescent="0.25">
      <c r="A156" s="34">
        <v>4</v>
      </c>
      <c r="B156" s="56" t="s">
        <v>179</v>
      </c>
      <c r="C156" s="160" t="s">
        <v>180</v>
      </c>
      <c r="D156" s="17" t="s">
        <v>78</v>
      </c>
      <c r="E156" s="42">
        <v>1</v>
      </c>
      <c r="F156" s="18" t="s">
        <v>65</v>
      </c>
      <c r="G156" s="42">
        <v>1</v>
      </c>
      <c r="H156" s="42"/>
      <c r="I156" s="19"/>
    </row>
    <row r="157" spans="1:9" ht="15.75" customHeight="1" x14ac:dyDescent="0.25">
      <c r="A157" s="34">
        <v>5</v>
      </c>
      <c r="B157" s="56" t="s">
        <v>181</v>
      </c>
      <c r="C157" s="160" t="s">
        <v>182</v>
      </c>
      <c r="D157" s="17" t="s">
        <v>78</v>
      </c>
      <c r="E157" s="42">
        <v>1</v>
      </c>
      <c r="F157" s="18" t="s">
        <v>65</v>
      </c>
      <c r="G157" s="42">
        <v>1</v>
      </c>
      <c r="H157" s="42"/>
      <c r="I157" s="19"/>
    </row>
    <row r="158" spans="1:9" ht="15.75" customHeight="1" x14ac:dyDescent="0.25">
      <c r="A158" s="34">
        <v>6</v>
      </c>
      <c r="B158" s="112" t="s">
        <v>183</v>
      </c>
      <c r="C158" s="159" t="s">
        <v>66</v>
      </c>
      <c r="D158" s="17" t="s">
        <v>78</v>
      </c>
      <c r="E158" s="42">
        <v>1</v>
      </c>
      <c r="F158" s="18" t="s">
        <v>65</v>
      </c>
      <c r="G158" s="42">
        <v>1</v>
      </c>
      <c r="H158" s="42"/>
      <c r="I158" s="19"/>
    </row>
    <row r="159" spans="1:9" ht="15.75" customHeight="1" x14ac:dyDescent="0.25">
      <c r="A159" s="34">
        <v>7</v>
      </c>
      <c r="B159" s="112" t="s">
        <v>184</v>
      </c>
      <c r="C159" s="159" t="s">
        <v>185</v>
      </c>
      <c r="D159" s="17" t="s">
        <v>78</v>
      </c>
      <c r="E159" s="42">
        <v>1</v>
      </c>
      <c r="F159" s="18" t="s">
        <v>65</v>
      </c>
      <c r="G159" s="42">
        <v>1</v>
      </c>
      <c r="H159" s="42"/>
      <c r="I159" s="19"/>
    </row>
    <row r="160" spans="1:9" ht="15.75" customHeight="1" x14ac:dyDescent="0.25">
      <c r="A160" s="34">
        <v>8</v>
      </c>
      <c r="B160" s="112" t="s">
        <v>186</v>
      </c>
      <c r="C160" s="159" t="s">
        <v>187</v>
      </c>
      <c r="D160" s="17" t="s">
        <v>78</v>
      </c>
      <c r="E160" s="42">
        <v>1</v>
      </c>
      <c r="F160" s="18" t="s">
        <v>65</v>
      </c>
      <c r="G160" s="42">
        <v>1</v>
      </c>
      <c r="H160" s="42"/>
      <c r="I160" s="19"/>
    </row>
    <row r="161" spans="1:9" ht="15.75" customHeight="1" x14ac:dyDescent="0.25">
      <c r="A161" s="34">
        <v>9</v>
      </c>
      <c r="B161" s="112" t="s">
        <v>188</v>
      </c>
      <c r="C161" s="159" t="s">
        <v>189</v>
      </c>
      <c r="D161" s="17" t="s">
        <v>78</v>
      </c>
      <c r="E161" s="42">
        <v>1</v>
      </c>
      <c r="F161" s="18" t="s">
        <v>65</v>
      </c>
      <c r="G161" s="42">
        <v>1</v>
      </c>
      <c r="H161" s="42"/>
      <c r="I161" s="19"/>
    </row>
    <row r="162" spans="1:9" ht="15.75" customHeight="1" x14ac:dyDescent="0.25">
      <c r="A162" s="34">
        <v>10</v>
      </c>
      <c r="B162" s="112" t="s">
        <v>190</v>
      </c>
      <c r="C162" s="159" t="s">
        <v>191</v>
      </c>
      <c r="D162" s="17" t="s">
        <v>78</v>
      </c>
      <c r="E162" s="42">
        <v>1</v>
      </c>
      <c r="F162" s="18" t="s">
        <v>65</v>
      </c>
      <c r="G162" s="42">
        <v>1</v>
      </c>
      <c r="H162" s="42"/>
      <c r="I162" s="19"/>
    </row>
    <row r="163" spans="1:9" ht="15.75" customHeight="1" x14ac:dyDescent="0.25">
      <c r="A163" s="34">
        <v>11</v>
      </c>
      <c r="B163" s="147" t="s">
        <v>192</v>
      </c>
      <c r="C163" s="159" t="s">
        <v>193</v>
      </c>
      <c r="D163" s="17" t="s">
        <v>78</v>
      </c>
      <c r="E163" s="42">
        <v>1</v>
      </c>
      <c r="F163" s="18" t="s">
        <v>65</v>
      </c>
      <c r="G163" s="42">
        <v>1</v>
      </c>
      <c r="H163" s="42"/>
      <c r="I163" s="19"/>
    </row>
    <row r="164" spans="1:9" ht="15.75" x14ac:dyDescent="0.25">
      <c r="A164" s="220" t="s">
        <v>37</v>
      </c>
      <c r="B164" s="221"/>
      <c r="C164" s="221"/>
      <c r="D164" s="221"/>
      <c r="E164" s="221"/>
      <c r="F164" s="221"/>
      <c r="G164" s="221"/>
      <c r="H164" s="191"/>
      <c r="I164" s="221"/>
    </row>
    <row r="165" spans="1:9" ht="15.75" x14ac:dyDescent="0.25">
      <c r="A165" s="192" t="s">
        <v>8</v>
      </c>
      <c r="B165" s="193"/>
      <c r="C165" s="193"/>
      <c r="D165" s="193"/>
      <c r="E165" s="193"/>
      <c r="F165" s="193"/>
      <c r="G165" s="193"/>
      <c r="H165" s="193"/>
      <c r="I165" s="194"/>
    </row>
    <row r="166" spans="1:9" ht="15.75" customHeight="1" x14ac:dyDescent="0.25">
      <c r="A166" s="195" t="s">
        <v>212</v>
      </c>
      <c r="B166" s="196"/>
      <c r="C166" s="196"/>
      <c r="D166" s="196"/>
      <c r="E166" s="196"/>
      <c r="F166" s="196"/>
      <c r="G166" s="196"/>
      <c r="H166" s="196"/>
      <c r="I166" s="197"/>
    </row>
    <row r="167" spans="1:9" ht="15.75" customHeight="1" x14ac:dyDescent="0.25">
      <c r="A167" s="195" t="s">
        <v>148</v>
      </c>
      <c r="B167" s="196"/>
      <c r="C167" s="196"/>
      <c r="D167" s="196"/>
      <c r="E167" s="196"/>
      <c r="F167" s="196"/>
      <c r="G167" s="196"/>
      <c r="H167" s="196"/>
      <c r="I167" s="197"/>
    </row>
    <row r="168" spans="1:9" ht="15.75" customHeight="1" x14ac:dyDescent="0.25">
      <c r="A168" s="195" t="s">
        <v>7</v>
      </c>
      <c r="B168" s="196"/>
      <c r="C168" s="196"/>
      <c r="D168" s="196"/>
      <c r="E168" s="196"/>
      <c r="F168" s="196"/>
      <c r="G168" s="196"/>
      <c r="H168" s="196"/>
      <c r="I168" s="197"/>
    </row>
    <row r="169" spans="1:9" ht="15.75" customHeight="1" x14ac:dyDescent="0.25">
      <c r="A169" s="198" t="s">
        <v>279</v>
      </c>
      <c r="B169" s="199"/>
      <c r="C169" s="199"/>
      <c r="D169" s="199"/>
      <c r="E169" s="199"/>
      <c r="F169" s="199"/>
      <c r="G169" s="199"/>
      <c r="H169" s="199"/>
      <c r="I169" s="200"/>
    </row>
    <row r="170" spans="1:9" ht="19.5" customHeight="1" x14ac:dyDescent="0.25">
      <c r="A170" s="198" t="s">
        <v>280</v>
      </c>
      <c r="B170" s="199"/>
      <c r="C170" s="199"/>
      <c r="D170" s="199"/>
      <c r="E170" s="199"/>
      <c r="F170" s="199"/>
      <c r="G170" s="199"/>
      <c r="H170" s="199"/>
      <c r="I170" s="200"/>
    </row>
    <row r="171" spans="1:9" ht="15.75" customHeight="1" x14ac:dyDescent="0.25">
      <c r="A171" s="198" t="s">
        <v>277</v>
      </c>
      <c r="B171" s="199"/>
      <c r="C171" s="199"/>
      <c r="D171" s="199"/>
      <c r="E171" s="199"/>
      <c r="F171" s="199"/>
      <c r="G171" s="199"/>
      <c r="H171" s="199"/>
      <c r="I171" s="200"/>
    </row>
    <row r="172" spans="1:9" ht="15.75" customHeight="1" x14ac:dyDescent="0.25">
      <c r="A172" s="195" t="s">
        <v>150</v>
      </c>
      <c r="B172" s="196"/>
      <c r="C172" s="196"/>
      <c r="D172" s="196"/>
      <c r="E172" s="196"/>
      <c r="F172" s="196"/>
      <c r="G172" s="196"/>
      <c r="H172" s="196"/>
      <c r="I172" s="197"/>
    </row>
    <row r="173" spans="1:9" ht="21.75" customHeight="1" x14ac:dyDescent="0.25">
      <c r="A173" s="195" t="s">
        <v>151</v>
      </c>
      <c r="B173" s="196"/>
      <c r="C173" s="196"/>
      <c r="D173" s="196"/>
      <c r="E173" s="196"/>
      <c r="F173" s="196"/>
      <c r="G173" s="196"/>
      <c r="H173" s="196"/>
      <c r="I173" s="197"/>
    </row>
    <row r="174" spans="1:9" ht="15.75" x14ac:dyDescent="0.25">
      <c r="A174" s="195" t="s">
        <v>152</v>
      </c>
      <c r="B174" s="196"/>
      <c r="C174" s="196"/>
      <c r="D174" s="196"/>
      <c r="E174" s="196"/>
      <c r="F174" s="196"/>
      <c r="G174" s="196"/>
      <c r="H174" s="196"/>
      <c r="I174" s="197"/>
    </row>
    <row r="175" spans="1:9" ht="15.75" x14ac:dyDescent="0.25">
      <c r="A175" s="195" t="s">
        <v>153</v>
      </c>
      <c r="B175" s="196"/>
      <c r="C175" s="196"/>
      <c r="D175" s="196"/>
      <c r="E175" s="196"/>
      <c r="F175" s="196"/>
      <c r="G175" s="196"/>
      <c r="H175" s="196"/>
      <c r="I175" s="197"/>
    </row>
    <row r="176" spans="1:9" ht="15.75" x14ac:dyDescent="0.25">
      <c r="A176" s="195" t="s">
        <v>154</v>
      </c>
      <c r="B176" s="224"/>
      <c r="C176" s="224"/>
      <c r="D176" s="224"/>
      <c r="E176" s="224"/>
      <c r="F176" s="224"/>
      <c r="G176" s="224"/>
      <c r="H176" s="224"/>
      <c r="I176" s="225"/>
    </row>
    <row r="177" spans="1:9" ht="15.75" x14ac:dyDescent="0.25">
      <c r="A177" s="184" t="s">
        <v>195</v>
      </c>
      <c r="B177" s="185"/>
      <c r="C177" s="185"/>
      <c r="D177" s="185"/>
      <c r="E177" s="185"/>
      <c r="F177" s="185"/>
      <c r="G177" s="185"/>
      <c r="H177" s="185"/>
      <c r="I177" s="186"/>
    </row>
    <row r="178" spans="1:9" ht="63" x14ac:dyDescent="0.25">
      <c r="A178" s="11" t="s">
        <v>6</v>
      </c>
      <c r="B178" s="10" t="s">
        <v>5</v>
      </c>
      <c r="C178" s="10" t="s">
        <v>4</v>
      </c>
      <c r="D178" s="11" t="s">
        <v>3</v>
      </c>
      <c r="E178" s="11" t="s">
        <v>47</v>
      </c>
      <c r="F178" s="11" t="s">
        <v>1</v>
      </c>
      <c r="G178" s="12" t="s">
        <v>0</v>
      </c>
      <c r="H178" s="32" t="s">
        <v>10</v>
      </c>
      <c r="I178" s="32" t="s">
        <v>141</v>
      </c>
    </row>
    <row r="179" spans="1:9" ht="15.75" x14ac:dyDescent="0.25">
      <c r="A179" s="59">
        <v>1</v>
      </c>
      <c r="B179" s="20" t="s">
        <v>74</v>
      </c>
      <c r="C179" s="156" t="s">
        <v>60</v>
      </c>
      <c r="D179" s="17" t="s">
        <v>61</v>
      </c>
      <c r="E179" s="46">
        <v>1</v>
      </c>
      <c r="F179" s="32" t="s">
        <v>65</v>
      </c>
      <c r="G179" s="88">
        <v>1</v>
      </c>
      <c r="H179" s="49"/>
      <c r="I179" s="41"/>
    </row>
    <row r="180" spans="1:9" ht="31.5" x14ac:dyDescent="0.25">
      <c r="A180" s="59">
        <v>2</v>
      </c>
      <c r="B180" s="20" t="s">
        <v>77</v>
      </c>
      <c r="C180" s="152" t="s">
        <v>63</v>
      </c>
      <c r="D180" s="17" t="s">
        <v>61</v>
      </c>
      <c r="E180" s="46">
        <v>1</v>
      </c>
      <c r="F180" s="32" t="s">
        <v>65</v>
      </c>
      <c r="G180" s="88">
        <v>2</v>
      </c>
      <c r="H180" s="49"/>
      <c r="I180" s="41"/>
    </row>
    <row r="181" spans="1:9" ht="36.6" customHeight="1" x14ac:dyDescent="0.25">
      <c r="A181" s="59">
        <v>3</v>
      </c>
      <c r="B181" s="33" t="s">
        <v>83</v>
      </c>
      <c r="C181" s="54" t="s">
        <v>84</v>
      </c>
      <c r="D181" s="17" t="s">
        <v>61</v>
      </c>
      <c r="E181" s="34">
        <v>1</v>
      </c>
      <c r="F181" s="34" t="s">
        <v>65</v>
      </c>
      <c r="G181" s="74">
        <v>2</v>
      </c>
      <c r="H181" s="34"/>
      <c r="I181" s="41"/>
    </row>
    <row r="182" spans="1:9" ht="32.450000000000003" customHeight="1" x14ac:dyDescent="0.25">
      <c r="A182" s="59">
        <v>4</v>
      </c>
      <c r="B182" s="20" t="s">
        <v>64</v>
      </c>
      <c r="C182" s="152" t="s">
        <v>133</v>
      </c>
      <c r="D182" s="17" t="s">
        <v>61</v>
      </c>
      <c r="E182" s="49">
        <v>1</v>
      </c>
      <c r="F182" s="49" t="s">
        <v>65</v>
      </c>
      <c r="G182" s="49">
        <v>1</v>
      </c>
      <c r="H182" s="49"/>
      <c r="I182" s="41"/>
    </row>
    <row r="183" spans="1:9" ht="15" customHeight="1" x14ac:dyDescent="0.25">
      <c r="A183" s="217" t="s">
        <v>48</v>
      </c>
      <c r="B183" s="218"/>
      <c r="C183" s="218"/>
      <c r="D183" s="218"/>
      <c r="E183" s="218"/>
      <c r="F183" s="218"/>
      <c r="G183" s="218"/>
      <c r="H183" s="218"/>
      <c r="I183" s="219"/>
    </row>
    <row r="184" spans="1:9" ht="63" x14ac:dyDescent="0.25">
      <c r="A184" s="11" t="s">
        <v>6</v>
      </c>
      <c r="B184" s="9" t="s">
        <v>5</v>
      </c>
      <c r="C184" s="154" t="s">
        <v>4</v>
      </c>
      <c r="D184" s="11" t="s">
        <v>3</v>
      </c>
      <c r="E184" s="11" t="s">
        <v>47</v>
      </c>
      <c r="F184" s="11" t="s">
        <v>1</v>
      </c>
      <c r="G184" s="12" t="s">
        <v>0</v>
      </c>
      <c r="H184" s="32" t="s">
        <v>10</v>
      </c>
      <c r="I184" s="32" t="s">
        <v>141</v>
      </c>
    </row>
    <row r="185" spans="1:9" ht="15" customHeight="1" x14ac:dyDescent="0.25">
      <c r="A185" s="169">
        <v>1</v>
      </c>
      <c r="B185" s="20" t="s">
        <v>79</v>
      </c>
      <c r="C185" s="152" t="s">
        <v>82</v>
      </c>
      <c r="D185" s="17" t="s">
        <v>48</v>
      </c>
      <c r="E185" s="45">
        <v>1</v>
      </c>
      <c r="F185" s="45" t="s">
        <v>65</v>
      </c>
      <c r="G185" s="78">
        <v>2</v>
      </c>
      <c r="H185" s="45"/>
      <c r="I185" s="135"/>
    </row>
    <row r="186" spans="1:9" ht="15" customHeight="1" x14ac:dyDescent="0.25">
      <c r="A186" s="59">
        <v>2</v>
      </c>
      <c r="B186" s="20" t="s">
        <v>80</v>
      </c>
      <c r="C186" s="152" t="s">
        <v>81</v>
      </c>
      <c r="D186" s="17" t="s">
        <v>48</v>
      </c>
      <c r="E186" s="45">
        <v>1</v>
      </c>
      <c r="F186" s="45" t="s">
        <v>65</v>
      </c>
      <c r="G186" s="78">
        <v>4</v>
      </c>
      <c r="H186" s="45"/>
      <c r="I186" s="135"/>
    </row>
  </sheetData>
  <mergeCells count="102">
    <mergeCell ref="A176:I176"/>
    <mergeCell ref="A177:I177"/>
    <mergeCell ref="A114:I114"/>
    <mergeCell ref="A44:I44"/>
    <mergeCell ref="A86:I86"/>
    <mergeCell ref="A61:I61"/>
    <mergeCell ref="A56:I56"/>
    <mergeCell ref="A57:I57"/>
    <mergeCell ref="A65:I65"/>
    <mergeCell ref="A66:I66"/>
    <mergeCell ref="A67:I67"/>
    <mergeCell ref="A68:I68"/>
    <mergeCell ref="A69:I69"/>
    <mergeCell ref="A58:I58"/>
    <mergeCell ref="A59:I59"/>
    <mergeCell ref="A88:I88"/>
    <mergeCell ref="A89:I89"/>
    <mergeCell ref="A90:I90"/>
    <mergeCell ref="A91:I91"/>
    <mergeCell ref="A60:I60"/>
    <mergeCell ref="A135:I135"/>
    <mergeCell ref="A137:I137"/>
    <mergeCell ref="A138:I138"/>
    <mergeCell ref="A136:I136"/>
    <mergeCell ref="A183:I183"/>
    <mergeCell ref="A164:I164"/>
    <mergeCell ref="A165:I165"/>
    <mergeCell ref="A85:I85"/>
    <mergeCell ref="A62:I62"/>
    <mergeCell ref="A63:I63"/>
    <mergeCell ref="A64:I64"/>
    <mergeCell ref="A78:I78"/>
    <mergeCell ref="A79:I79"/>
    <mergeCell ref="A80:I80"/>
    <mergeCell ref="A81:I81"/>
    <mergeCell ref="A82:I82"/>
    <mergeCell ref="A83:I83"/>
    <mergeCell ref="A84:I84"/>
    <mergeCell ref="A172:I172"/>
    <mergeCell ref="A166:I166"/>
    <mergeCell ref="A167:I167"/>
    <mergeCell ref="A168:I168"/>
    <mergeCell ref="A169:I169"/>
    <mergeCell ref="A170:I170"/>
    <mergeCell ref="A171:I171"/>
    <mergeCell ref="A173:I173"/>
    <mergeCell ref="A174:I174"/>
    <mergeCell ref="A175:I175"/>
    <mergeCell ref="A1:I1"/>
    <mergeCell ref="A5:I5"/>
    <mergeCell ref="A6:I6"/>
    <mergeCell ref="A4:I4"/>
    <mergeCell ref="A9:B9"/>
    <mergeCell ref="C9:I9"/>
    <mergeCell ref="A2:I2"/>
    <mergeCell ref="A3:I3"/>
    <mergeCell ref="A7:B7"/>
    <mergeCell ref="C7:I7"/>
    <mergeCell ref="A8:C8"/>
    <mergeCell ref="D8:I8"/>
    <mergeCell ref="A10:B10"/>
    <mergeCell ref="C10:D10"/>
    <mergeCell ref="E10:F10"/>
    <mergeCell ref="G10:I10"/>
    <mergeCell ref="A16:I16"/>
    <mergeCell ref="C13:I13"/>
    <mergeCell ref="A13:B13"/>
    <mergeCell ref="A12:B12"/>
    <mergeCell ref="C12:I12"/>
    <mergeCell ref="A11:B11"/>
    <mergeCell ref="C11:D11"/>
    <mergeCell ref="E11:F11"/>
    <mergeCell ref="G11:I11"/>
    <mergeCell ref="A20:I20"/>
    <mergeCell ref="A14:B14"/>
    <mergeCell ref="C14:I14"/>
    <mergeCell ref="A21:I21"/>
    <mergeCell ref="A23:I23"/>
    <mergeCell ref="A17:I17"/>
    <mergeCell ref="A18:I18"/>
    <mergeCell ref="A19:I19"/>
    <mergeCell ref="A15:B15"/>
    <mergeCell ref="C15:I15"/>
    <mergeCell ref="A28:I28"/>
    <mergeCell ref="A29:I29"/>
    <mergeCell ref="A22:I22"/>
    <mergeCell ref="A24:I24"/>
    <mergeCell ref="A25:I25"/>
    <mergeCell ref="A26:I26"/>
    <mergeCell ref="A87:I87"/>
    <mergeCell ref="A27:I27"/>
    <mergeCell ref="A134:I134"/>
    <mergeCell ref="A139:I139"/>
    <mergeCell ref="A152:I152"/>
    <mergeCell ref="A126:I126"/>
    <mergeCell ref="A127:I127"/>
    <mergeCell ref="A128:I128"/>
    <mergeCell ref="A129:I129"/>
    <mergeCell ref="A130:I130"/>
    <mergeCell ref="A131:I131"/>
    <mergeCell ref="A132:I132"/>
    <mergeCell ref="A133:I133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6:C36 B77:C77 B111:C111">
      <formula1>0</formula1>
      <formula2>0</formula2>
    </dataValidation>
    <dataValidation type="list" allowBlank="1" showInputMessage="1" showErrorMessage="1" promptTitle="список" prompt="выберите вид" sqref="D71:D77 D115:D125 D185:D186 D140:D151 D93:D113 D45:D55 D153:D182 D31:D43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topLeftCell="A41" zoomScale="64" zoomScaleNormal="50" workbookViewId="0">
      <selection activeCell="H31" sqref="H31:I47"/>
    </sheetView>
  </sheetViews>
  <sheetFormatPr defaultColWidth="14.42578125" defaultRowHeight="15.75" x14ac:dyDescent="0.25"/>
  <cols>
    <col min="1" max="1" width="5.140625" style="7" customWidth="1"/>
    <col min="2" max="2" width="52" style="7" customWidth="1"/>
    <col min="3" max="3" width="27.42578125" style="7" customWidth="1"/>
    <col min="4" max="4" width="22" style="7" customWidth="1"/>
    <col min="5" max="5" width="15.42578125" style="7" customWidth="1"/>
    <col min="6" max="6" width="19.7109375" style="7" bestFit="1" customWidth="1"/>
    <col min="7" max="7" width="14.42578125" style="7" customWidth="1"/>
    <col min="8" max="8" width="24.42578125" style="7" customWidth="1"/>
    <col min="9" max="9" width="19.42578125" style="7" customWidth="1"/>
    <col min="10" max="10" width="36.85546875" style="139" customWidth="1"/>
    <col min="11" max="11" width="8.7109375" style="8" customWidth="1"/>
    <col min="12" max="16384" width="14.42578125" style="8"/>
  </cols>
  <sheetData>
    <row r="1" spans="1:9" x14ac:dyDescent="0.25">
      <c r="A1" s="211" t="s">
        <v>9</v>
      </c>
      <c r="B1" s="191"/>
      <c r="C1" s="191"/>
      <c r="D1" s="191"/>
      <c r="E1" s="191"/>
      <c r="F1" s="191"/>
      <c r="G1" s="191"/>
      <c r="H1" s="191"/>
      <c r="I1" s="191"/>
    </row>
    <row r="2" spans="1:9" x14ac:dyDescent="0.25">
      <c r="A2" s="213" t="s">
        <v>28</v>
      </c>
      <c r="B2" s="213"/>
      <c r="C2" s="213"/>
      <c r="D2" s="213"/>
      <c r="E2" s="213"/>
      <c r="F2" s="213"/>
      <c r="G2" s="213"/>
      <c r="H2" s="213"/>
      <c r="I2" s="213"/>
    </row>
    <row r="3" spans="1:9" x14ac:dyDescent="0.25">
      <c r="A3" s="214" t="str">
        <f>'Информация о Чемпионате'!B4</f>
        <v>Финал Чемпионата по профессиональному мастерству "Профессионалы" 2026</v>
      </c>
      <c r="B3" s="214"/>
      <c r="C3" s="214"/>
      <c r="D3" s="214"/>
      <c r="E3" s="214"/>
      <c r="F3" s="214"/>
      <c r="G3" s="214"/>
      <c r="H3" s="214"/>
      <c r="I3" s="214"/>
    </row>
    <row r="4" spans="1:9" x14ac:dyDescent="0.25">
      <c r="A4" s="213" t="s">
        <v>29</v>
      </c>
      <c r="B4" s="213"/>
      <c r="C4" s="213"/>
      <c r="D4" s="213"/>
      <c r="E4" s="213"/>
      <c r="F4" s="213"/>
      <c r="G4" s="213"/>
      <c r="H4" s="213"/>
      <c r="I4" s="213"/>
    </row>
    <row r="5" spans="1:9" x14ac:dyDescent="0.25">
      <c r="A5" s="212" t="str">
        <f>'Информация о Чемпионате'!B3</f>
        <v>Промышленный дизайн</v>
      </c>
      <c r="B5" s="212"/>
      <c r="C5" s="212"/>
      <c r="D5" s="212"/>
      <c r="E5" s="212"/>
      <c r="F5" s="212"/>
      <c r="G5" s="212"/>
      <c r="H5" s="212"/>
      <c r="I5" s="212"/>
    </row>
    <row r="6" spans="1:9" x14ac:dyDescent="0.25">
      <c r="A6" s="206" t="s">
        <v>11</v>
      </c>
      <c r="B6" s="191"/>
      <c r="C6" s="191"/>
      <c r="D6" s="191"/>
      <c r="E6" s="191"/>
      <c r="F6" s="191"/>
      <c r="G6" s="191"/>
      <c r="H6" s="191"/>
      <c r="I6" s="204"/>
    </row>
    <row r="7" spans="1:9" x14ac:dyDescent="0.25">
      <c r="A7" s="206" t="s">
        <v>26</v>
      </c>
      <c r="B7" s="206"/>
      <c r="C7" s="215" t="str">
        <f>'Информация о Чемпионате'!B5</f>
        <v>Калужская бласть</v>
      </c>
      <c r="D7" s="215"/>
      <c r="E7" s="215"/>
      <c r="F7" s="215"/>
      <c r="G7" s="215"/>
      <c r="H7" s="215"/>
      <c r="I7" s="216"/>
    </row>
    <row r="8" spans="1:9" x14ac:dyDescent="0.25">
      <c r="A8" s="206" t="s">
        <v>27</v>
      </c>
      <c r="B8" s="206"/>
      <c r="C8" s="206"/>
      <c r="D8" s="215" t="str">
        <f>'Информация о Чемпионате'!B6</f>
        <v>Федеральный технопарк профессионального образования</v>
      </c>
      <c r="E8" s="215"/>
      <c r="F8" s="215"/>
      <c r="G8" s="215"/>
      <c r="H8" s="215"/>
      <c r="I8" s="216"/>
    </row>
    <row r="9" spans="1:9" x14ac:dyDescent="0.25">
      <c r="A9" s="206" t="s">
        <v>23</v>
      </c>
      <c r="B9" s="206"/>
      <c r="C9" s="206" t="str">
        <f>'Информация о Чемпионате'!B7</f>
        <v>Калужская обл., г. Калуга, 
1-й Академический пр., 5, корп. 1Д</v>
      </c>
      <c r="D9" s="206"/>
      <c r="E9" s="206"/>
      <c r="F9" s="206"/>
      <c r="G9" s="206"/>
      <c r="H9" s="206"/>
      <c r="I9" s="207"/>
    </row>
    <row r="10" spans="1:9" x14ac:dyDescent="0.25">
      <c r="A10" s="206" t="s">
        <v>25</v>
      </c>
      <c r="B10" s="206"/>
      <c r="C10" s="206" t="str">
        <f>'Информация о Чемпионате'!B9</f>
        <v>Макарова Евгения Александровна</v>
      </c>
      <c r="D10" s="206"/>
      <c r="E10" s="206" t="str">
        <f>'Информация о Чемпионате'!B10</f>
        <v>e.makarova05@yandex.ru</v>
      </c>
      <c r="F10" s="206"/>
      <c r="G10" s="206" t="str">
        <f>'Информация о Чемпионате'!B11</f>
        <v>8 905 702 77 69</v>
      </c>
      <c r="H10" s="206"/>
      <c r="I10" s="207"/>
    </row>
    <row r="11" spans="1:9" ht="15.75" customHeight="1" x14ac:dyDescent="0.25">
      <c r="A11" s="206" t="s">
        <v>33</v>
      </c>
      <c r="B11" s="206"/>
      <c r="C11" s="206">
        <f>'Информация о Чемпионате'!B12</f>
        <v>0</v>
      </c>
      <c r="D11" s="206"/>
      <c r="E11" s="206">
        <f>'Информация о Чемпионате'!B13</f>
        <v>0</v>
      </c>
      <c r="F11" s="206"/>
      <c r="G11" s="206">
        <f>'Информация о Чемпионате'!B14</f>
        <v>0</v>
      </c>
      <c r="H11" s="206"/>
      <c r="I11" s="207"/>
    </row>
    <row r="12" spans="1:9" ht="15.75" customHeight="1" x14ac:dyDescent="0.25">
      <c r="A12" s="206" t="s">
        <v>39</v>
      </c>
      <c r="B12" s="206"/>
      <c r="C12" s="206">
        <f>'Информация о Чемпионате'!B17</f>
        <v>18</v>
      </c>
      <c r="D12" s="206"/>
      <c r="E12" s="206"/>
      <c r="F12" s="206"/>
      <c r="G12" s="206"/>
      <c r="H12" s="206"/>
      <c r="I12" s="207"/>
    </row>
    <row r="13" spans="1:9" x14ac:dyDescent="0.25">
      <c r="A13" s="206" t="s">
        <v>46</v>
      </c>
      <c r="B13" s="206"/>
      <c r="C13" s="206">
        <f>'Информация о Чемпионате'!B15</f>
        <v>15</v>
      </c>
      <c r="D13" s="206"/>
      <c r="E13" s="206"/>
      <c r="F13" s="206"/>
      <c r="G13" s="206"/>
      <c r="H13" s="206"/>
      <c r="I13" s="207"/>
    </row>
    <row r="14" spans="1:9" x14ac:dyDescent="0.25">
      <c r="A14" s="206" t="s">
        <v>17</v>
      </c>
      <c r="B14" s="206"/>
      <c r="C14" s="206">
        <f>'Информация о Чемпионате'!B16</f>
        <v>15</v>
      </c>
      <c r="D14" s="206"/>
      <c r="E14" s="206"/>
      <c r="F14" s="206"/>
      <c r="G14" s="206"/>
      <c r="H14" s="206"/>
      <c r="I14" s="207"/>
    </row>
    <row r="15" spans="1:9" x14ac:dyDescent="0.25">
      <c r="A15" s="206" t="s">
        <v>24</v>
      </c>
      <c r="B15" s="206"/>
      <c r="C15" s="206" t="str">
        <f>'Информация о Чемпионате'!B8</f>
        <v>21.08.2026 - 26.08.2026</v>
      </c>
      <c r="D15" s="206"/>
      <c r="E15" s="206"/>
      <c r="F15" s="206"/>
      <c r="G15" s="206"/>
      <c r="H15" s="206"/>
      <c r="I15" s="207"/>
    </row>
    <row r="16" spans="1:9" x14ac:dyDescent="0.25">
      <c r="A16" s="220" t="s">
        <v>34</v>
      </c>
      <c r="B16" s="221"/>
      <c r="C16" s="221"/>
      <c r="D16" s="221"/>
      <c r="E16" s="221"/>
      <c r="F16" s="221"/>
      <c r="G16" s="221"/>
      <c r="H16" s="221"/>
      <c r="I16" s="230"/>
    </row>
    <row r="17" spans="1:22" x14ac:dyDescent="0.25">
      <c r="A17" s="226" t="s">
        <v>8</v>
      </c>
      <c r="B17" s="193"/>
      <c r="C17" s="193"/>
      <c r="D17" s="193"/>
      <c r="E17" s="193"/>
      <c r="F17" s="193"/>
      <c r="G17" s="193"/>
      <c r="H17" s="193"/>
      <c r="I17" s="194"/>
    </row>
    <row r="18" spans="1:22" ht="15.75" customHeight="1" x14ac:dyDescent="0.25">
      <c r="A18" s="195" t="s">
        <v>291</v>
      </c>
      <c r="B18" s="196"/>
      <c r="C18" s="196"/>
      <c r="D18" s="196"/>
      <c r="E18" s="196"/>
      <c r="F18" s="196"/>
      <c r="G18" s="196"/>
      <c r="H18" s="196"/>
      <c r="I18" s="197"/>
    </row>
    <row r="19" spans="1:22" ht="15.75" customHeight="1" x14ac:dyDescent="0.25">
      <c r="A19" s="195" t="s">
        <v>148</v>
      </c>
      <c r="B19" s="196"/>
      <c r="C19" s="196"/>
      <c r="D19" s="196"/>
      <c r="E19" s="196"/>
      <c r="F19" s="196"/>
      <c r="G19" s="196"/>
      <c r="H19" s="196"/>
      <c r="I19" s="197"/>
    </row>
    <row r="20" spans="1:22" ht="15.75" customHeight="1" x14ac:dyDescent="0.25">
      <c r="A20" s="195" t="s">
        <v>7</v>
      </c>
      <c r="B20" s="196"/>
      <c r="C20" s="196"/>
      <c r="D20" s="196"/>
      <c r="E20" s="196"/>
      <c r="F20" s="196"/>
      <c r="G20" s="196"/>
      <c r="H20" s="196"/>
      <c r="I20" s="197"/>
    </row>
    <row r="21" spans="1:22" ht="15.75" customHeight="1" x14ac:dyDescent="0.25">
      <c r="A21" s="198" t="s">
        <v>286</v>
      </c>
      <c r="B21" s="199"/>
      <c r="C21" s="199"/>
      <c r="D21" s="199"/>
      <c r="E21" s="199"/>
      <c r="F21" s="199"/>
      <c r="G21" s="199"/>
      <c r="H21" s="199"/>
      <c r="I21" s="200"/>
      <c r="L21" s="196"/>
      <c r="M21" s="196"/>
      <c r="N21" s="196"/>
      <c r="O21" s="196"/>
      <c r="P21" s="196"/>
      <c r="Q21" s="196"/>
      <c r="R21" s="227"/>
    </row>
    <row r="22" spans="1:22" ht="15.75" customHeight="1" x14ac:dyDescent="0.25">
      <c r="A22" s="198" t="s">
        <v>287</v>
      </c>
      <c r="B22" s="199"/>
      <c r="C22" s="199"/>
      <c r="D22" s="199"/>
      <c r="E22" s="199"/>
      <c r="F22" s="199"/>
      <c r="G22" s="199"/>
      <c r="H22" s="199"/>
      <c r="I22" s="200"/>
    </row>
    <row r="23" spans="1:22" ht="15.75" customHeight="1" x14ac:dyDescent="0.25">
      <c r="A23" s="198" t="s">
        <v>288</v>
      </c>
      <c r="B23" s="199"/>
      <c r="C23" s="199"/>
      <c r="D23" s="199"/>
      <c r="E23" s="199"/>
      <c r="F23" s="199"/>
      <c r="G23" s="199"/>
      <c r="H23" s="199"/>
      <c r="I23" s="200"/>
    </row>
    <row r="24" spans="1:22" ht="15.75" customHeight="1" x14ac:dyDescent="0.25">
      <c r="A24" s="195" t="s">
        <v>150</v>
      </c>
      <c r="B24" s="196"/>
      <c r="C24" s="196"/>
      <c r="D24" s="196"/>
      <c r="E24" s="196"/>
      <c r="F24" s="196"/>
      <c r="G24" s="196"/>
      <c r="H24" s="196"/>
      <c r="I24" s="197"/>
    </row>
    <row r="25" spans="1:22" ht="15.6" customHeight="1" x14ac:dyDescent="0.25">
      <c r="A25" s="195" t="s">
        <v>151</v>
      </c>
      <c r="B25" s="196"/>
      <c r="C25" s="196"/>
      <c r="D25" s="196"/>
      <c r="E25" s="196"/>
      <c r="F25" s="196"/>
      <c r="G25" s="196"/>
      <c r="H25" s="196"/>
      <c r="I25" s="197"/>
    </row>
    <row r="26" spans="1:22" ht="15.75" customHeight="1" x14ac:dyDescent="0.25">
      <c r="A26" s="198" t="s">
        <v>152</v>
      </c>
      <c r="B26" s="222"/>
      <c r="C26" s="222"/>
      <c r="D26" s="222"/>
      <c r="E26" s="222"/>
      <c r="F26" s="222"/>
      <c r="G26" s="222"/>
      <c r="H26" s="222"/>
      <c r="I26" s="223"/>
      <c r="L26" s="196"/>
      <c r="M26" s="196"/>
      <c r="N26" s="196"/>
      <c r="O26" s="196"/>
      <c r="P26" s="196"/>
      <c r="Q26" s="196"/>
      <c r="R26" s="197"/>
    </row>
    <row r="27" spans="1:22" ht="15.6" customHeight="1" x14ac:dyDescent="0.25">
      <c r="A27" s="195" t="s">
        <v>153</v>
      </c>
      <c r="B27" s="196"/>
      <c r="C27" s="196"/>
      <c r="D27" s="196"/>
      <c r="E27" s="196"/>
      <c r="F27" s="196"/>
      <c r="G27" s="196"/>
      <c r="H27" s="196"/>
      <c r="I27" s="197"/>
    </row>
    <row r="28" spans="1:22" ht="15.6" customHeight="1" x14ac:dyDescent="0.25">
      <c r="A28" s="195" t="s">
        <v>154</v>
      </c>
      <c r="B28" s="224"/>
      <c r="C28" s="224"/>
      <c r="D28" s="224"/>
      <c r="E28" s="224"/>
      <c r="F28" s="224"/>
      <c r="G28" s="224"/>
      <c r="H28" s="224"/>
      <c r="I28" s="225"/>
    </row>
    <row r="29" spans="1:22" ht="15.6" customHeight="1" x14ac:dyDescent="0.25">
      <c r="A29" s="184" t="s">
        <v>195</v>
      </c>
      <c r="B29" s="185"/>
      <c r="C29" s="185"/>
      <c r="D29" s="185"/>
      <c r="E29" s="185"/>
      <c r="F29" s="185"/>
      <c r="G29" s="185"/>
      <c r="H29" s="185"/>
      <c r="I29" s="186"/>
    </row>
    <row r="30" spans="1:22" ht="94.5" x14ac:dyDescent="0.25">
      <c r="A30" s="11" t="s">
        <v>6</v>
      </c>
      <c r="B30" s="11" t="s">
        <v>5</v>
      </c>
      <c r="C30" s="10" t="s">
        <v>4</v>
      </c>
      <c r="D30" s="11" t="s">
        <v>3</v>
      </c>
      <c r="E30" s="10" t="s">
        <v>49</v>
      </c>
      <c r="F30" s="11" t="s">
        <v>1</v>
      </c>
      <c r="G30" s="11" t="s">
        <v>0</v>
      </c>
      <c r="H30" s="10" t="s">
        <v>10</v>
      </c>
      <c r="I30" s="32" t="s">
        <v>141</v>
      </c>
    </row>
    <row r="31" spans="1:22" ht="36.6" customHeight="1" x14ac:dyDescent="0.25">
      <c r="A31" s="24">
        <v>1</v>
      </c>
      <c r="B31" s="106" t="s">
        <v>215</v>
      </c>
      <c r="C31" s="106" t="s">
        <v>225</v>
      </c>
      <c r="D31" s="18" t="s">
        <v>139</v>
      </c>
      <c r="E31" s="85">
        <v>1</v>
      </c>
      <c r="F31" s="18" t="s">
        <v>65</v>
      </c>
      <c r="G31" s="18">
        <v>15</v>
      </c>
      <c r="H31" s="18"/>
      <c r="I31" s="40"/>
      <c r="J31" s="173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</row>
    <row r="32" spans="1:22" ht="31.5" x14ac:dyDescent="0.25">
      <c r="A32" s="24">
        <v>2</v>
      </c>
      <c r="B32" s="56" t="s">
        <v>216</v>
      </c>
      <c r="C32" s="56" t="s">
        <v>207</v>
      </c>
      <c r="D32" s="18" t="s">
        <v>139</v>
      </c>
      <c r="E32" s="85">
        <v>1</v>
      </c>
      <c r="F32" s="18" t="s">
        <v>65</v>
      </c>
      <c r="G32" s="18">
        <v>15</v>
      </c>
      <c r="H32" s="18"/>
      <c r="I32" s="141"/>
      <c r="J32" s="174"/>
    </row>
    <row r="33" spans="1:23" ht="47.25" x14ac:dyDescent="0.25">
      <c r="A33" s="24">
        <v>3</v>
      </c>
      <c r="B33" s="56" t="s">
        <v>217</v>
      </c>
      <c r="C33" s="56" t="s">
        <v>296</v>
      </c>
      <c r="D33" s="18" t="s">
        <v>139</v>
      </c>
      <c r="E33" s="85">
        <v>1</v>
      </c>
      <c r="F33" s="18" t="s">
        <v>65</v>
      </c>
      <c r="G33" s="18">
        <v>15</v>
      </c>
      <c r="H33" s="18"/>
      <c r="I33" s="136"/>
      <c r="J33" s="174"/>
    </row>
    <row r="34" spans="1:23" ht="47.25" x14ac:dyDescent="0.25">
      <c r="A34" s="24">
        <v>4</v>
      </c>
      <c r="B34" s="56" t="s">
        <v>218</v>
      </c>
      <c r="C34" s="56" t="s">
        <v>296</v>
      </c>
      <c r="D34" s="18" t="s">
        <v>139</v>
      </c>
      <c r="E34" s="85">
        <v>1</v>
      </c>
      <c r="F34" s="18" t="s">
        <v>65</v>
      </c>
      <c r="G34" s="18">
        <v>15</v>
      </c>
      <c r="H34" s="18"/>
      <c r="I34" s="136"/>
      <c r="J34" s="174"/>
    </row>
    <row r="35" spans="1:23" ht="31.5" x14ac:dyDescent="0.25">
      <c r="A35" s="24">
        <v>5</v>
      </c>
      <c r="B35" s="57" t="s">
        <v>204</v>
      </c>
      <c r="C35" s="56" t="s">
        <v>226</v>
      </c>
      <c r="D35" s="142" t="s">
        <v>139</v>
      </c>
      <c r="E35" s="85">
        <v>1</v>
      </c>
      <c r="F35" s="18" t="s">
        <v>65</v>
      </c>
      <c r="G35" s="18">
        <v>15</v>
      </c>
      <c r="H35" s="18"/>
      <c r="I35" s="136"/>
    </row>
    <row r="36" spans="1:23" ht="31.15" customHeight="1" x14ac:dyDescent="0.25">
      <c r="A36" s="24">
        <v>6</v>
      </c>
      <c r="B36" s="177" t="s">
        <v>219</v>
      </c>
      <c r="C36" s="109" t="s">
        <v>289</v>
      </c>
      <c r="D36" s="142" t="s">
        <v>139</v>
      </c>
      <c r="E36" s="85">
        <v>1</v>
      </c>
      <c r="F36" s="18" t="s">
        <v>65</v>
      </c>
      <c r="G36" s="18">
        <v>15</v>
      </c>
      <c r="H36" s="18"/>
      <c r="I36" s="136"/>
    </row>
    <row r="37" spans="1:23" ht="31.5" x14ac:dyDescent="0.25">
      <c r="A37" s="24">
        <v>7</v>
      </c>
      <c r="B37" s="177" t="s">
        <v>219</v>
      </c>
      <c r="C37" s="44" t="s">
        <v>290</v>
      </c>
      <c r="D37" s="142" t="s">
        <v>139</v>
      </c>
      <c r="E37" s="85">
        <v>1</v>
      </c>
      <c r="F37" s="18" t="s">
        <v>65</v>
      </c>
      <c r="G37" s="18">
        <v>15</v>
      </c>
      <c r="H37" s="18"/>
      <c r="I37" s="137"/>
      <c r="J37" s="175"/>
    </row>
    <row r="38" spans="1:23" ht="33" customHeight="1" x14ac:dyDescent="0.25">
      <c r="A38" s="24">
        <v>8</v>
      </c>
      <c r="B38" s="108" t="s">
        <v>220</v>
      </c>
      <c r="C38" s="106" t="s">
        <v>227</v>
      </c>
      <c r="D38" s="142" t="s">
        <v>139</v>
      </c>
      <c r="E38" s="85">
        <v>1</v>
      </c>
      <c r="F38" s="18" t="s">
        <v>65</v>
      </c>
      <c r="G38" s="18">
        <v>15</v>
      </c>
      <c r="H38" s="41"/>
      <c r="I38" s="40"/>
      <c r="J38" s="173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</row>
    <row r="39" spans="1:23" ht="34.9" customHeight="1" x14ac:dyDescent="0.25">
      <c r="A39" s="24">
        <v>9</v>
      </c>
      <c r="B39" s="178" t="s">
        <v>197</v>
      </c>
      <c r="C39" s="106" t="s">
        <v>228</v>
      </c>
      <c r="D39" s="18" t="s">
        <v>139</v>
      </c>
      <c r="E39" s="85">
        <v>1</v>
      </c>
      <c r="F39" s="18" t="s">
        <v>65</v>
      </c>
      <c r="G39" s="18">
        <v>15</v>
      </c>
      <c r="H39" s="41"/>
      <c r="I39" s="141"/>
      <c r="J39" s="175"/>
    </row>
    <row r="40" spans="1:23" ht="31.5" x14ac:dyDescent="0.25">
      <c r="A40" s="24">
        <v>10</v>
      </c>
      <c r="B40" s="113" t="s">
        <v>199</v>
      </c>
      <c r="C40" s="113" t="s">
        <v>200</v>
      </c>
      <c r="D40" s="18" t="s">
        <v>139</v>
      </c>
      <c r="E40" s="85">
        <v>1</v>
      </c>
      <c r="F40" s="18" t="s">
        <v>65</v>
      </c>
      <c r="G40" s="18">
        <v>15</v>
      </c>
      <c r="H40" s="41"/>
      <c r="I40" s="137"/>
    </row>
    <row r="41" spans="1:23" ht="47.25" x14ac:dyDescent="0.25">
      <c r="A41" s="24">
        <v>11</v>
      </c>
      <c r="B41" s="106" t="s">
        <v>221</v>
      </c>
      <c r="C41" s="56" t="s">
        <v>157</v>
      </c>
      <c r="D41" s="18" t="s">
        <v>139</v>
      </c>
      <c r="E41" s="85">
        <v>1</v>
      </c>
      <c r="F41" s="18" t="s">
        <v>65</v>
      </c>
      <c r="G41" s="18">
        <v>15</v>
      </c>
      <c r="H41" s="41"/>
      <c r="I41" s="136"/>
      <c r="J41" s="174"/>
    </row>
    <row r="42" spans="1:23" ht="38.450000000000003" customHeight="1" x14ac:dyDescent="0.25">
      <c r="A42" s="24">
        <v>12</v>
      </c>
      <c r="B42" s="179" t="s">
        <v>201</v>
      </c>
      <c r="C42" s="56" t="s">
        <v>157</v>
      </c>
      <c r="D42" s="18" t="s">
        <v>139</v>
      </c>
      <c r="E42" s="85">
        <v>1</v>
      </c>
      <c r="F42" s="18" t="s">
        <v>65</v>
      </c>
      <c r="G42" s="18">
        <v>15</v>
      </c>
      <c r="H42" s="41"/>
      <c r="I42" s="136"/>
    </row>
    <row r="43" spans="1:23" ht="37.15" customHeight="1" x14ac:dyDescent="0.25">
      <c r="A43" s="24">
        <v>13</v>
      </c>
      <c r="B43" s="106" t="s">
        <v>222</v>
      </c>
      <c r="C43" s="116" t="s">
        <v>229</v>
      </c>
      <c r="D43" s="18" t="s">
        <v>139</v>
      </c>
      <c r="E43" s="85">
        <v>1</v>
      </c>
      <c r="F43" s="18" t="s">
        <v>65</v>
      </c>
      <c r="G43" s="18">
        <v>15</v>
      </c>
      <c r="H43" s="41"/>
      <c r="I43" s="136"/>
      <c r="J43" s="174"/>
    </row>
    <row r="44" spans="1:23" ht="47.25" x14ac:dyDescent="0.25">
      <c r="A44" s="24">
        <v>14</v>
      </c>
      <c r="B44" s="106" t="s">
        <v>223</v>
      </c>
      <c r="C44" s="56" t="s">
        <v>157</v>
      </c>
      <c r="D44" s="18" t="s">
        <v>139</v>
      </c>
      <c r="E44" s="85">
        <v>1</v>
      </c>
      <c r="F44" s="18" t="s">
        <v>65</v>
      </c>
      <c r="G44" s="18">
        <v>15</v>
      </c>
      <c r="H44" s="115"/>
      <c r="I44" s="138"/>
      <c r="J44" s="174"/>
    </row>
    <row r="45" spans="1:23" ht="31.5" x14ac:dyDescent="0.25">
      <c r="A45" s="24">
        <v>15</v>
      </c>
      <c r="B45" s="106" t="s">
        <v>202</v>
      </c>
      <c r="C45" s="106" t="s">
        <v>203</v>
      </c>
      <c r="D45" s="18" t="s">
        <v>139</v>
      </c>
      <c r="E45" s="85">
        <v>1</v>
      </c>
      <c r="F45" s="18" t="s">
        <v>65</v>
      </c>
      <c r="G45" s="18">
        <v>15</v>
      </c>
      <c r="H45" s="86"/>
      <c r="I45" s="138"/>
      <c r="J45" s="174"/>
    </row>
    <row r="46" spans="1:23" ht="47.25" x14ac:dyDescent="0.25">
      <c r="A46" s="24">
        <v>16</v>
      </c>
      <c r="B46" s="56" t="s">
        <v>64</v>
      </c>
      <c r="C46" s="56" t="s">
        <v>157</v>
      </c>
      <c r="D46" s="18" t="s">
        <v>139</v>
      </c>
      <c r="E46" s="85">
        <v>1</v>
      </c>
      <c r="F46" s="18" t="s">
        <v>65</v>
      </c>
      <c r="G46" s="18">
        <v>15</v>
      </c>
      <c r="H46" s="18"/>
      <c r="I46" s="136"/>
    </row>
    <row r="47" spans="1:23" ht="31.5" x14ac:dyDescent="0.25">
      <c r="A47" s="24">
        <v>17</v>
      </c>
      <c r="B47" s="179" t="s">
        <v>224</v>
      </c>
      <c r="C47" s="56" t="s">
        <v>293</v>
      </c>
      <c r="D47" s="18" t="s">
        <v>139</v>
      </c>
      <c r="E47" s="85">
        <v>2</v>
      </c>
      <c r="F47" s="18" t="s">
        <v>65</v>
      </c>
      <c r="G47" s="18">
        <v>30</v>
      </c>
      <c r="H47" s="86"/>
      <c r="I47" s="138"/>
      <c r="J47" s="175"/>
    </row>
    <row r="48" spans="1:23" ht="15.6" customHeight="1" x14ac:dyDescent="0.25">
      <c r="A48" s="231" t="s">
        <v>66</v>
      </c>
      <c r="B48" s="232"/>
      <c r="C48" s="232"/>
      <c r="D48" s="232"/>
      <c r="E48" s="232"/>
      <c r="F48" s="232"/>
      <c r="G48" s="232"/>
      <c r="H48" s="232"/>
      <c r="I48" s="233"/>
    </row>
    <row r="49" spans="1:9" ht="15.75" customHeight="1" x14ac:dyDescent="0.25">
      <c r="A49" s="40">
        <v>1</v>
      </c>
      <c r="B49" s="15" t="s">
        <v>67</v>
      </c>
      <c r="C49" s="112" t="s">
        <v>174</v>
      </c>
      <c r="D49" s="17" t="s">
        <v>78</v>
      </c>
      <c r="E49" s="42">
        <v>1</v>
      </c>
      <c r="F49" s="18" t="s">
        <v>65</v>
      </c>
      <c r="G49" s="42">
        <v>15</v>
      </c>
      <c r="H49" s="42"/>
      <c r="I49" s="19"/>
    </row>
    <row r="50" spans="1:9" ht="15.75" customHeight="1" x14ac:dyDescent="0.25">
      <c r="A50" s="40">
        <v>2</v>
      </c>
      <c r="B50" s="113" t="s">
        <v>175</v>
      </c>
      <c r="C50" s="112" t="s">
        <v>176</v>
      </c>
      <c r="D50" s="17" t="s">
        <v>78</v>
      </c>
      <c r="E50" s="42">
        <v>1</v>
      </c>
      <c r="F50" s="18" t="s">
        <v>65</v>
      </c>
      <c r="G50" s="42">
        <v>15</v>
      </c>
      <c r="H50" s="42"/>
      <c r="I50" s="19"/>
    </row>
    <row r="51" spans="1:9" ht="15.75" customHeight="1" x14ac:dyDescent="0.25">
      <c r="A51" s="40">
        <v>3</v>
      </c>
      <c r="B51" s="113" t="s">
        <v>177</v>
      </c>
      <c r="C51" s="112" t="s">
        <v>178</v>
      </c>
      <c r="D51" s="17" t="s">
        <v>78</v>
      </c>
      <c r="E51" s="42">
        <v>1</v>
      </c>
      <c r="F51" s="18" t="s">
        <v>65</v>
      </c>
      <c r="G51" s="42">
        <v>15</v>
      </c>
      <c r="H51" s="42"/>
      <c r="I51" s="19"/>
    </row>
    <row r="52" spans="1:9" ht="15.75" customHeight="1" x14ac:dyDescent="0.25">
      <c r="A52" s="40">
        <v>4</v>
      </c>
      <c r="B52" s="106" t="s">
        <v>179</v>
      </c>
      <c r="C52" s="56" t="s">
        <v>180</v>
      </c>
      <c r="D52" s="17" t="s">
        <v>78</v>
      </c>
      <c r="E52" s="42">
        <v>1</v>
      </c>
      <c r="F52" s="18" t="s">
        <v>65</v>
      </c>
      <c r="G52" s="42">
        <v>15</v>
      </c>
      <c r="H52" s="42"/>
      <c r="I52" s="19"/>
    </row>
    <row r="53" spans="1:9" ht="15.75" customHeight="1" x14ac:dyDescent="0.25">
      <c r="A53" s="40">
        <v>5</v>
      </c>
      <c r="B53" s="106" t="s">
        <v>181</v>
      </c>
      <c r="C53" s="106" t="s">
        <v>182</v>
      </c>
      <c r="D53" s="17" t="s">
        <v>78</v>
      </c>
      <c r="E53" s="42">
        <v>1</v>
      </c>
      <c r="F53" s="18" t="s">
        <v>65</v>
      </c>
      <c r="G53" s="42">
        <v>15</v>
      </c>
      <c r="H53" s="42"/>
      <c r="I53" s="19"/>
    </row>
    <row r="54" spans="1:9" ht="15.75" customHeight="1" x14ac:dyDescent="0.25">
      <c r="A54" s="40">
        <v>6</v>
      </c>
      <c r="B54" s="113" t="s">
        <v>183</v>
      </c>
      <c r="C54" s="112" t="s">
        <v>66</v>
      </c>
      <c r="D54" s="17" t="s">
        <v>78</v>
      </c>
      <c r="E54" s="42">
        <v>1</v>
      </c>
      <c r="F54" s="18" t="s">
        <v>65</v>
      </c>
      <c r="G54" s="42">
        <v>15</v>
      </c>
      <c r="H54" s="42"/>
      <c r="I54" s="19"/>
    </row>
    <row r="55" spans="1:9" ht="15.75" customHeight="1" x14ac:dyDescent="0.25">
      <c r="A55" s="40">
        <v>7</v>
      </c>
      <c r="B55" s="113" t="s">
        <v>184</v>
      </c>
      <c r="C55" s="112" t="s">
        <v>185</v>
      </c>
      <c r="D55" s="17" t="s">
        <v>78</v>
      </c>
      <c r="E55" s="42">
        <v>1</v>
      </c>
      <c r="F55" s="18" t="s">
        <v>65</v>
      </c>
      <c r="G55" s="42">
        <v>15</v>
      </c>
      <c r="H55" s="42"/>
      <c r="I55" s="19"/>
    </row>
    <row r="56" spans="1:9" ht="15.75" customHeight="1" x14ac:dyDescent="0.25">
      <c r="A56" s="40">
        <v>8</v>
      </c>
      <c r="B56" s="113" t="s">
        <v>186</v>
      </c>
      <c r="C56" s="112" t="s">
        <v>187</v>
      </c>
      <c r="D56" s="17" t="s">
        <v>78</v>
      </c>
      <c r="E56" s="42">
        <v>1</v>
      </c>
      <c r="F56" s="18" t="s">
        <v>65</v>
      </c>
      <c r="G56" s="42">
        <v>15</v>
      </c>
      <c r="H56" s="42"/>
      <c r="I56" s="19"/>
    </row>
    <row r="57" spans="1:9" ht="15.75" customHeight="1" x14ac:dyDescent="0.25">
      <c r="A57" s="40">
        <v>9</v>
      </c>
      <c r="B57" s="113" t="s">
        <v>188</v>
      </c>
      <c r="C57" s="112" t="s">
        <v>189</v>
      </c>
      <c r="D57" s="17" t="s">
        <v>78</v>
      </c>
      <c r="E57" s="42">
        <v>1</v>
      </c>
      <c r="F57" s="18" t="s">
        <v>65</v>
      </c>
      <c r="G57" s="42">
        <v>15</v>
      </c>
      <c r="H57" s="42"/>
      <c r="I57" s="19"/>
    </row>
    <row r="58" spans="1:9" ht="15.75" customHeight="1" x14ac:dyDescent="0.25">
      <c r="A58" s="40">
        <v>10</v>
      </c>
      <c r="B58" s="113" t="s">
        <v>190</v>
      </c>
      <c r="C58" s="112" t="s">
        <v>191</v>
      </c>
      <c r="D58" s="17" t="s">
        <v>78</v>
      </c>
      <c r="E58" s="42">
        <v>1</v>
      </c>
      <c r="F58" s="18" t="s">
        <v>65</v>
      </c>
      <c r="G58" s="42">
        <v>15</v>
      </c>
      <c r="H58" s="42"/>
      <c r="I58" s="19"/>
    </row>
    <row r="59" spans="1:9" ht="15.75" customHeight="1" x14ac:dyDescent="0.25">
      <c r="A59" s="40">
        <v>11</v>
      </c>
      <c r="B59" s="114" t="s">
        <v>192</v>
      </c>
      <c r="C59" s="112" t="s">
        <v>193</v>
      </c>
      <c r="D59" s="17" t="s">
        <v>78</v>
      </c>
      <c r="E59" s="42">
        <v>1</v>
      </c>
      <c r="F59" s="18" t="s">
        <v>65</v>
      </c>
      <c r="G59" s="42">
        <v>15</v>
      </c>
      <c r="H59" s="42"/>
      <c r="I59" s="19"/>
    </row>
    <row r="60" spans="1:9" x14ac:dyDescent="0.25">
      <c r="A60" s="228" t="s">
        <v>48</v>
      </c>
      <c r="B60" s="229"/>
      <c r="C60" s="229"/>
      <c r="D60" s="229"/>
      <c r="E60" s="229"/>
      <c r="F60" s="229"/>
      <c r="G60" s="229"/>
      <c r="H60" s="229"/>
      <c r="I60" s="229"/>
    </row>
    <row r="61" spans="1:9" ht="94.5" x14ac:dyDescent="0.25">
      <c r="A61" s="27" t="s">
        <v>6</v>
      </c>
      <c r="B61" s="27" t="s">
        <v>5</v>
      </c>
      <c r="C61" s="27" t="s">
        <v>4</v>
      </c>
      <c r="D61" s="27" t="s">
        <v>3</v>
      </c>
      <c r="E61" s="27" t="s">
        <v>49</v>
      </c>
      <c r="F61" s="27" t="s">
        <v>1</v>
      </c>
      <c r="G61" s="27" t="s">
        <v>0</v>
      </c>
      <c r="H61" s="11" t="s">
        <v>10</v>
      </c>
      <c r="I61" s="32" t="s">
        <v>141</v>
      </c>
    </row>
    <row r="62" spans="1:9" x14ac:dyDescent="0.25">
      <c r="A62" s="28">
        <v>1</v>
      </c>
      <c r="B62" s="20" t="s">
        <v>273</v>
      </c>
      <c r="C62" s="20"/>
      <c r="D62" s="17"/>
      <c r="E62" s="45"/>
      <c r="F62" s="45"/>
      <c r="G62" s="45"/>
      <c r="H62" s="45"/>
      <c r="I62" s="87"/>
    </row>
    <row r="63" spans="1:9" x14ac:dyDescent="0.25">
      <c r="A63" s="14">
        <v>2</v>
      </c>
      <c r="B63" s="20"/>
      <c r="C63" s="20"/>
      <c r="D63" s="17"/>
      <c r="E63" s="45"/>
      <c r="F63" s="45"/>
      <c r="G63" s="45"/>
      <c r="H63" s="45"/>
      <c r="I63" s="87"/>
    </row>
  </sheetData>
  <mergeCells count="46">
    <mergeCell ref="A60:I60"/>
    <mergeCell ref="A19:I19"/>
    <mergeCell ref="A24:I24"/>
    <mergeCell ref="A16:I16"/>
    <mergeCell ref="A23:I23"/>
    <mergeCell ref="A18:I18"/>
    <mergeCell ref="A22:I22"/>
    <mergeCell ref="A29:I29"/>
    <mergeCell ref="A48:I48"/>
    <mergeCell ref="A1:I1"/>
    <mergeCell ref="A5:I5"/>
    <mergeCell ref="A6:I6"/>
    <mergeCell ref="A2:I2"/>
    <mergeCell ref="A3:I3"/>
    <mergeCell ref="A4:I4"/>
    <mergeCell ref="A7:B7"/>
    <mergeCell ref="C7:I7"/>
    <mergeCell ref="A8:C8"/>
    <mergeCell ref="A20:I20"/>
    <mergeCell ref="A21:I21"/>
    <mergeCell ref="A17:I17"/>
    <mergeCell ref="D8:I8"/>
    <mergeCell ref="A9:B9"/>
    <mergeCell ref="C9:I9"/>
    <mergeCell ref="A10:B10"/>
    <mergeCell ref="C10:D10"/>
    <mergeCell ref="E10:F10"/>
    <mergeCell ref="G10:I10"/>
    <mergeCell ref="A13:B13"/>
    <mergeCell ref="C13:I13"/>
    <mergeCell ref="A15:B15"/>
    <mergeCell ref="C15:I15"/>
    <mergeCell ref="A11:B11"/>
    <mergeCell ref="C11:D11"/>
    <mergeCell ref="E11:F11"/>
    <mergeCell ref="G11:I11"/>
    <mergeCell ref="A12:B12"/>
    <mergeCell ref="C12:I12"/>
    <mergeCell ref="A14:B14"/>
    <mergeCell ref="C14:I14"/>
    <mergeCell ref="L21:R21"/>
    <mergeCell ref="A25:I25"/>
    <mergeCell ref="A26:I26"/>
    <mergeCell ref="A27:I27"/>
    <mergeCell ref="A28:I28"/>
    <mergeCell ref="L26:R26"/>
  </mergeCells>
  <dataValidations count="1">
    <dataValidation type="list" allowBlank="1" showInputMessage="1" showErrorMessage="1" promptTitle="список" prompt="выберите вид" sqref="D62:D63 D49:D59 D31:D47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zoomScale="69" zoomScaleNormal="50" workbookViewId="0">
      <selection activeCell="N69" sqref="N69"/>
    </sheetView>
  </sheetViews>
  <sheetFormatPr defaultColWidth="14.42578125" defaultRowHeight="15.75" x14ac:dyDescent="0.25"/>
  <cols>
    <col min="1" max="1" width="5.140625" style="133" customWidth="1"/>
    <col min="2" max="2" width="40.7109375" style="7" customWidth="1"/>
    <col min="3" max="3" width="27.42578125" style="7" customWidth="1"/>
    <col min="4" max="4" width="26.140625" style="7" customWidth="1"/>
    <col min="5" max="5" width="15.42578125" style="7" customWidth="1"/>
    <col min="6" max="6" width="23.42578125" style="7" bestFit="1" customWidth="1"/>
    <col min="7" max="7" width="14.42578125" style="7" customWidth="1"/>
    <col min="8" max="8" width="25" style="7" bestFit="1" customWidth="1"/>
    <col min="9" max="10" width="8.7109375" style="8" customWidth="1"/>
    <col min="11" max="16384" width="14.42578125" style="8"/>
  </cols>
  <sheetData>
    <row r="1" spans="1:8" x14ac:dyDescent="0.25">
      <c r="A1" s="211" t="s">
        <v>9</v>
      </c>
      <c r="B1" s="191"/>
      <c r="C1" s="191"/>
      <c r="D1" s="191"/>
      <c r="E1" s="191"/>
      <c r="F1" s="191"/>
      <c r="G1" s="191"/>
      <c r="H1" s="191"/>
    </row>
    <row r="2" spans="1:8" x14ac:dyDescent="0.25">
      <c r="A2" s="213" t="s">
        <v>28</v>
      </c>
      <c r="B2" s="213"/>
      <c r="C2" s="213"/>
      <c r="D2" s="213"/>
      <c r="E2" s="213"/>
      <c r="F2" s="213"/>
      <c r="G2" s="213"/>
      <c r="H2" s="213"/>
    </row>
    <row r="3" spans="1:8" x14ac:dyDescent="0.25">
      <c r="A3" s="214" t="str">
        <f>'Информация о Чемпионате'!B4</f>
        <v>Финал Чемпионата по профессиональному мастерству "Профессионалы" 2026</v>
      </c>
      <c r="B3" s="214"/>
      <c r="C3" s="214"/>
      <c r="D3" s="214"/>
      <c r="E3" s="214"/>
      <c r="F3" s="214"/>
      <c r="G3" s="214"/>
      <c r="H3" s="214"/>
    </row>
    <row r="4" spans="1:8" x14ac:dyDescent="0.25">
      <c r="A4" s="213" t="s">
        <v>29</v>
      </c>
      <c r="B4" s="213"/>
      <c r="C4" s="213"/>
      <c r="D4" s="213"/>
      <c r="E4" s="213"/>
      <c r="F4" s="213"/>
      <c r="G4" s="213"/>
      <c r="H4" s="213"/>
    </row>
    <row r="5" spans="1:8" x14ac:dyDescent="0.25">
      <c r="A5" s="212" t="str">
        <f>'Информация о Чемпионате'!B3</f>
        <v>Промышленный дизайн</v>
      </c>
      <c r="B5" s="212"/>
      <c r="C5" s="212"/>
      <c r="D5" s="212"/>
      <c r="E5" s="212"/>
      <c r="F5" s="212"/>
      <c r="G5" s="212"/>
      <c r="H5" s="212"/>
    </row>
    <row r="6" spans="1:8" x14ac:dyDescent="0.25">
      <c r="A6" s="206" t="s">
        <v>11</v>
      </c>
      <c r="B6" s="191"/>
      <c r="C6" s="191"/>
      <c r="D6" s="191"/>
      <c r="E6" s="191"/>
      <c r="F6" s="191"/>
      <c r="G6" s="191"/>
      <c r="H6" s="204"/>
    </row>
    <row r="7" spans="1:8" x14ac:dyDescent="0.25">
      <c r="A7" s="206" t="s">
        <v>26</v>
      </c>
      <c r="B7" s="206"/>
      <c r="C7" s="215" t="str">
        <f>'Информация о Чемпионате'!B5</f>
        <v>Калужская бласть</v>
      </c>
      <c r="D7" s="215"/>
      <c r="E7" s="215"/>
      <c r="F7" s="215"/>
      <c r="G7" s="215"/>
      <c r="H7" s="216"/>
    </row>
    <row r="8" spans="1:8" x14ac:dyDescent="0.25">
      <c r="A8" s="206" t="s">
        <v>27</v>
      </c>
      <c r="B8" s="206"/>
      <c r="C8" s="206"/>
      <c r="D8" s="215" t="str">
        <f>'Информация о Чемпионате'!B6</f>
        <v>Федеральный технопарк профессионального образования</v>
      </c>
      <c r="E8" s="215"/>
      <c r="F8" s="215"/>
      <c r="G8" s="215"/>
      <c r="H8" s="216"/>
    </row>
    <row r="9" spans="1:8" x14ac:dyDescent="0.25">
      <c r="A9" s="206" t="s">
        <v>23</v>
      </c>
      <c r="B9" s="206"/>
      <c r="C9" s="206" t="str">
        <f>'Информация о Чемпионате'!B7</f>
        <v>Калужская обл., г. Калуга, 
1-й Академический пр., 5, корп. 1Д</v>
      </c>
      <c r="D9" s="206"/>
      <c r="E9" s="206"/>
      <c r="F9" s="206"/>
      <c r="G9" s="206"/>
      <c r="H9" s="207"/>
    </row>
    <row r="10" spans="1:8" x14ac:dyDescent="0.25">
      <c r="A10" s="206" t="s">
        <v>25</v>
      </c>
      <c r="B10" s="206"/>
      <c r="C10" s="206" t="str">
        <f>'Информация о Чемпионате'!B9</f>
        <v>Макарова Евгения Александровна</v>
      </c>
      <c r="D10" s="206"/>
      <c r="E10" s="206" t="str">
        <f>'Информация о Чемпионате'!B10</f>
        <v>e.makarova05@yandex.ru</v>
      </c>
      <c r="F10" s="206"/>
      <c r="G10" s="206" t="str">
        <f>'Информация о Чемпионате'!B11</f>
        <v>8 905 702 77 69</v>
      </c>
      <c r="H10" s="207"/>
    </row>
    <row r="11" spans="1:8" ht="15.75" customHeight="1" x14ac:dyDescent="0.25">
      <c r="A11" s="206" t="s">
        <v>33</v>
      </c>
      <c r="B11" s="206"/>
      <c r="C11" s="206">
        <f>'Информация о Чемпионате'!B12</f>
        <v>0</v>
      </c>
      <c r="D11" s="206"/>
      <c r="E11" s="206">
        <f>'Информация о Чемпионате'!B13</f>
        <v>0</v>
      </c>
      <c r="F11" s="206"/>
      <c r="G11" s="206">
        <f>'Информация о Чемпионате'!B14</f>
        <v>0</v>
      </c>
      <c r="H11" s="207"/>
    </row>
    <row r="12" spans="1:8" ht="15.75" customHeight="1" x14ac:dyDescent="0.25">
      <c r="A12" s="206" t="s">
        <v>39</v>
      </c>
      <c r="B12" s="206"/>
      <c r="C12" s="206">
        <f>'Информация о Чемпионате'!B17</f>
        <v>18</v>
      </c>
      <c r="D12" s="206"/>
      <c r="E12" s="206"/>
      <c r="F12" s="206"/>
      <c r="G12" s="206"/>
      <c r="H12" s="207"/>
    </row>
    <row r="13" spans="1:8" x14ac:dyDescent="0.25">
      <c r="A13" s="206" t="s">
        <v>46</v>
      </c>
      <c r="B13" s="206"/>
      <c r="C13" s="206">
        <f>'Информация о Чемпионате'!B15</f>
        <v>15</v>
      </c>
      <c r="D13" s="206"/>
      <c r="E13" s="206"/>
      <c r="F13" s="206"/>
      <c r="G13" s="206"/>
      <c r="H13" s="207"/>
    </row>
    <row r="14" spans="1:8" x14ac:dyDescent="0.25">
      <c r="A14" s="206" t="s">
        <v>17</v>
      </c>
      <c r="B14" s="206"/>
      <c r="C14" s="206">
        <f>'Информация о Чемпионате'!B16</f>
        <v>15</v>
      </c>
      <c r="D14" s="206"/>
      <c r="E14" s="206"/>
      <c r="F14" s="206"/>
      <c r="G14" s="206"/>
      <c r="H14" s="207"/>
    </row>
    <row r="15" spans="1:8" x14ac:dyDescent="0.25">
      <c r="A15" s="234" t="s">
        <v>24</v>
      </c>
      <c r="B15" s="234"/>
      <c r="C15" s="234" t="str">
        <f>'Информация о Чемпионате'!B8</f>
        <v>21.08.2026 - 26.08.2026</v>
      </c>
      <c r="D15" s="234"/>
      <c r="E15" s="234"/>
      <c r="F15" s="234"/>
      <c r="G15" s="234"/>
      <c r="H15" s="235"/>
    </row>
    <row r="16" spans="1:8" x14ac:dyDescent="0.25">
      <c r="A16" s="220" t="s">
        <v>12</v>
      </c>
      <c r="B16" s="221"/>
      <c r="C16" s="221"/>
      <c r="D16" s="221"/>
      <c r="E16" s="221"/>
      <c r="F16" s="221"/>
      <c r="G16" s="221"/>
      <c r="H16" s="221"/>
    </row>
    <row r="17" spans="1:8" ht="78.75" x14ac:dyDescent="0.25">
      <c r="A17" s="27" t="s">
        <v>6</v>
      </c>
      <c r="B17" s="27" t="s">
        <v>5</v>
      </c>
      <c r="C17" s="10" t="s">
        <v>4</v>
      </c>
      <c r="D17" s="55" t="s">
        <v>3</v>
      </c>
      <c r="E17" s="55" t="s">
        <v>49</v>
      </c>
      <c r="F17" s="55" t="s">
        <v>1</v>
      </c>
      <c r="G17" s="55" t="s">
        <v>0</v>
      </c>
      <c r="H17" s="55" t="s">
        <v>10</v>
      </c>
    </row>
    <row r="18" spans="1:8" ht="31.5" x14ac:dyDescent="0.25">
      <c r="A18" s="11">
        <v>1</v>
      </c>
      <c r="B18" s="56" t="s">
        <v>230</v>
      </c>
      <c r="C18" s="56" t="s">
        <v>242</v>
      </c>
      <c r="D18" s="17" t="s">
        <v>99</v>
      </c>
      <c r="E18" s="105">
        <v>2</v>
      </c>
      <c r="F18" s="18" t="s">
        <v>65</v>
      </c>
      <c r="G18" s="18">
        <f>E18*15</f>
        <v>30</v>
      </c>
      <c r="H18" s="65"/>
    </row>
    <row r="19" spans="1:8" x14ac:dyDescent="0.25">
      <c r="A19" s="11">
        <v>2</v>
      </c>
      <c r="B19" s="56" t="s">
        <v>231</v>
      </c>
      <c r="C19" s="56" t="s">
        <v>243</v>
      </c>
      <c r="D19" s="45" t="s">
        <v>136</v>
      </c>
      <c r="E19" s="105">
        <v>1</v>
      </c>
      <c r="F19" s="18" t="s">
        <v>65</v>
      </c>
      <c r="G19" s="18">
        <f t="shared" ref="G19:G30" si="0">E19*15</f>
        <v>15</v>
      </c>
      <c r="H19" s="65"/>
    </row>
    <row r="20" spans="1:8" ht="63" x14ac:dyDescent="0.25">
      <c r="A20" s="11">
        <v>3</v>
      </c>
      <c r="B20" s="56" t="s">
        <v>232</v>
      </c>
      <c r="C20" s="56" t="s">
        <v>244</v>
      </c>
      <c r="D20" s="17" t="s">
        <v>99</v>
      </c>
      <c r="E20" s="105">
        <v>15</v>
      </c>
      <c r="F20" s="18" t="s">
        <v>65</v>
      </c>
      <c r="G20" s="18">
        <f t="shared" si="0"/>
        <v>225</v>
      </c>
      <c r="H20" s="65"/>
    </row>
    <row r="21" spans="1:8" ht="63" x14ac:dyDescent="0.25">
      <c r="A21" s="11">
        <v>4</v>
      </c>
      <c r="B21" s="56" t="s">
        <v>233</v>
      </c>
      <c r="C21" s="56" t="s">
        <v>244</v>
      </c>
      <c r="D21" s="17" t="s">
        <v>99</v>
      </c>
      <c r="E21" s="105">
        <v>15</v>
      </c>
      <c r="F21" s="18" t="s">
        <v>65</v>
      </c>
      <c r="G21" s="18">
        <f t="shared" si="0"/>
        <v>225</v>
      </c>
      <c r="H21" s="65"/>
    </row>
    <row r="22" spans="1:8" x14ac:dyDescent="0.25">
      <c r="A22" s="11">
        <v>5</v>
      </c>
      <c r="B22" s="56" t="s">
        <v>234</v>
      </c>
      <c r="C22" s="56" t="s">
        <v>245</v>
      </c>
      <c r="D22" s="17" t="s">
        <v>99</v>
      </c>
      <c r="E22" s="105">
        <v>15</v>
      </c>
      <c r="F22" s="18" t="s">
        <v>65</v>
      </c>
      <c r="G22" s="18">
        <f t="shared" si="0"/>
        <v>225</v>
      </c>
      <c r="H22" s="65"/>
    </row>
    <row r="23" spans="1:8" x14ac:dyDescent="0.25">
      <c r="A23" s="11">
        <v>6</v>
      </c>
      <c r="B23" s="56" t="s">
        <v>235</v>
      </c>
      <c r="C23" s="56" t="s">
        <v>245</v>
      </c>
      <c r="D23" s="17" t="s">
        <v>99</v>
      </c>
      <c r="E23" s="105">
        <v>15</v>
      </c>
      <c r="F23" s="18" t="s">
        <v>65</v>
      </c>
      <c r="G23" s="18">
        <f t="shared" si="0"/>
        <v>225</v>
      </c>
      <c r="H23" s="65"/>
    </row>
    <row r="24" spans="1:8" x14ac:dyDescent="0.25">
      <c r="A24" s="11">
        <v>7</v>
      </c>
      <c r="B24" s="56" t="s">
        <v>236</v>
      </c>
      <c r="C24" s="16" t="s">
        <v>249</v>
      </c>
      <c r="D24" s="17" t="s">
        <v>99</v>
      </c>
      <c r="E24" s="105">
        <v>1</v>
      </c>
      <c r="F24" s="18" t="s">
        <v>65</v>
      </c>
      <c r="G24" s="18">
        <f t="shared" si="0"/>
        <v>15</v>
      </c>
      <c r="H24" s="65"/>
    </row>
    <row r="25" spans="1:8" x14ac:dyDescent="0.25">
      <c r="A25" s="11">
        <v>8</v>
      </c>
      <c r="B25" s="56" t="s">
        <v>237</v>
      </c>
      <c r="C25" s="16" t="s">
        <v>249</v>
      </c>
      <c r="D25" s="17" t="s">
        <v>99</v>
      </c>
      <c r="E25" s="105">
        <v>1</v>
      </c>
      <c r="F25" s="18" t="s">
        <v>65</v>
      </c>
      <c r="G25" s="18">
        <f t="shared" si="0"/>
        <v>15</v>
      </c>
      <c r="H25" s="65"/>
    </row>
    <row r="26" spans="1:8" x14ac:dyDescent="0.25">
      <c r="A26" s="11">
        <v>9</v>
      </c>
      <c r="B26" s="56" t="s">
        <v>238</v>
      </c>
      <c r="C26" s="56" t="s">
        <v>246</v>
      </c>
      <c r="D26" s="17" t="s">
        <v>99</v>
      </c>
      <c r="E26" s="105">
        <v>2</v>
      </c>
      <c r="F26" s="18" t="s">
        <v>65</v>
      </c>
      <c r="G26" s="18">
        <f t="shared" si="0"/>
        <v>30</v>
      </c>
      <c r="H26" s="65"/>
    </row>
    <row r="27" spans="1:8" ht="31.5" x14ac:dyDescent="0.25">
      <c r="A27" s="11">
        <v>10</v>
      </c>
      <c r="B27" s="56" t="s">
        <v>239</v>
      </c>
      <c r="C27" s="56" t="s">
        <v>247</v>
      </c>
      <c r="D27" s="17" t="s">
        <v>99</v>
      </c>
      <c r="E27" s="105">
        <v>1</v>
      </c>
      <c r="F27" s="18" t="s">
        <v>65</v>
      </c>
      <c r="G27" s="18">
        <f t="shared" si="0"/>
        <v>15</v>
      </c>
      <c r="H27" s="65"/>
    </row>
    <row r="28" spans="1:8" ht="47.25" x14ac:dyDescent="0.25">
      <c r="A28" s="11">
        <v>11</v>
      </c>
      <c r="B28" s="56" t="s">
        <v>240</v>
      </c>
      <c r="C28" s="56" t="s">
        <v>248</v>
      </c>
      <c r="D28" s="17" t="s">
        <v>99</v>
      </c>
      <c r="E28" s="105">
        <v>1</v>
      </c>
      <c r="F28" s="18" t="s">
        <v>65</v>
      </c>
      <c r="G28" s="18">
        <f t="shared" si="0"/>
        <v>15</v>
      </c>
      <c r="H28" s="65"/>
    </row>
    <row r="29" spans="1:8" ht="63" x14ac:dyDescent="0.25">
      <c r="A29" s="11">
        <v>12</v>
      </c>
      <c r="B29" s="56" t="s">
        <v>250</v>
      </c>
      <c r="C29" s="56" t="s">
        <v>251</v>
      </c>
      <c r="D29" s="17" t="s">
        <v>99</v>
      </c>
      <c r="E29" s="105">
        <v>1</v>
      </c>
      <c r="F29" s="18" t="s">
        <v>65</v>
      </c>
      <c r="G29" s="18">
        <f t="shared" si="0"/>
        <v>15</v>
      </c>
      <c r="H29" s="65"/>
    </row>
    <row r="30" spans="1:8" ht="47.25" x14ac:dyDescent="0.25">
      <c r="A30" s="11">
        <v>15</v>
      </c>
      <c r="B30" s="106" t="s">
        <v>241</v>
      </c>
      <c r="C30" s="56" t="s">
        <v>157</v>
      </c>
      <c r="D30" s="17" t="s">
        <v>99</v>
      </c>
      <c r="E30" s="105">
        <v>1</v>
      </c>
      <c r="F30" s="18" t="s">
        <v>65</v>
      </c>
      <c r="G30" s="18">
        <f t="shared" si="0"/>
        <v>15</v>
      </c>
      <c r="H30" s="65"/>
    </row>
    <row r="31" spans="1:8" x14ac:dyDescent="0.25">
      <c r="A31" s="236" t="s">
        <v>13</v>
      </c>
      <c r="B31" s="237"/>
      <c r="C31" s="237"/>
      <c r="D31" s="237"/>
      <c r="E31" s="237"/>
      <c r="F31" s="237"/>
      <c r="G31" s="237"/>
      <c r="H31" s="238"/>
    </row>
    <row r="32" spans="1:8" ht="78.75" x14ac:dyDescent="0.25">
      <c r="A32" s="59" t="s">
        <v>6</v>
      </c>
      <c r="B32" s="60" t="s">
        <v>5</v>
      </c>
      <c r="C32" s="55" t="s">
        <v>4</v>
      </c>
      <c r="D32" s="59" t="s">
        <v>3</v>
      </c>
      <c r="E32" s="11" t="s">
        <v>47</v>
      </c>
      <c r="F32" s="59" t="s">
        <v>1</v>
      </c>
      <c r="G32" s="27" t="s">
        <v>0</v>
      </c>
      <c r="H32" s="55" t="s">
        <v>10</v>
      </c>
    </row>
    <row r="33" spans="1:8" s="62" customFormat="1" x14ac:dyDescent="0.25">
      <c r="A33" s="88">
        <v>1</v>
      </c>
      <c r="B33" s="16" t="s">
        <v>85</v>
      </c>
      <c r="C33" s="16" t="s">
        <v>86</v>
      </c>
      <c r="D33" s="17" t="s">
        <v>99</v>
      </c>
      <c r="E33" s="61">
        <v>1</v>
      </c>
      <c r="F33" s="61" t="s">
        <v>87</v>
      </c>
      <c r="G33" s="73">
        <v>6</v>
      </c>
      <c r="H33" s="65"/>
    </row>
    <row r="34" spans="1:8" s="62" customFormat="1" x14ac:dyDescent="0.25">
      <c r="A34" s="88">
        <v>2</v>
      </c>
      <c r="B34" s="56" t="s">
        <v>252</v>
      </c>
      <c r="C34" s="16" t="s">
        <v>123</v>
      </c>
      <c r="D34" s="17" t="s">
        <v>99</v>
      </c>
      <c r="E34" s="61">
        <v>1</v>
      </c>
      <c r="F34" s="61" t="s">
        <v>87</v>
      </c>
      <c r="G34" s="73">
        <v>1</v>
      </c>
      <c r="H34" s="65"/>
    </row>
    <row r="35" spans="1:8" s="62" customFormat="1" ht="47.25" x14ac:dyDescent="0.25">
      <c r="A35" s="88">
        <v>3</v>
      </c>
      <c r="B35" s="16" t="s">
        <v>88</v>
      </c>
      <c r="C35" s="63" t="s">
        <v>89</v>
      </c>
      <c r="D35" s="17" t="s">
        <v>99</v>
      </c>
      <c r="E35" s="61">
        <v>1</v>
      </c>
      <c r="F35" s="61" t="s">
        <v>65</v>
      </c>
      <c r="G35" s="73">
        <v>2</v>
      </c>
      <c r="H35" s="65"/>
    </row>
    <row r="36" spans="1:8" s="62" customFormat="1" x14ac:dyDescent="0.25">
      <c r="A36" s="88">
        <v>4</v>
      </c>
      <c r="B36" s="16" t="s">
        <v>90</v>
      </c>
      <c r="C36" s="16" t="s">
        <v>123</v>
      </c>
      <c r="D36" s="17" t="s">
        <v>99</v>
      </c>
      <c r="E36" s="61">
        <v>1</v>
      </c>
      <c r="F36" s="61" t="s">
        <v>121</v>
      </c>
      <c r="G36" s="73">
        <v>2</v>
      </c>
      <c r="H36" s="65"/>
    </row>
    <row r="37" spans="1:8" s="62" customFormat="1" x14ac:dyDescent="0.25">
      <c r="A37" s="88">
        <v>5</v>
      </c>
      <c r="B37" s="16" t="s">
        <v>91</v>
      </c>
      <c r="C37" s="16" t="s">
        <v>124</v>
      </c>
      <c r="D37" s="17" t="s">
        <v>99</v>
      </c>
      <c r="E37" s="61">
        <v>1</v>
      </c>
      <c r="F37" s="61" t="s">
        <v>121</v>
      </c>
      <c r="G37" s="73">
        <v>3</v>
      </c>
      <c r="H37" s="65"/>
    </row>
    <row r="38" spans="1:8" s="62" customFormat="1" x14ac:dyDescent="0.25">
      <c r="A38" s="88">
        <v>6</v>
      </c>
      <c r="B38" s="16" t="s">
        <v>92</v>
      </c>
      <c r="C38" s="16" t="s">
        <v>93</v>
      </c>
      <c r="D38" s="17" t="s">
        <v>99</v>
      </c>
      <c r="E38" s="61">
        <v>1</v>
      </c>
      <c r="F38" s="61" t="s">
        <v>65</v>
      </c>
      <c r="G38" s="73">
        <v>10</v>
      </c>
      <c r="H38" s="65"/>
    </row>
    <row r="39" spans="1:8" s="62" customFormat="1" ht="173.25" x14ac:dyDescent="0.25">
      <c r="A39" s="88">
        <v>7</v>
      </c>
      <c r="B39" s="65" t="s">
        <v>96</v>
      </c>
      <c r="C39" s="15" t="s">
        <v>97</v>
      </c>
      <c r="D39" s="17" t="s">
        <v>99</v>
      </c>
      <c r="E39" s="61">
        <v>1</v>
      </c>
      <c r="F39" s="61" t="s">
        <v>65</v>
      </c>
      <c r="G39" s="74">
        <v>20</v>
      </c>
      <c r="H39" s="65"/>
    </row>
    <row r="40" spans="1:8" s="62" customFormat="1" x14ac:dyDescent="0.25">
      <c r="A40" s="88">
        <v>8</v>
      </c>
      <c r="B40" s="44" t="s">
        <v>115</v>
      </c>
      <c r="C40" s="44" t="s">
        <v>116</v>
      </c>
      <c r="D40" s="17" t="s">
        <v>99</v>
      </c>
      <c r="E40" s="52">
        <v>1</v>
      </c>
      <c r="F40" s="61" t="s">
        <v>65</v>
      </c>
      <c r="G40" s="75">
        <v>4</v>
      </c>
      <c r="H40" s="65"/>
    </row>
    <row r="41" spans="1:8" s="62" customFormat="1" ht="31.5" x14ac:dyDescent="0.25">
      <c r="A41" s="88">
        <v>9</v>
      </c>
      <c r="B41" s="37" t="s">
        <v>94</v>
      </c>
      <c r="C41" s="37" t="s">
        <v>95</v>
      </c>
      <c r="D41" s="17" t="s">
        <v>99</v>
      </c>
      <c r="E41" s="61">
        <v>1</v>
      </c>
      <c r="F41" s="61" t="s">
        <v>65</v>
      </c>
      <c r="G41" s="76">
        <v>40</v>
      </c>
      <c r="H41" s="65"/>
    </row>
    <row r="42" spans="1:8" s="62" customFormat="1" ht="47.25" x14ac:dyDescent="0.25">
      <c r="A42" s="88">
        <v>10</v>
      </c>
      <c r="B42" s="44" t="s">
        <v>109</v>
      </c>
      <c r="C42" s="44" t="s">
        <v>110</v>
      </c>
      <c r="D42" s="17" t="s">
        <v>99</v>
      </c>
      <c r="E42" s="52">
        <v>1</v>
      </c>
      <c r="F42" s="61" t="s">
        <v>65</v>
      </c>
      <c r="G42" s="75">
        <v>10</v>
      </c>
      <c r="H42" s="65"/>
    </row>
    <row r="43" spans="1:8" s="62" customFormat="1" ht="31.5" x14ac:dyDescent="0.25">
      <c r="A43" s="88">
        <v>11</v>
      </c>
      <c r="B43" s="44" t="s">
        <v>111</v>
      </c>
      <c r="C43" s="44" t="s">
        <v>112</v>
      </c>
      <c r="D43" s="17" t="s">
        <v>99</v>
      </c>
      <c r="E43" s="52">
        <v>1</v>
      </c>
      <c r="F43" s="61" t="s">
        <v>65</v>
      </c>
      <c r="G43" s="75">
        <v>2</v>
      </c>
      <c r="H43" s="65"/>
    </row>
    <row r="44" spans="1:8" s="62" customFormat="1" ht="47.25" x14ac:dyDescent="0.25">
      <c r="A44" s="88">
        <v>12</v>
      </c>
      <c r="B44" s="44" t="s">
        <v>113</v>
      </c>
      <c r="C44" s="44" t="s">
        <v>114</v>
      </c>
      <c r="D44" s="17" t="s">
        <v>99</v>
      </c>
      <c r="E44" s="52">
        <v>1</v>
      </c>
      <c r="F44" s="61" t="s">
        <v>65</v>
      </c>
      <c r="G44" s="75">
        <v>3</v>
      </c>
      <c r="H44" s="65"/>
    </row>
    <row r="45" spans="1:8" s="62" customFormat="1" ht="30" x14ac:dyDescent="0.25">
      <c r="A45" s="130">
        <v>13</v>
      </c>
      <c r="B45" s="117" t="s">
        <v>117</v>
      </c>
      <c r="C45" s="117" t="s">
        <v>118</v>
      </c>
      <c r="D45" s="119" t="s">
        <v>99</v>
      </c>
      <c r="E45" s="120">
        <v>1</v>
      </c>
      <c r="F45" s="64" t="s">
        <v>65</v>
      </c>
      <c r="G45" s="118">
        <v>3</v>
      </c>
      <c r="H45" s="121"/>
    </row>
    <row r="46" spans="1:8" s="127" customFormat="1" ht="47.25" x14ac:dyDescent="0.25">
      <c r="A46" s="132">
        <v>14</v>
      </c>
      <c r="B46" s="56" t="s">
        <v>253</v>
      </c>
      <c r="C46" s="56" t="s">
        <v>157</v>
      </c>
      <c r="D46" s="17" t="s">
        <v>99</v>
      </c>
      <c r="E46" s="51">
        <v>1</v>
      </c>
      <c r="F46" s="45" t="s">
        <v>65</v>
      </c>
      <c r="G46" s="100">
        <v>2</v>
      </c>
      <c r="H46" s="100"/>
    </row>
    <row r="47" spans="1:8" s="62" customFormat="1" ht="78.75" x14ac:dyDescent="0.25">
      <c r="A47" s="131">
        <v>15</v>
      </c>
      <c r="B47" s="122" t="s">
        <v>105</v>
      </c>
      <c r="C47" s="122" t="s">
        <v>125</v>
      </c>
      <c r="D47" s="111" t="s">
        <v>99</v>
      </c>
      <c r="E47" s="123">
        <v>1</v>
      </c>
      <c r="F47" s="124" t="s">
        <v>126</v>
      </c>
      <c r="G47" s="125">
        <v>3</v>
      </c>
      <c r="H47" s="126"/>
    </row>
    <row r="48" spans="1:8" s="62" customFormat="1" ht="31.5" x14ac:dyDescent="0.25">
      <c r="A48" s="88">
        <v>16</v>
      </c>
      <c r="B48" s="68" t="s">
        <v>127</v>
      </c>
      <c r="C48" s="68" t="s">
        <v>135</v>
      </c>
      <c r="D48" s="17" t="s">
        <v>99</v>
      </c>
      <c r="E48" s="64">
        <v>1</v>
      </c>
      <c r="F48" s="69" t="s">
        <v>65</v>
      </c>
      <c r="G48" s="77">
        <v>1</v>
      </c>
      <c r="H48" s="65"/>
    </row>
    <row r="49" spans="1:8" s="62" customFormat="1" ht="47.25" x14ac:dyDescent="0.25">
      <c r="A49" s="88">
        <v>17</v>
      </c>
      <c r="B49" s="15" t="s">
        <v>53</v>
      </c>
      <c r="C49" s="56" t="s">
        <v>157</v>
      </c>
      <c r="D49" s="17" t="s">
        <v>99</v>
      </c>
      <c r="E49" s="13">
        <v>1</v>
      </c>
      <c r="F49" s="18" t="s">
        <v>65</v>
      </c>
      <c r="G49" s="13">
        <v>3</v>
      </c>
      <c r="H49" s="65"/>
    </row>
    <row r="50" spans="1:8" s="62" customFormat="1" ht="31.5" x14ac:dyDescent="0.25">
      <c r="A50" s="88">
        <v>18</v>
      </c>
      <c r="B50" s="128" t="s">
        <v>254</v>
      </c>
      <c r="C50" s="128" t="s">
        <v>255</v>
      </c>
      <c r="D50" s="17" t="s">
        <v>99</v>
      </c>
      <c r="E50" s="13">
        <v>1</v>
      </c>
      <c r="F50" s="18" t="s">
        <v>65</v>
      </c>
      <c r="G50" s="13">
        <v>1</v>
      </c>
      <c r="H50" s="65"/>
    </row>
    <row r="51" spans="1:8" s="62" customFormat="1" ht="47.25" x14ac:dyDescent="0.25">
      <c r="A51" s="88">
        <v>19</v>
      </c>
      <c r="B51" s="44" t="s">
        <v>119</v>
      </c>
      <c r="C51" s="44" t="s">
        <v>120</v>
      </c>
      <c r="D51" s="17" t="s">
        <v>99</v>
      </c>
      <c r="E51" s="52">
        <v>1</v>
      </c>
      <c r="F51" s="70" t="s">
        <v>65</v>
      </c>
      <c r="G51" s="75">
        <v>3</v>
      </c>
      <c r="H51" s="65"/>
    </row>
    <row r="52" spans="1:8" s="62" customFormat="1" ht="31.5" x14ac:dyDescent="0.25">
      <c r="A52" s="88">
        <v>20</v>
      </c>
      <c r="B52" s="20" t="s">
        <v>98</v>
      </c>
      <c r="C52" s="20" t="s">
        <v>128</v>
      </c>
      <c r="D52" s="17" t="s">
        <v>99</v>
      </c>
      <c r="E52" s="61">
        <v>1</v>
      </c>
      <c r="F52" s="45" t="s">
        <v>65</v>
      </c>
      <c r="G52" s="78">
        <v>3</v>
      </c>
      <c r="H52" s="65"/>
    </row>
    <row r="53" spans="1:8" s="62" customFormat="1" ht="47.25" x14ac:dyDescent="0.25">
      <c r="A53" s="88">
        <v>21</v>
      </c>
      <c r="B53" s="56" t="s">
        <v>256</v>
      </c>
      <c r="C53" s="56" t="s">
        <v>157</v>
      </c>
      <c r="D53" s="17" t="s">
        <v>99</v>
      </c>
      <c r="E53" s="61">
        <v>1</v>
      </c>
      <c r="F53" s="45" t="s">
        <v>65</v>
      </c>
      <c r="G53" s="78">
        <v>2</v>
      </c>
      <c r="H53" s="65"/>
    </row>
    <row r="54" spans="1:8" s="62" customFormat="1" x14ac:dyDescent="0.25">
      <c r="A54" s="88">
        <v>22</v>
      </c>
      <c r="B54" s="56" t="s">
        <v>257</v>
      </c>
      <c r="C54" s="56" t="s">
        <v>258</v>
      </c>
      <c r="D54" s="17" t="s">
        <v>99</v>
      </c>
      <c r="E54" s="61">
        <v>1</v>
      </c>
      <c r="F54" s="45" t="s">
        <v>65</v>
      </c>
      <c r="G54" s="78">
        <v>5</v>
      </c>
      <c r="H54" s="65"/>
    </row>
    <row r="55" spans="1:8" s="62" customFormat="1" x14ac:dyDescent="0.25">
      <c r="A55" s="88">
        <v>23</v>
      </c>
      <c r="B55" s="56" t="s">
        <v>259</v>
      </c>
      <c r="C55" s="56" t="s">
        <v>260</v>
      </c>
      <c r="D55" s="17" t="s">
        <v>99</v>
      </c>
      <c r="E55" s="61">
        <v>1</v>
      </c>
      <c r="F55" s="45" t="s">
        <v>65</v>
      </c>
      <c r="G55" s="78">
        <v>1</v>
      </c>
      <c r="H55" s="65"/>
    </row>
    <row r="56" spans="1:8" s="62" customFormat="1" x14ac:dyDescent="0.25">
      <c r="A56" s="88">
        <v>24</v>
      </c>
      <c r="B56" s="56" t="s">
        <v>261</v>
      </c>
      <c r="C56" s="56" t="s">
        <v>263</v>
      </c>
      <c r="D56" s="17" t="s">
        <v>99</v>
      </c>
      <c r="E56" s="61">
        <v>1</v>
      </c>
      <c r="F56" s="45" t="s">
        <v>65</v>
      </c>
      <c r="G56" s="78">
        <v>1</v>
      </c>
      <c r="H56" s="65"/>
    </row>
    <row r="57" spans="1:8" s="62" customFormat="1" x14ac:dyDescent="0.25">
      <c r="A57" s="88">
        <v>25</v>
      </c>
      <c r="B57" s="56" t="s">
        <v>261</v>
      </c>
      <c r="C57" s="56" t="s">
        <v>262</v>
      </c>
      <c r="D57" s="17" t="s">
        <v>99</v>
      </c>
      <c r="E57" s="61">
        <v>1</v>
      </c>
      <c r="F57" s="45" t="s">
        <v>65</v>
      </c>
      <c r="G57" s="78">
        <v>1</v>
      </c>
      <c r="H57" s="65"/>
    </row>
    <row r="58" spans="1:8" s="62" customFormat="1" ht="31.5" x14ac:dyDescent="0.25">
      <c r="A58" s="88">
        <v>26</v>
      </c>
      <c r="B58" s="56" t="s">
        <v>264</v>
      </c>
      <c r="C58" s="56" t="s">
        <v>265</v>
      </c>
      <c r="D58" s="17" t="s">
        <v>99</v>
      </c>
      <c r="E58" s="61">
        <v>1</v>
      </c>
      <c r="F58" s="45" t="s">
        <v>65</v>
      </c>
      <c r="G58" s="78">
        <v>2</v>
      </c>
      <c r="H58" s="65"/>
    </row>
    <row r="59" spans="1:8" s="62" customFormat="1" ht="94.5" x14ac:dyDescent="0.25">
      <c r="A59" s="88">
        <v>27</v>
      </c>
      <c r="B59" s="65" t="s">
        <v>100</v>
      </c>
      <c r="C59" s="15" t="s">
        <v>129</v>
      </c>
      <c r="D59" s="17" t="s">
        <v>99</v>
      </c>
      <c r="E59" s="61">
        <v>1</v>
      </c>
      <c r="F59" s="67" t="s">
        <v>121</v>
      </c>
      <c r="G59" s="74">
        <v>3</v>
      </c>
      <c r="H59" s="65"/>
    </row>
    <row r="60" spans="1:8" s="62" customFormat="1" ht="47.25" x14ac:dyDescent="0.25">
      <c r="A60" s="88">
        <v>28</v>
      </c>
      <c r="B60" s="66" t="s">
        <v>101</v>
      </c>
      <c r="C60" s="66" t="s">
        <v>102</v>
      </c>
      <c r="D60" s="17" t="s">
        <v>99</v>
      </c>
      <c r="E60" s="61">
        <v>1</v>
      </c>
      <c r="F60" s="10" t="s">
        <v>65</v>
      </c>
      <c r="G60" s="25">
        <f>300*E60</f>
        <v>300</v>
      </c>
      <c r="H60" s="65"/>
    </row>
    <row r="61" spans="1:8" s="62" customFormat="1" ht="63" x14ac:dyDescent="0.25">
      <c r="A61" s="88">
        <v>29</v>
      </c>
      <c r="B61" s="15" t="s">
        <v>103</v>
      </c>
      <c r="C61" s="58" t="s">
        <v>104</v>
      </c>
      <c r="D61" s="17" t="s">
        <v>99</v>
      </c>
      <c r="E61" s="61">
        <v>1</v>
      </c>
      <c r="F61" s="67" t="s">
        <v>65</v>
      </c>
      <c r="G61" s="79">
        <v>3</v>
      </c>
      <c r="H61" s="65"/>
    </row>
    <row r="62" spans="1:8" x14ac:dyDescent="0.25">
      <c r="A62" s="220" t="s">
        <v>48</v>
      </c>
      <c r="B62" s="221"/>
      <c r="C62" s="221"/>
      <c r="D62" s="191"/>
      <c r="E62" s="191"/>
      <c r="F62" s="191"/>
      <c r="G62" s="191"/>
      <c r="H62" s="191"/>
    </row>
    <row r="63" spans="1:8" ht="78.75" x14ac:dyDescent="0.25">
      <c r="A63" s="32" t="s">
        <v>6</v>
      </c>
      <c r="B63" s="32" t="s">
        <v>5</v>
      </c>
      <c r="C63" s="32" t="s">
        <v>4</v>
      </c>
      <c r="D63" s="32" t="s">
        <v>3</v>
      </c>
      <c r="E63" s="11" t="s">
        <v>47</v>
      </c>
      <c r="F63" s="32" t="s">
        <v>1</v>
      </c>
      <c r="G63" s="32" t="s">
        <v>0</v>
      </c>
      <c r="H63" s="32" t="s">
        <v>10</v>
      </c>
    </row>
    <row r="64" spans="1:8" ht="63" x14ac:dyDescent="0.25">
      <c r="A64" s="34">
        <v>1</v>
      </c>
      <c r="B64" s="58" t="s">
        <v>106</v>
      </c>
      <c r="C64" s="19" t="s">
        <v>130</v>
      </c>
      <c r="D64" s="17" t="s">
        <v>99</v>
      </c>
      <c r="E64" s="45">
        <v>1</v>
      </c>
      <c r="F64" s="67" t="s">
        <v>121</v>
      </c>
      <c r="G64" s="49">
        <v>3</v>
      </c>
      <c r="H64" s="65"/>
    </row>
    <row r="65" spans="1:8" x14ac:dyDescent="0.25">
      <c r="A65" s="34">
        <v>2</v>
      </c>
      <c r="B65" s="58" t="s">
        <v>107</v>
      </c>
      <c r="C65" s="19" t="s">
        <v>108</v>
      </c>
      <c r="D65" s="17" t="s">
        <v>99</v>
      </c>
      <c r="E65" s="45">
        <v>1</v>
      </c>
      <c r="F65" s="67" t="s">
        <v>65</v>
      </c>
      <c r="G65" s="49">
        <v>4</v>
      </c>
      <c r="H65" s="65"/>
    </row>
    <row r="66" spans="1:8" ht="47.25" x14ac:dyDescent="0.25">
      <c r="A66" s="34">
        <v>3</v>
      </c>
      <c r="B66" s="104" t="s">
        <v>266</v>
      </c>
      <c r="C66" s="56" t="s">
        <v>157</v>
      </c>
      <c r="D66" s="17" t="s">
        <v>99</v>
      </c>
      <c r="E66" s="82">
        <v>2</v>
      </c>
      <c r="F66" s="67" t="s">
        <v>65</v>
      </c>
      <c r="G66" s="82">
        <f>E66*15</f>
        <v>30</v>
      </c>
      <c r="H66" s="72"/>
    </row>
    <row r="67" spans="1:8" ht="47.25" x14ac:dyDescent="0.25">
      <c r="A67" s="34">
        <v>4</v>
      </c>
      <c r="B67" s="104" t="s">
        <v>267</v>
      </c>
      <c r="C67" s="56" t="s">
        <v>157</v>
      </c>
      <c r="D67" s="17" t="s">
        <v>99</v>
      </c>
      <c r="E67" s="82">
        <v>2</v>
      </c>
      <c r="F67" s="67" t="s">
        <v>65</v>
      </c>
      <c r="G67" s="82">
        <f t="shared" ref="G67:G70" si="1">E67*15</f>
        <v>30</v>
      </c>
      <c r="H67" s="72"/>
    </row>
    <row r="68" spans="1:8" ht="47.25" x14ac:dyDescent="0.25">
      <c r="A68" s="34">
        <v>5</v>
      </c>
      <c r="B68" s="129" t="s">
        <v>268</v>
      </c>
      <c r="C68" s="56" t="s">
        <v>157</v>
      </c>
      <c r="D68" s="17" t="s">
        <v>99</v>
      </c>
      <c r="E68" s="82">
        <v>2</v>
      </c>
      <c r="F68" s="67" t="s">
        <v>65</v>
      </c>
      <c r="G68" s="82">
        <f t="shared" si="1"/>
        <v>30</v>
      </c>
      <c r="H68" s="72"/>
    </row>
    <row r="69" spans="1:8" x14ac:dyDescent="0.25">
      <c r="A69" s="34">
        <v>6</v>
      </c>
      <c r="B69" s="129" t="s">
        <v>269</v>
      </c>
      <c r="C69" s="56" t="s">
        <v>270</v>
      </c>
      <c r="D69" s="17" t="s">
        <v>99</v>
      </c>
      <c r="E69" s="82">
        <v>10</v>
      </c>
      <c r="F69" s="67" t="s">
        <v>65</v>
      </c>
      <c r="G69" s="82">
        <f t="shared" si="1"/>
        <v>150</v>
      </c>
      <c r="H69" s="72"/>
    </row>
    <row r="70" spans="1:8" x14ac:dyDescent="0.25">
      <c r="A70" s="34">
        <v>7</v>
      </c>
      <c r="B70" s="129" t="s">
        <v>271</v>
      </c>
      <c r="C70" s="56" t="s">
        <v>272</v>
      </c>
      <c r="D70" s="17" t="s">
        <v>99</v>
      </c>
      <c r="E70" s="82">
        <v>10</v>
      </c>
      <c r="F70" s="67" t="s">
        <v>65</v>
      </c>
      <c r="G70" s="82">
        <f t="shared" si="1"/>
        <v>150</v>
      </c>
      <c r="H70" s="72"/>
    </row>
  </sheetData>
  <mergeCells count="31">
    <mergeCell ref="A62:H62"/>
    <mergeCell ref="A31:H31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honeticPr fontId="26" type="noConversion"/>
  <dataValidations count="1">
    <dataValidation type="list" allowBlank="1" showInputMessage="1" showErrorMessage="1" promptTitle="список" prompt="выберите вид" sqref="D64:D70 D18:D30 D33:D61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50" zoomScaleNormal="50" workbookViewId="0">
      <selection activeCell="B17" sqref="B17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241" t="s">
        <v>9</v>
      </c>
      <c r="B1" s="242"/>
      <c r="C1" s="242"/>
      <c r="D1" s="242"/>
      <c r="E1" s="242"/>
      <c r="F1" s="242"/>
      <c r="G1" s="242"/>
    </row>
    <row r="2" spans="1:8" ht="20.25" x14ac:dyDescent="0.3">
      <c r="A2" s="244" t="s">
        <v>28</v>
      </c>
      <c r="B2" s="244"/>
      <c r="C2" s="244"/>
      <c r="D2" s="244"/>
      <c r="E2" s="244"/>
      <c r="F2" s="244"/>
      <c r="G2" s="244"/>
      <c r="H2" s="4"/>
    </row>
    <row r="3" spans="1:8" ht="20.25" x14ac:dyDescent="0.25">
      <c r="A3" s="245" t="str">
        <f>'Информация о Чемпионате'!B4</f>
        <v>Финал Чемпионата по профессиональному мастерству "Профессионалы" 2026</v>
      </c>
      <c r="B3" s="245"/>
      <c r="C3" s="245"/>
      <c r="D3" s="245"/>
      <c r="E3" s="245"/>
      <c r="F3" s="245"/>
      <c r="G3" s="245"/>
      <c r="H3" s="5"/>
    </row>
    <row r="4" spans="1:8" ht="20.25" x14ac:dyDescent="0.3">
      <c r="A4" s="244" t="s">
        <v>29</v>
      </c>
      <c r="B4" s="244"/>
      <c r="C4" s="244"/>
      <c r="D4" s="244"/>
      <c r="E4" s="244"/>
      <c r="F4" s="244"/>
      <c r="G4" s="244"/>
      <c r="H4" s="4"/>
    </row>
    <row r="5" spans="1:8" ht="20.25" x14ac:dyDescent="0.25">
      <c r="A5" s="243" t="str">
        <f>'Информация о Чемпионате'!B3</f>
        <v>Промышленный дизайн</v>
      </c>
      <c r="B5" s="243"/>
      <c r="C5" s="243"/>
      <c r="D5" s="243"/>
      <c r="E5" s="243"/>
      <c r="F5" s="243"/>
      <c r="G5" s="243"/>
      <c r="H5" s="6"/>
    </row>
    <row r="6" spans="1:8" ht="20.25" x14ac:dyDescent="0.25">
      <c r="A6" s="239" t="s">
        <v>14</v>
      </c>
      <c r="B6" s="240"/>
      <c r="C6" s="240"/>
      <c r="D6" s="240"/>
      <c r="E6" s="240"/>
      <c r="F6" s="240"/>
      <c r="G6" s="240"/>
    </row>
    <row r="7" spans="1:8" ht="30" x14ac:dyDescent="0.25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15</v>
      </c>
    </row>
    <row r="8" spans="1:8" ht="110.25" x14ac:dyDescent="0.25">
      <c r="A8" s="101">
        <v>1</v>
      </c>
      <c r="B8" s="106" t="s">
        <v>156</v>
      </c>
      <c r="C8" s="100" t="s">
        <v>157</v>
      </c>
      <c r="D8" s="105" t="s">
        <v>158</v>
      </c>
      <c r="E8" s="105">
        <v>1</v>
      </c>
      <c r="F8" s="105" t="s">
        <v>159</v>
      </c>
      <c r="G8" s="102"/>
    </row>
    <row r="9" spans="1:8" ht="236.25" x14ac:dyDescent="0.25">
      <c r="A9" s="101">
        <v>2</v>
      </c>
      <c r="B9" s="106" t="s">
        <v>160</v>
      </c>
      <c r="C9" s="100" t="s">
        <v>157</v>
      </c>
      <c r="D9" s="105" t="s">
        <v>158</v>
      </c>
      <c r="E9" s="105">
        <v>1</v>
      </c>
      <c r="F9" s="105" t="s">
        <v>159</v>
      </c>
      <c r="G9" s="102"/>
    </row>
    <row r="10" spans="1:8" ht="78.75" x14ac:dyDescent="0.25">
      <c r="A10" s="101">
        <v>3</v>
      </c>
      <c r="B10" s="106" t="s">
        <v>161</v>
      </c>
      <c r="C10" s="100" t="s">
        <v>157</v>
      </c>
      <c r="D10" s="103" t="s">
        <v>162</v>
      </c>
      <c r="E10" s="105">
        <v>1</v>
      </c>
      <c r="F10" s="105" t="s">
        <v>159</v>
      </c>
      <c r="G10" s="102"/>
    </row>
    <row r="11" spans="1:8" ht="94.5" x14ac:dyDescent="0.25">
      <c r="A11" s="101">
        <v>4</v>
      </c>
      <c r="B11" s="106" t="s">
        <v>163</v>
      </c>
      <c r="C11" s="100" t="s">
        <v>157</v>
      </c>
      <c r="D11" s="105" t="s">
        <v>158</v>
      </c>
      <c r="E11" s="105">
        <v>1</v>
      </c>
      <c r="F11" s="105" t="s">
        <v>159</v>
      </c>
      <c r="G11" s="10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D15" sqref="D15"/>
    </sheetView>
  </sheetViews>
  <sheetFormatPr defaultRowHeight="15" x14ac:dyDescent="0.25"/>
  <cols>
    <col min="2" max="2" width="35.140625" customWidth="1"/>
  </cols>
  <sheetData>
    <row r="2" spans="1:2" ht="15.75" x14ac:dyDescent="0.25">
      <c r="A2" s="80"/>
      <c r="B2" s="81" t="s">
        <v>131</v>
      </c>
    </row>
    <row r="3" spans="1:2" ht="15.75" x14ac:dyDescent="0.25">
      <c r="A3" s="80"/>
      <c r="B3" s="81" t="s">
        <v>139</v>
      </c>
    </row>
    <row r="4" spans="1:2" ht="15.75" x14ac:dyDescent="0.25">
      <c r="A4" s="80"/>
      <c r="B4" s="31" t="s">
        <v>61</v>
      </c>
    </row>
    <row r="5" spans="1:2" ht="22.5" customHeight="1" x14ac:dyDescent="0.25">
      <c r="A5" s="80"/>
      <c r="B5" s="45" t="s">
        <v>68</v>
      </c>
    </row>
    <row r="6" spans="1:2" ht="15.75" x14ac:dyDescent="0.25">
      <c r="A6" s="80"/>
      <c r="B6" s="81" t="s">
        <v>78</v>
      </c>
    </row>
    <row r="7" spans="1:2" ht="18" customHeight="1" x14ac:dyDescent="0.25">
      <c r="A7" s="80"/>
      <c r="B7" s="26" t="s">
        <v>48</v>
      </c>
    </row>
    <row r="8" spans="1:2" ht="21.75" customHeight="1" x14ac:dyDescent="0.25">
      <c r="A8" s="80"/>
      <c r="B8" s="26" t="s">
        <v>99</v>
      </c>
    </row>
    <row r="9" spans="1:2" ht="15.75" x14ac:dyDescent="0.25">
      <c r="A9" s="80"/>
      <c r="B9" s="80"/>
    </row>
    <row r="10" spans="1:2" ht="15.75" x14ac:dyDescent="0.25">
      <c r="A10" s="80"/>
      <c r="B10" s="80"/>
    </row>
    <row r="11" spans="1:2" ht="15.75" x14ac:dyDescent="0.25">
      <c r="A11" s="80"/>
      <c r="B11" s="80"/>
    </row>
    <row r="12" spans="1:2" ht="15.75" x14ac:dyDescent="0.25">
      <c r="A12" s="80"/>
      <c r="B12" s="80"/>
    </row>
    <row r="13" spans="1:2" ht="15.75" x14ac:dyDescent="0.25">
      <c r="A13" s="80"/>
      <c r="B13" s="80"/>
    </row>
    <row r="14" spans="1:2" ht="15.75" x14ac:dyDescent="0.25">
      <c r="A14" s="80"/>
      <c r="B14" s="80"/>
    </row>
    <row r="15" spans="1:2" ht="15.75" x14ac:dyDescent="0.25">
      <c r="A15" s="80"/>
      <c r="B15" s="80"/>
    </row>
    <row r="16" spans="1:2" ht="15.75" x14ac:dyDescent="0.25">
      <c r="A16" s="80"/>
      <c r="B16" s="80"/>
    </row>
    <row r="17" spans="1:2" ht="15.75" x14ac:dyDescent="0.25">
      <c r="A17" s="80"/>
      <c r="B17" s="80"/>
    </row>
    <row r="18" spans="1:2" ht="15.75" x14ac:dyDescent="0.25">
      <c r="A18" s="80"/>
      <c r="B18" s="80"/>
    </row>
    <row r="19" spans="1:2" ht="15.75" x14ac:dyDescent="0.25">
      <c r="A19" s="80"/>
      <c r="B19" s="80"/>
    </row>
    <row r="20" spans="1:2" ht="15.75" x14ac:dyDescent="0.25">
      <c r="A20" s="80"/>
      <c r="B20" s="8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2026-08-03T14:42:04Z</dcterms:modified>
</cp:coreProperties>
</file>