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o.ratushnaya\Downloads\"/>
    </mc:Choice>
  </mc:AlternateContent>
  <xr:revisionPtr revIDLastSave="0" documentId="8_{80092378-1DA3-4AC8-BD90-8E32F6692A92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Информация о Чемпионате" sheetId="1" r:id="rId1"/>
    <sheet name="Общая инфраструктура" sheetId="2" r:id="rId2"/>
    <sheet name="Рабочее место конкурсантов" sheetId="3" r:id="rId3"/>
    <sheet name="Расходные материалы" sheetId="4" r:id="rId4"/>
    <sheet name="Личный инструмент конкурсанта" sheetId="5" r:id="rId5"/>
  </sheets>
  <externalReferences>
    <externalReference r:id="rId6"/>
    <externalReference r:id="rId7"/>
    <externalReference r:id="rId8"/>
  </externalReferences>
  <definedNames>
    <definedName name="список">[1]Лист1!$B$3:$B$8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2" l="1"/>
  <c r="A4" i="5"/>
  <c r="A4" i="4"/>
  <c r="A4" i="2"/>
  <c r="C6" i="2"/>
  <c r="C14" i="3"/>
  <c r="C6" i="3"/>
  <c r="A4" i="3"/>
  <c r="C14" i="4" l="1"/>
  <c r="C13" i="4"/>
  <c r="C12" i="4"/>
  <c r="C11" i="4"/>
  <c r="G10" i="4"/>
  <c r="E10" i="4"/>
  <c r="C10" i="4"/>
  <c r="G9" i="4"/>
  <c r="E9" i="4"/>
  <c r="C9" i="4"/>
  <c r="C8" i="4"/>
  <c r="D7" i="4"/>
  <c r="C6" i="4"/>
  <c r="G62" i="2"/>
  <c r="G55" i="2"/>
  <c r="G53" i="2"/>
  <c r="C13" i="2"/>
  <c r="C12" i="2"/>
  <c r="C11" i="2"/>
  <c r="G10" i="2"/>
  <c r="E10" i="2"/>
  <c r="G9" i="2"/>
  <c r="E9" i="2"/>
  <c r="C9" i="2"/>
  <c r="C8" i="2"/>
  <c r="D7" i="2"/>
  <c r="G39" i="3"/>
  <c r="G38" i="3"/>
  <c r="C13" i="3"/>
  <c r="C11" i="3"/>
  <c r="C10" i="3"/>
  <c r="G9" i="3"/>
  <c r="E9" i="3"/>
  <c r="C9" i="3"/>
  <c r="C8" i="3"/>
  <c r="D7" i="3"/>
</calcChain>
</file>

<file path=xl/sharedStrings.xml><?xml version="1.0" encoding="utf-8"?>
<sst xmlns="http://schemas.openxmlformats.org/spreadsheetml/2006/main" count="404" uniqueCount="184">
  <si>
    <t>Наименование этапа Чемпионата</t>
  </si>
  <si>
    <t>Субъект РФ (регион проведения)</t>
  </si>
  <si>
    <t>Базовая организация расположения конкурсной площадки</t>
  </si>
  <si>
    <t>Адрес конкурсной площадки</t>
  </si>
  <si>
    <t>Даты проведения</t>
  </si>
  <si>
    <t>Главный эксперт</t>
  </si>
  <si>
    <t>Электронная почта ГЭ</t>
  </si>
  <si>
    <t>davidosipov.92@mail.ru</t>
  </si>
  <si>
    <t>Моб.телефон ГЭ</t>
  </si>
  <si>
    <t>7-926-767-65-63</t>
  </si>
  <si>
    <t>Технический администратор площадки</t>
  </si>
  <si>
    <t>Электронная почта ТАП</t>
  </si>
  <si>
    <t>Моб.телефон ТАП</t>
  </si>
  <si>
    <t>Количество конкурсантов</t>
  </si>
  <si>
    <t>Количество рабочих мест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</si>
  <si>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</si>
  <si>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</si>
  <si>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</si>
  <si>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</si>
  <si>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Инфраструктурный лист для оснащения конкурсной площадки</t>
  </si>
  <si>
    <t>Основная информация о конкурсной площадке:</t>
  </si>
  <si>
    <t>Субъект Российской Федерации:</t>
  </si>
  <si>
    <t>Базовая организация расположения конкурсной площадки:</t>
  </si>
  <si>
    <r>
      <t>Адрес базовой организации:</t>
    </r>
    <r>
      <rPr>
        <b/>
        <sz val="12"/>
        <color indexed="2"/>
        <rFont val="Times New Roman"/>
        <family val="1"/>
        <charset val="204"/>
      </rPr>
      <t xml:space="preserve"> </t>
    </r>
  </si>
  <si>
    <r>
      <t>Главный эксперт:</t>
    </r>
    <r>
      <rPr>
        <b/>
        <sz val="12"/>
        <color indexed="2"/>
        <rFont val="Times New Roman"/>
        <family val="1"/>
        <charset val="204"/>
      </rPr>
      <t xml:space="preserve"> </t>
    </r>
  </si>
  <si>
    <t xml:space="preserve">Технический администратор площадки: </t>
  </si>
  <si>
    <t>Количество экспертов (ЭН+ГЭ+ИЭ+РГО) + ТАП:</t>
  </si>
  <si>
    <t xml:space="preserve">Количество конкурсантов : </t>
  </si>
  <si>
    <t xml:space="preserve">Количество рабочих мест: </t>
  </si>
  <si>
    <t xml:space="preserve">Даты проведения: </t>
  </si>
  <si>
    <t>Общая зона конкурсной площадки (оборудование, инструмент, мебель, канцелярия)</t>
  </si>
  <si>
    <t>Требования к обеспечению зоны (коммуникации, площадь, сети, количество рабочих мест и др.):</t>
  </si>
  <si>
    <r>
      <t xml:space="preserve">Площадь зоны: не менее </t>
    </r>
    <r>
      <rPr>
        <sz val="11"/>
        <color indexed="2"/>
        <rFont val="Times New Roman"/>
        <family val="1"/>
        <charset val="204"/>
      </rPr>
      <t>100</t>
    </r>
    <r>
      <rPr>
        <sz val="11"/>
        <rFont val="Times New Roman"/>
        <family val="1"/>
        <charset val="204"/>
      </rPr>
      <t xml:space="preserve"> кв.м.</t>
    </r>
  </si>
  <si>
    <t>Освещение: Допустимо верхнее искусственное освещение ( не менее 200 люкс)</t>
  </si>
  <si>
    <t>Интернет : Подключение  ноутбуков к беспроводному интернету (с возможностью подключения к проводному интернету)</t>
  </si>
  <si>
    <t>Электричество: 12 подключения к сети  по (220 Вольт)</t>
  </si>
  <si>
    <t>Контур заземления для электропитания и сети слаботочных подключений (при необходимости) : не требуется</t>
  </si>
  <si>
    <t>Покрытие пола: кафельная плитка</t>
  </si>
  <si>
    <t>Подведение/ отведение ГХВС (при необходимости) : не требуется</t>
  </si>
  <si>
    <t>Подведение сжатого воздуха (при необходимости): не требуется</t>
  </si>
  <si>
    <t>№</t>
  </si>
  <si>
    <t>Наименование</t>
  </si>
  <si>
    <t>Краткие (рамочные) технические характеристики</t>
  </si>
  <si>
    <t>Вид</t>
  </si>
  <si>
    <t>Количество</t>
  </si>
  <si>
    <t>Единица измерения</t>
  </si>
  <si>
    <t>Итоговое количество</t>
  </si>
  <si>
    <t>Рекомендации представителей индустрии (указывается конкретное оборудование)</t>
  </si>
  <si>
    <t>Стол</t>
  </si>
  <si>
    <t>Ширина 110 см
Высота75,9 см
Глубина 57 см
Внешний вид
Материал каркаса ЛДСП
Материал столешницы ЛДСП</t>
  </si>
  <si>
    <t>Мебель</t>
  </si>
  <si>
    <t>шт</t>
  </si>
  <si>
    <t>Столбик ограничительный</t>
  </si>
  <si>
    <t>Столбик с вытяжной лентой оградительный длинна ленты 2 метра или более 
Высота, мм 910
Ширина ленты 48
Диаметр основания, мм 320
Диаметр трубы, мм 63
Вес, кг 7,8</t>
  </si>
  <si>
    <t>Многомерная секция из  5ти стульев</t>
  </si>
  <si>
    <t>Сидения и спинки: перфорированная сталь толщиной 1,5 мм. Цвет - серебристый металлик, окантовка - хром.
Несущая балка: труба 80*40 мм, цвет черный;
Опоры - хромированные.</t>
  </si>
  <si>
    <t>Комната Конкурсантов (по количеству конкурсантов)</t>
  </si>
  <si>
    <r>
      <t xml:space="preserve">Площадь зоны: не менее </t>
    </r>
    <r>
      <rPr>
        <sz val="11"/>
        <color indexed="2"/>
        <rFont val="Times New Roman"/>
        <family val="1"/>
        <charset val="204"/>
      </rPr>
      <t xml:space="preserve">18 </t>
    </r>
    <r>
      <rPr>
        <sz val="11"/>
        <rFont val="Times New Roman"/>
        <family val="1"/>
        <charset val="204"/>
      </rPr>
      <t>кв.м.</t>
    </r>
  </si>
  <si>
    <t>Интернет : не требуется</t>
  </si>
  <si>
    <t>Электричество: не требуется</t>
  </si>
  <si>
    <t>Покрытие пола: не имеет принципиального значения</t>
  </si>
  <si>
    <t>Стул</t>
  </si>
  <si>
    <t>Длина - 300 мм
Ширина - 300 мм
Высота по группе роста - 300 мм</t>
  </si>
  <si>
    <t>шт ( на одну команду из пяти человек)</t>
  </si>
  <si>
    <t>Комната Экспертов (включая комнату Главного эксперта) (оборудование, инструмент, мебель) (по количеству экспертов)</t>
  </si>
  <si>
    <r>
      <t xml:space="preserve">Площадь зоны: не менее </t>
    </r>
    <r>
      <rPr>
        <sz val="11"/>
        <color indexed="2"/>
        <rFont val="Times New Roman"/>
        <family val="1"/>
        <charset val="204"/>
      </rPr>
      <t>18</t>
    </r>
    <r>
      <rPr>
        <sz val="11"/>
        <rFont val="Times New Roman"/>
        <family val="1"/>
        <charset val="204"/>
      </rPr>
      <t xml:space="preserve"> кв.м.</t>
    </r>
  </si>
  <si>
    <t>Электричество: 4 подключения к сети  по (220 Вольт )</t>
  </si>
  <si>
    <t>Ноутбук или компьютер в сборе (системный блок, монитор, клавиатура, манипулятор мышь,  выход в интеренет)</t>
  </si>
  <si>
    <t>Оборудование IT</t>
  </si>
  <si>
    <t>МФУ А4 лазерное</t>
  </si>
  <si>
    <t>Скорость печати (А4) 30 стр/мин
Процессор 300 MГц, 2 ядра
Память128 МБ + 16 МБ Flash
Разрешение печати 600 x 600 dpi
Время выхода первого отпечатка менее 11 секунд
Двусторонняя печать Встроенный модуль двусторонней печати</t>
  </si>
  <si>
    <t>Запасной картридж для МФУ</t>
  </si>
  <si>
    <t>Модель картриджа должна соответствовать используемому лазерному МФУ</t>
  </si>
  <si>
    <t>Расходные материалы</t>
  </si>
  <si>
    <t>Вешалка</t>
  </si>
  <si>
    <t>Диаметр 30 см
Высота172 см
Материал металл
Цвет чёрный</t>
  </si>
  <si>
    <t>Охрана труда и техника безопасности</t>
  </si>
  <si>
    <t>Огнетушитель углекислотный</t>
  </si>
  <si>
    <t>Тип огнетушителя углекислотный
Масса заряда ОТВ, 3 кг
Огнетушащее вещество (ОТВ) СО2 (двуокись углерода)
Защищаемая площадь (до), 30 м2
Тушение твердых веществ, горящих с тлением (класс A)</t>
  </si>
  <si>
    <t>Охрана труда</t>
  </si>
  <si>
    <t>Набор первой медицинской помощи</t>
  </si>
  <si>
    <t>Жгут кровоостанавливающий 1 шт.
Лейкопластырь бактерицидный размером не менее 1,9 х 7,2 см 10 шт.
Ножницы для разрезания повязки по Листеру 1 шт.
Пакет перевязочный стерильный в герметичной упаковке 1 шт.
Устройство для проведения искусственного дыхания 1 шт.
Маска медицинская нестерильная 3-слойная из нетканого
материала с резинками или с завязками 3 шт.
Бинт медицинский 5 м х10 см стерильный 2 шт.
Салфетка с раствором аммиака 3 шт.
Перчатки медицинские нестерильные (пара) 2 шт.
Рекомендации по оказанию первой помощи с пиктограммами 1 шт.</t>
  </si>
  <si>
    <t>Комната Волонтеров (по количеству волонтеров)</t>
  </si>
  <si>
    <t xml:space="preserve">шт </t>
  </si>
  <si>
    <t xml:space="preserve">Количество конкурсантов (команд): </t>
  </si>
  <si>
    <t>Рабочее место Конкурсанта (основное оборудование, вспомогательное оборудование, инструмент (по количеству рабочих мест)</t>
  </si>
  <si>
    <t>Площадь зоны: не менее 50 кв.м.</t>
  </si>
  <si>
    <t>Электричество: 10 подключения к сети  по (220 Вольт)</t>
  </si>
  <si>
    <t>Секция регистрации и контроля посадки</t>
  </si>
  <si>
    <t>Стойка должна имеет рабочую поверхность а так же в нжней части стойки засположено отделение для зранения расходных материалов. Габаритные размеры: не более 1250 мм × 800 мм;
Длина подиума: не более 1950 мм</t>
  </si>
  <si>
    <t>шт ( на 1 раб.место)</t>
  </si>
  <si>
    <t>2</t>
  </si>
  <si>
    <t>Калибратор (универсальнй)</t>
  </si>
  <si>
    <t>Размеры (ВхШхГ): не менее 1200 мм*600 мм*500 мм</t>
  </si>
  <si>
    <t>Оборудование</t>
  </si>
  <si>
    <t>Компьютер в сборе (системный блок, монитор, клавиатура, манипулятор мышь,  выход в интеренет)</t>
  </si>
  <si>
    <t>шт ( на 1 раб.место) для выполнения модуля "Б"</t>
  </si>
  <si>
    <t>шт ( на 1 раб.место) для выполнения модулей "Г,Д"</t>
  </si>
  <si>
    <t>Принтер печати посадочных талонов</t>
  </si>
  <si>
    <t>Метод печатиТермодатчик с фиксированной головкой
Количество точек8 dots / мм
Разрешение203 dpi (300 dpi опционально)
Скорость печати (мм / сек)200 мм/сек
Наборы символовPC437, PC850, PC860, PC863, PC865, PC858
Стили шрифтовВысота и ширина от 1x до 8x, инверсный, подчеркнутый, курсив, жирный
Направление печатиНормальная 90°, 180°, 270°
Ширина бумагиОт 20мм до 82.5мм (шаг 2мм)
Плотность бумагиот 80 до 255 г/м²</t>
  </si>
  <si>
    <t>Принтер печати багажных бирок</t>
  </si>
  <si>
    <t>Считыватель QR кодов с пассадочных талонов для проведения контроля пасадки</t>
  </si>
  <si>
    <t>Тип сканирования Линейное сканирование
Скорость сканирования, скан/сек 500
Количество сканирующих линий Всенаправленное
Расстояние считывания, мм До 380
Min ширина штрихкода, мм A770BT SR: от 0,1 мм (4 mil) A770BT HD: от 0,076 мм (3 mil)
Контрастность напечатанного кода Минимальная разница в отражении - 30 %
Виды читаемых линейных ШК Все стандартые типы 1D штрих-кодов
Виды читаемых двухмерных ШК PDF417, Micro PDF417, Codablock F, Code 16K, Code 49, Composite Codes, DataMatrix, MaxiCode, QR Code, Aztec, MicroQR, Han Xin Code</t>
  </si>
  <si>
    <t>Принтер печати документов</t>
  </si>
  <si>
    <t>DCS АСТРА</t>
  </si>
  <si>
    <t>DCS – (Departure Control System) автоматизированная система управления отправками 
На секции регистрации  / секции Выхода необходимо установить CUTE, host DCS.
Для подключения DCS  необходим канал доступа в интернет пропускной способностью 100Мб/с + статический IP-адрес.
Сетевое оборудование.
• Check Point 1120 Appliance with 5 blades suite (including FW, VPN, ADNC, IA, MOB-5), WIFI WORLD  SKU CPAP-SG1120-FW-W-WORLD</t>
  </si>
  <si>
    <t>ПО</t>
  </si>
  <si>
    <t>Охрана труда и техника безопасности (дополнительно)</t>
  </si>
  <si>
    <t>Рабочее место Конкурсанта (расходные материалы по количеству конкурсантов)</t>
  </si>
  <si>
    <t>Сигнальная бирка «Стекло» самоклеящаяся. Сигнальная бирка для маркировки хрупкого багажа пассажира</t>
  </si>
  <si>
    <t>шт ( на 1 конкурсанта)</t>
  </si>
  <si>
    <t>Сигнальная бирка «Выдать перед бортом ВС», самоклеящаяся. Сигнальная бирка для маркировки детских и инвалидных колясок.</t>
  </si>
  <si>
    <t>шт (на 1 конкурсанта)</t>
  </si>
  <si>
    <t>Сигнальная бирка «Трансфер», самоклеящаяся. Сигнальная бирка для маркировки трансферного багажа пассажира, и трансферного багажа с короткой стыковкой</t>
  </si>
  <si>
    <t>Сигнальная бирка «Приорити», самоклеящаяся. Сигнальная бирка для маркировки багажа пассажира пассажиров первого, бизнес классов.</t>
  </si>
  <si>
    <t>Бирка «Ручная кладь», самоклеящаяся. Сигнальная бирка для маркировки ручной клади, перевозимой в салоне воздушного судна.</t>
  </si>
  <si>
    <t>Бирка «Тяжеловесный багаж», самоклеящаяся. Сигнальная бирка для маркировки тяжеловесного багажа пассажира</t>
  </si>
  <si>
    <t>Бирка «Ограничения ответственности». Сигнальная бирка для маркировки багажа пассажира, детских и инвалидных колясок, принятых к перевозке с ограничением ответственности. Бирка 2-х слойная, 2-й слой под копирку</t>
  </si>
  <si>
    <t>Бирка «Ограничения ответственности», самоклеящаяся. Сигнальная бирка для маркировки багажа пассажира, детских и инвалидных колясок, принятых к перевозке с ограничением ответственности</t>
  </si>
  <si>
    <t>Багажная бирка для ручной регистрации, самоклеящаяся. Багажная бирка для маркировки багажа пассажира, детских и инвалидных колясок, принятых к перевозке</t>
  </si>
  <si>
    <t>Посадочный талон  универсальный</t>
  </si>
  <si>
    <t>Багажная ведомость для ручной регистрации. Четыре страницы под копирку</t>
  </si>
  <si>
    <t>Пассажирская ведомость для ручной регистрации. Шесть страниц под копирку</t>
  </si>
  <si>
    <t>Бирка багажная для принтера багажных бирок</t>
  </si>
  <si>
    <t>Чемоданы, сумки, рюкзаки, ручная кладь, багаж, для имитации пассажиро-потока</t>
  </si>
  <si>
    <t>Расходные материалы на всех конкурсантов и экспертов</t>
  </si>
  <si>
    <t>Бумага А4</t>
  </si>
  <si>
    <t>Тип Бумага форматная белая
Форма выпуска В листах
Формат А4</t>
  </si>
  <si>
    <t>пачка</t>
  </si>
  <si>
    <t>Ручка шариковая</t>
  </si>
  <si>
    <t>Заменяемый стержень длиной 132 мм снабжен пишущим узлом 0,7 мм и стандартным типом наконечника. Проводимая линяя письма - 0,35 мм. Цвет чернил - синий.</t>
  </si>
  <si>
    <t>Степлер</t>
  </si>
  <si>
    <t>Максимальное количество скрепляемых листов: 12.
Серия: SX-19.
Подходящие скобы: № 10.
Глубина закладки бумаги: 50 мм.
Наличие антистеплера: да.
Виды сшивания степлером: закрытый, прямой.</t>
  </si>
  <si>
    <t>Ножницы</t>
  </si>
  <si>
    <t>Материал корпуса - высококачественная сталь. Пластиковые ручки. Длина ножниц - 18 см.</t>
  </si>
  <si>
    <t>Скрепки канцелярские</t>
  </si>
  <si>
    <t>упаковка</t>
  </si>
  <si>
    <t>Файлы А4</t>
  </si>
  <si>
    <t>Формат а4 Материал пластик</t>
  </si>
  <si>
    <t>Скотч</t>
  </si>
  <si>
    <t>Размеры 48мм/66м/40мкм</t>
  </si>
  <si>
    <t>Маркер черный</t>
  </si>
  <si>
    <t>Цвет (пигмент) чёрный
Толщина линии 1 — 2 мм
Наконечник клиновидный</t>
  </si>
  <si>
    <t>Нож канцелярский</t>
  </si>
  <si>
    <t>Личный инструмент конкурсанта</t>
  </si>
  <si>
    <t xml:space="preserve">Наименование </t>
  </si>
  <si>
    <t xml:space="preserve">Примечание </t>
  </si>
  <si>
    <t>Личный инструмент конкурсанта не предусмотрен</t>
  </si>
  <si>
    <t>Компетенция (основная/юниоры)</t>
  </si>
  <si>
    <t>Сервис на воздушном транспорте (основная)</t>
  </si>
  <si>
    <t>Технический ассистент ТАП</t>
  </si>
  <si>
    <t>по компетенции "Сервис на воздушном транспорте"</t>
  </si>
  <si>
    <t>Ноутбук</t>
  </si>
  <si>
    <t>Финал чемпионата по профессиональному мастерству "Профессионалы" 2026</t>
  </si>
  <si>
    <t>г. Санкт-Петербург</t>
  </si>
  <si>
    <t>Количество экспертов (ГЭ+ЭН+ИЭ+МЭ)+ТАП+Технический ассистент ТАП</t>
  </si>
  <si>
    <t>МЭ - международный эксперт</t>
  </si>
  <si>
    <t>29.11.2026 - 04.12.2026</t>
  </si>
  <si>
    <t>г. Санкт-Петербург, Пулковское шоссе, д. 41, лит. ЗА</t>
  </si>
  <si>
    <t>Аэропорт Пулково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</si>
  <si>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</si>
  <si>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</si>
  <si>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IT-оборудование</t>
  </si>
  <si>
    <t>шт.</t>
  </si>
  <si>
    <t>Осипов Давид Николаевич</t>
  </si>
  <si>
    <t>Процессор: Intel Core 5 или эквивалент
Оперативная память: 8 ГБ, DDR4,
Диски: SSD 512 ГБ;
Связь: Wi-Fi, Gigabit Ethernet,
Операционная система: Windows 11 или эквивалент</t>
  </si>
  <si>
    <t>Процессор:Intel Core 5 поколения или эквивалент
Оперативная память: 8 ГБ, 
Диски: SSD 512 ГБ;
Связь: Wi-Fi, Gigabit Ethernet,
Операционная система: Windows 10/11 или эквивалент</t>
  </si>
  <si>
    <t>Процессор:Intel Core 5 поколения или эквивалент
Оперативная память: 8 ГБ, 
Диски: SSD 512 ГБ;
Связь: Wi-Fi, Gigabit Ethernet,
Операционная система: Windows 10/11 или эквивалент
Диагональ 15.6</t>
  </si>
  <si>
    <t>Сумки наполненные вещами и электронными приборами для создания пассажиропотока.</t>
  </si>
  <si>
    <t>Длина 150 мм. Ширина 100 мм.</t>
  </si>
  <si>
    <t>Длина 90 мм. Ширина 60 мм.</t>
  </si>
  <si>
    <t>Длина 250 мм. Ширина 37 мм.</t>
  </si>
  <si>
    <t>Длина 240 мм. Ширина 60 мм.</t>
  </si>
  <si>
    <t>Длина 240 мм. Ширина 30 мм.</t>
  </si>
  <si>
    <t>Длина 265 мм. Ширина 51 мм.</t>
  </si>
  <si>
    <t>Длина 209 мм. Ширина 73 мм.</t>
  </si>
  <si>
    <t>Длина 985 мм. Ширина 50 мм.</t>
  </si>
  <si>
    <t>Длина 324 мм. Ширина 40 мм.</t>
  </si>
  <si>
    <t>Длина 203 мм. Ширина 82 мм.</t>
  </si>
  <si>
    <t>Длина 210 мм. Ширина 148 мм.</t>
  </si>
  <si>
    <t>Длина 297 мм. Ширина 210 мм.</t>
  </si>
  <si>
    <t>Длина 385 мм. Ширина 50 мм.</t>
  </si>
  <si>
    <t>Материал Сталь. Длина 50 мм</t>
  </si>
  <si>
    <t>Длина лезвия 180 мм Ширина 20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</si>
</sst>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26" x14ac:knownFonts="1">
    <font>
      <sz val="11"/>
      <color theme="1"/>
      <name val="Calibri"/>
    </font>
    <font>
      <sz val="11"/>
      <name val="Calibri"/>
      <family val="2"/>
      <charset val="204"/>
    </font>
    <font>
      <u/>
      <sz val="11"/>
      <color rgb="FF0563C1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u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2"/>
      <name val="Times New Roman"/>
      <family val="1"/>
      <charset val="204"/>
    </font>
    <font>
      <sz val="11"/>
      <color indexed="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6"/>
      <color theme="0"/>
      <name val="Times New Roman"/>
      <family val="1"/>
      <charset val="204"/>
    </font>
    <font>
      <u/>
      <sz val="16"/>
      <color rgb="FF0563C1"/>
      <name val="Times New Roman"/>
      <family val="1"/>
      <charset val="204"/>
    </font>
    <font>
      <sz val="14"/>
      <color rgb="FF1A1A1A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rgb="FF333333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rgb="FF3A3838"/>
      </patternFill>
    </fill>
    <fill>
      <patternFill patternType="solid">
        <fgColor rgb="FFA6A6A6"/>
        <bgColor rgb="FFAEABAB"/>
      </patternFill>
    </fill>
    <fill>
      <patternFill patternType="solid">
        <fgColor rgb="FFAEABAB"/>
        <bgColor rgb="FFA6A6A6"/>
      </patternFill>
    </fill>
    <fill>
      <patternFill patternType="solid">
        <fgColor rgb="FFAEABAB"/>
        <bgColor rgb="FFAEABAB"/>
      </patternFill>
    </fill>
    <fill>
      <patternFill patternType="solid">
        <fgColor indexed="65"/>
        <bgColor indexed="26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0" borderId="0"/>
    <xf numFmtId="0" fontId="2" fillId="0" borderId="0" applyBorder="0" applyProtection="0"/>
    <xf numFmtId="0" fontId="3" fillId="0" borderId="0" applyNumberFormat="0" applyFill="0" applyBorder="0" applyProtection="0"/>
    <xf numFmtId="0" fontId="4" fillId="0" borderId="0"/>
    <xf numFmtId="0" fontId="5" fillId="0" borderId="0"/>
  </cellStyleXfs>
  <cellXfs count="127">
    <xf numFmtId="0" fontId="0" fillId="0" borderId="0" xfId="0"/>
    <xf numFmtId="0" fontId="4" fillId="0" borderId="0" xfId="4"/>
    <xf numFmtId="0" fontId="6" fillId="0" borderId="0" xfId="4" applyFont="1" applyAlignment="1">
      <alignment horizontal="left" vertical="center" wrapText="1"/>
    </xf>
    <xf numFmtId="0" fontId="7" fillId="0" borderId="0" xfId="4" applyFont="1" applyAlignment="1">
      <alignment horizontal="right" vertical="center" wrapText="1"/>
    </xf>
    <xf numFmtId="0" fontId="4" fillId="0" borderId="0" xfId="4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4" applyFont="1" applyBorder="1" applyAlignment="1">
      <alignment horizontal="right" vertical="center" wrapText="1"/>
    </xf>
    <xf numFmtId="0" fontId="8" fillId="0" borderId="1" xfId="2" applyFont="1" applyBorder="1" applyAlignment="1">
      <alignment horizontal="right"/>
    </xf>
    <xf numFmtId="0" fontId="7" fillId="0" borderId="1" xfId="2" applyFont="1" applyBorder="1" applyAlignment="1">
      <alignment horizontal="right" vertical="center" wrapText="1"/>
    </xf>
    <xf numFmtId="0" fontId="1" fillId="0" borderId="0" xfId="1"/>
    <xf numFmtId="0" fontId="1" fillId="0" borderId="0" xfId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10" fillId="0" borderId="10" xfId="1" applyFont="1" applyBorder="1" applyAlignment="1">
      <alignment horizontal="left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top" wrapText="1"/>
    </xf>
    <xf numFmtId="0" fontId="10" fillId="0" borderId="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left" vertical="top" wrapText="1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7" xfId="2" applyFont="1" applyBorder="1" applyAlignment="1" applyProtection="1">
      <alignment horizontal="left" vertical="top" wrapText="1"/>
    </xf>
    <xf numFmtId="0" fontId="10" fillId="0" borderId="0" xfId="0" applyFont="1"/>
    <xf numFmtId="0" fontId="10" fillId="0" borderId="0" xfId="1" applyFont="1"/>
    <xf numFmtId="0" fontId="10" fillId="0" borderId="15" xfId="1" applyFont="1" applyBorder="1" applyAlignment="1">
      <alignment horizontal="left" vertical="center" wrapText="1"/>
    </xf>
    <xf numFmtId="0" fontId="10" fillId="0" borderId="15" xfId="1" applyFont="1" applyBorder="1" applyAlignment="1">
      <alignment wrapText="1"/>
    </xf>
    <xf numFmtId="0" fontId="10" fillId="0" borderId="15" xfId="0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0" fillId="0" borderId="10" xfId="1" applyFont="1" applyBorder="1" applyAlignment="1">
      <alignment horizontal="left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vertical="center" wrapText="1"/>
    </xf>
    <xf numFmtId="0" fontId="10" fillId="6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wrapText="1"/>
    </xf>
    <xf numFmtId="0" fontId="10" fillId="0" borderId="19" xfId="1" applyFont="1" applyBorder="1" applyAlignment="1">
      <alignment horizontal="left"/>
    </xf>
    <xf numFmtId="0" fontId="10" fillId="0" borderId="21" xfId="1" applyFont="1" applyBorder="1" applyAlignment="1">
      <alignment horizontal="left"/>
    </xf>
    <xf numFmtId="0" fontId="10" fillId="0" borderId="17" xfId="1" applyFont="1" applyBorder="1" applyAlignment="1">
      <alignment vertical="center" wrapText="1"/>
    </xf>
    <xf numFmtId="0" fontId="10" fillId="7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vertical="top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3" fillId="0" borderId="1" xfId="0" applyFont="1" applyBorder="1" applyAlignment="1">
      <alignment vertical="top" wrapText="1"/>
    </xf>
    <xf numFmtId="0" fontId="13" fillId="0" borderId="14" xfId="0" applyFont="1" applyBorder="1" applyAlignment="1">
      <alignment vertical="top" wrapText="1"/>
    </xf>
    <xf numFmtId="0" fontId="10" fillId="0" borderId="22" xfId="1" applyFont="1" applyBorder="1" applyAlignment="1">
      <alignment vertical="center" wrapText="1"/>
    </xf>
    <xf numFmtId="0" fontId="10" fillId="0" borderId="14" xfId="1" applyFont="1" applyBorder="1" applyAlignment="1">
      <alignment horizontal="center" vertical="center"/>
    </xf>
    <xf numFmtId="0" fontId="10" fillId="6" borderId="1" xfId="0" applyFont="1" applyFill="1" applyBorder="1" applyAlignment="1">
      <alignment vertical="top" wrapText="1"/>
    </xf>
    <xf numFmtId="0" fontId="10" fillId="0" borderId="18" xfId="1" applyFont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0" fillId="0" borderId="0" xfId="0" applyFont="1" applyAlignment="1">
      <alignment horizontal="left" vertical="center" wrapText="1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left"/>
    </xf>
    <xf numFmtId="0" fontId="10" fillId="6" borderId="1" xfId="0" applyFont="1" applyFill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/>
    </xf>
    <xf numFmtId="0" fontId="10" fillId="0" borderId="17" xfId="1" applyFont="1" applyBorder="1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5" fillId="0" borderId="0" xfId="5"/>
    <xf numFmtId="0" fontId="10" fillId="0" borderId="0" xfId="5" applyFont="1" applyAlignment="1">
      <alignment vertical="center"/>
    </xf>
    <xf numFmtId="0" fontId="10" fillId="0" borderId="1" xfId="5" applyFont="1" applyBorder="1" applyAlignment="1">
      <alignment horizontal="center" vertical="center" wrapText="1"/>
    </xf>
    <xf numFmtId="0" fontId="5" fillId="0" borderId="0" xfId="5" applyAlignment="1">
      <alignment horizontal="center"/>
    </xf>
    <xf numFmtId="0" fontId="10" fillId="0" borderId="1" xfId="5" applyFont="1" applyBorder="1" applyAlignment="1">
      <alignment horizontal="center" vertical="top"/>
    </xf>
    <xf numFmtId="0" fontId="10" fillId="0" borderId="1" xfId="5" applyFont="1" applyBorder="1" applyAlignment="1">
      <alignment horizontal="center" vertical="top" wrapText="1"/>
    </xf>
    <xf numFmtId="0" fontId="16" fillId="0" borderId="1" xfId="0" applyFont="1" applyBorder="1" applyAlignment="1">
      <alignment wrapText="1"/>
    </xf>
    <xf numFmtId="0" fontId="16" fillId="0" borderId="0" xfId="0" applyFont="1" applyAlignment="1">
      <alignment wrapText="1"/>
    </xf>
    <xf numFmtId="0" fontId="19" fillId="0" borderId="1" xfId="2" applyFont="1" applyBorder="1" applyAlignment="1">
      <alignment horizontal="right"/>
    </xf>
    <xf numFmtId="0" fontId="20" fillId="0" borderId="1" xfId="4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wrapText="1"/>
    </xf>
    <xf numFmtId="0" fontId="23" fillId="0" borderId="1" xfId="4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/>
    </xf>
    <xf numFmtId="0" fontId="10" fillId="0" borderId="18" xfId="1" applyFont="1" applyBorder="1" applyAlignment="1">
      <alignment horizontal="left"/>
    </xf>
    <xf numFmtId="0" fontId="24" fillId="0" borderId="1" xfId="5" applyFont="1" applyBorder="1" applyAlignment="1">
      <alignment vertical="center" wrapText="1"/>
    </xf>
    <xf numFmtId="0" fontId="25" fillId="0" borderId="1" xfId="0" applyFont="1" applyBorder="1" applyAlignment="1">
      <alignment horizontal="left" vertical="top" wrapText="1"/>
    </xf>
    <xf numFmtId="0" fontId="25" fillId="7" borderId="15" xfId="0" applyFont="1" applyFill="1" applyBorder="1" applyAlignment="1">
      <alignment horizontal="center" vertical="center" wrapText="1"/>
    </xf>
    <xf numFmtId="0" fontId="24" fillId="0" borderId="1" xfId="5" applyFont="1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  <xf numFmtId="164" fontId="25" fillId="0" borderId="15" xfId="5" applyNumberFormat="1" applyFont="1" applyBorder="1" applyAlignment="1">
      <alignment horizontal="right" vertical="center" wrapText="1"/>
    </xf>
    <xf numFmtId="0" fontId="18" fillId="8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 wrapText="1"/>
    </xf>
    <xf numFmtId="0" fontId="17" fillId="2" borderId="0" xfId="4" applyFont="1" applyFill="1" applyAlignment="1">
      <alignment horizontal="center" vertical="center" wrapText="1"/>
    </xf>
    <xf numFmtId="0" fontId="9" fillId="0" borderId="2" xfId="4" applyFont="1" applyBorder="1" applyAlignment="1">
      <alignment horizontal="left" vertical="center" wrapText="1"/>
    </xf>
    <xf numFmtId="0" fontId="10" fillId="0" borderId="3" xfId="4" applyFont="1" applyBorder="1" applyAlignment="1">
      <alignment vertical="center"/>
    </xf>
    <xf numFmtId="0" fontId="10" fillId="0" borderId="4" xfId="4" applyFont="1" applyBorder="1" applyAlignment="1">
      <alignment vertical="center"/>
    </xf>
    <xf numFmtId="0" fontId="9" fillId="0" borderId="5" xfId="4" applyFont="1" applyBorder="1" applyAlignment="1">
      <alignment horizontal="left" vertical="center" wrapText="1"/>
    </xf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horizontal="left" vertical="center"/>
    </xf>
    <xf numFmtId="0" fontId="9" fillId="0" borderId="6" xfId="4" applyFont="1" applyBorder="1" applyAlignment="1">
      <alignment horizontal="left" vertical="center"/>
    </xf>
    <xf numFmtId="0" fontId="9" fillId="0" borderId="6" xfId="4" applyFont="1" applyBorder="1" applyAlignment="1">
      <alignment horizontal="left" vertical="center" wrapText="1"/>
    </xf>
    <xf numFmtId="0" fontId="21" fillId="0" borderId="0" xfId="4" applyFont="1" applyAlignment="1">
      <alignment horizontal="left"/>
    </xf>
    <xf numFmtId="0" fontId="21" fillId="0" borderId="24" xfId="4" applyFont="1" applyBorder="1" applyAlignment="1">
      <alignment horizontal="left"/>
    </xf>
    <xf numFmtId="0" fontId="21" fillId="0" borderId="0" xfId="4" applyFont="1" applyAlignment="1">
      <alignment horizontal="left" vertical="center" wrapText="1"/>
    </xf>
    <xf numFmtId="0" fontId="9" fillId="0" borderId="5" xfId="4" applyFont="1" applyBorder="1" applyAlignment="1">
      <alignment horizontal="left" vertical="top" wrapText="1"/>
    </xf>
    <xf numFmtId="0" fontId="9" fillId="0" borderId="0" xfId="4" applyFont="1" applyAlignment="1">
      <alignment horizontal="left" vertical="top" wrapText="1"/>
    </xf>
    <xf numFmtId="0" fontId="9" fillId="0" borderId="7" xfId="4" applyFont="1" applyBorder="1" applyAlignment="1">
      <alignment horizontal="left" vertical="center" wrapText="1"/>
    </xf>
    <xf numFmtId="0" fontId="9" fillId="0" borderId="8" xfId="4" applyFont="1" applyBorder="1" applyAlignment="1">
      <alignment horizontal="left" vertical="center" wrapText="1"/>
    </xf>
    <xf numFmtId="0" fontId="21" fillId="0" borderId="26" xfId="4" applyFont="1" applyBorder="1" applyAlignment="1">
      <alignment horizontal="left" vertical="top" wrapText="1"/>
    </xf>
    <xf numFmtId="0" fontId="21" fillId="0" borderId="25" xfId="4" applyFont="1" applyBorder="1" applyAlignment="1">
      <alignment horizontal="left" vertical="top" wrapText="1"/>
    </xf>
    <xf numFmtId="0" fontId="11" fillId="3" borderId="10" xfId="1" applyFont="1" applyFill="1" applyBorder="1" applyAlignment="1">
      <alignment horizontal="center" vertical="center"/>
    </xf>
    <xf numFmtId="0" fontId="12" fillId="0" borderId="11" xfId="1" applyFont="1" applyBorder="1" applyAlignment="1">
      <alignment horizontal="left" vertical="center" wrapText="1"/>
    </xf>
    <xf numFmtId="0" fontId="10" fillId="0" borderId="12" xfId="1" applyFont="1" applyBorder="1" applyAlignment="1">
      <alignment horizontal="left" vertical="center" wrapText="1"/>
    </xf>
    <xf numFmtId="0" fontId="10" fillId="0" borderId="13" xfId="1" applyFont="1" applyBorder="1" applyAlignment="1">
      <alignment horizontal="left" vertical="center" wrapText="1"/>
    </xf>
    <xf numFmtId="0" fontId="11" fillId="4" borderId="18" xfId="1" applyFont="1" applyFill="1" applyBorder="1" applyAlignment="1">
      <alignment horizontal="center" vertical="center"/>
    </xf>
    <xf numFmtId="0" fontId="12" fillId="0" borderId="11" xfId="1" applyFont="1" applyBorder="1" applyAlignment="1">
      <alignment horizontal="left" vertical="top" wrapText="1"/>
    </xf>
    <xf numFmtId="0" fontId="10" fillId="0" borderId="12" xfId="1" applyFont="1" applyBorder="1" applyAlignment="1">
      <alignment horizontal="left" vertical="top" wrapText="1"/>
    </xf>
    <xf numFmtId="0" fontId="10" fillId="0" borderId="13" xfId="1" applyFont="1" applyBorder="1" applyAlignment="1">
      <alignment horizontal="left" vertical="top" wrapText="1"/>
    </xf>
    <xf numFmtId="0" fontId="11" fillId="5" borderId="19" xfId="4" applyFont="1" applyFill="1" applyBorder="1" applyAlignment="1">
      <alignment horizontal="center" vertical="center"/>
    </xf>
    <xf numFmtId="0" fontId="11" fillId="5" borderId="20" xfId="4" applyFont="1" applyFill="1" applyBorder="1" applyAlignment="1">
      <alignment horizontal="center" vertical="center"/>
    </xf>
    <xf numFmtId="0" fontId="11" fillId="4" borderId="19" xfId="1" applyFont="1" applyFill="1" applyBorder="1" applyAlignment="1">
      <alignment horizontal="center" vertical="center"/>
    </xf>
    <xf numFmtId="0" fontId="9" fillId="0" borderId="3" xfId="4" applyFont="1" applyBorder="1" applyAlignment="1">
      <alignment horizontal="left" vertical="center" wrapText="1"/>
    </xf>
    <xf numFmtId="0" fontId="9" fillId="0" borderId="4" xfId="4" applyFont="1" applyBorder="1" applyAlignment="1">
      <alignment horizontal="left" vertical="center" wrapText="1"/>
    </xf>
    <xf numFmtId="0" fontId="9" fillId="0" borderId="24" xfId="4" applyFont="1" applyBorder="1" applyAlignment="1">
      <alignment horizontal="left" vertical="center" wrapText="1"/>
    </xf>
    <xf numFmtId="0" fontId="21" fillId="0" borderId="16" xfId="4" applyFont="1" applyBorder="1" applyAlignment="1">
      <alignment horizontal="left"/>
    </xf>
    <xf numFmtId="0" fontId="21" fillId="0" borderId="23" xfId="4" applyFont="1" applyBorder="1" applyAlignment="1">
      <alignment horizontal="left"/>
    </xf>
    <xf numFmtId="0" fontId="21" fillId="0" borderId="17" xfId="4" applyFont="1" applyBorder="1" applyAlignment="1">
      <alignment horizontal="left"/>
    </xf>
    <xf numFmtId="0" fontId="9" fillId="0" borderId="20" xfId="4" applyFont="1" applyBorder="1" applyAlignment="1">
      <alignment horizontal="left" vertical="center"/>
    </xf>
    <xf numFmtId="0" fontId="9" fillId="0" borderId="27" xfId="4" applyFont="1" applyBorder="1" applyAlignment="1">
      <alignment horizontal="left" vertical="center"/>
    </xf>
    <xf numFmtId="0" fontId="11" fillId="4" borderId="16" xfId="1" applyFont="1" applyFill="1" applyBorder="1" applyAlignment="1">
      <alignment horizontal="center" vertical="center"/>
    </xf>
    <xf numFmtId="0" fontId="11" fillId="4" borderId="23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/>
    </xf>
    <xf numFmtId="0" fontId="9" fillId="0" borderId="9" xfId="4" applyFont="1" applyBorder="1" applyAlignment="1">
      <alignment horizontal="left" vertical="center" wrapText="1"/>
    </xf>
    <xf numFmtId="0" fontId="11" fillId="5" borderId="19" xfId="5" applyFont="1" applyFill="1" applyBorder="1" applyAlignment="1">
      <alignment horizontal="center" vertical="center"/>
    </xf>
    <xf numFmtId="0" fontId="10" fillId="0" borderId="20" xfId="5" applyFont="1" applyBorder="1" applyAlignment="1">
      <alignment vertical="center"/>
    </xf>
  </cellXfs>
  <cellStyles count="6">
    <cellStyle name="TableStyleLight1" xfId="1" xr:uid="{00000000-0005-0000-0000-000000000000}"/>
    <cellStyle name="Гиперссылка" xfId="2" builtinId="8"/>
    <cellStyle name="Гиперссылка 2" xfId="3" xr:uid="{00000000-0005-0000-0000-000002000000}"/>
    <cellStyle name="Обычный" xfId="0" builtinId="0"/>
    <cellStyle name="Обычный 2" xfId="4" xr:uid="{00000000-0005-0000-0000-000004000000}"/>
    <cellStyle name="Обычный 2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8;&#1056;&#1055;&#1054;%202026\&#1060;&#1080;&#1085;&#1072;&#1083;%202026\&#1060;&#1080;&#1085;&#1072;&#1083;%20&#1074;%20&#1057;&#1055;&#1073;\&#1040;&#1076;&#1084;&#1080;&#1085;&#1080;&#1089;&#1090;&#1088;&#1080;&#1088;&#1086;&#1074;&#1072;&#1085;&#1080;&#1077;%20&#1086;&#1090;&#1077;&#1083;&#1103;\02-&#1048;&#1051;%20&#1060;&#1080;&#1085;&#1072;&#1083;%202027%20&#1040;&#1076;&#1084;&#1080;&#1085;&#1080;&#1089;&#1090;&#1088;&#1080;&#1088;&#1086;&#1074;&#1072;&#1085;&#1080;&#1077;%20&#1086;&#1090;&#1077;&#1083;&#110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02-&#1048;&#1085;&#1092;&#1088;&#1072;&#1089;&#1090;&#1088;&#1091;&#1082;&#1090;&#1091;&#1088;&#1085;&#1099;&#1081;%20&#1083;&#1080;&#1089;&#109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64;&#1072;&#1073;&#1083;&#1086;&#1085;&#1099;%20&#1050;&#1050;&#1044;%20&#1060;&#1063;&#1055;%20&#1057;&#1072;&#1085;&#1082;&#1090;-&#1055;&#1077;&#1090;&#1077;&#1088;&#1073;&#1091;&#1088;&#1075;%202026/02-&#1048;&#1085;&#1092;&#1088;&#1072;&#1089;&#1090;&#1088;&#1091;&#1082;&#1090;&#1091;&#1088;&#1085;&#1099;&#1081;%20&#1083;&#1080;&#1089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 xml:space="preserve">Оборудование и инструменты </v>
          </cell>
        </row>
        <row r="4">
          <cell r="B4" t="str">
            <v>Мебель</v>
          </cell>
        </row>
        <row r="5">
          <cell r="B5" t="str">
            <v>IT-оборудование</v>
          </cell>
        </row>
        <row r="6">
          <cell r="B6" t="str">
            <v>ПО</v>
          </cell>
        </row>
        <row r="7">
          <cell r="B7" t="str">
            <v>Охрана труда</v>
          </cell>
        </row>
        <row r="8">
          <cell r="B8" t="str">
            <v>Расходные материалы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>
        <row r="3">
          <cell r="B3" t="str">
            <v>Основная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>
        <row r="5">
          <cell r="B5" t="str">
            <v>г. Санкт-Петербург</v>
          </cell>
        </row>
        <row r="8">
          <cell r="B8" t="str">
            <v>29.11.2026 - 04.12.2026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avidosipov.92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25"/>
  <sheetViews>
    <sheetView zoomScale="85" zoomScaleNormal="85" workbookViewId="0">
      <selection activeCell="B14" sqref="B14"/>
    </sheetView>
  </sheetViews>
  <sheetFormatPr defaultRowHeight="18.75" x14ac:dyDescent="0.25"/>
  <cols>
    <col min="1" max="1" width="60.7109375" style="2" customWidth="1"/>
    <col min="2" max="2" width="90.7109375" style="3" customWidth="1"/>
    <col min="3" max="3" width="9.140625" style="4"/>
    <col min="4" max="16384" width="9.140625" style="1"/>
  </cols>
  <sheetData>
    <row r="3" spans="1:2" ht="20.25" customHeight="1" x14ac:dyDescent="0.3">
      <c r="A3" s="68" t="s">
        <v>148</v>
      </c>
      <c r="B3" s="6" t="s">
        <v>149</v>
      </c>
    </row>
    <row r="4" spans="1:2" ht="37.5" x14ac:dyDescent="0.3">
      <c r="A4" s="5" t="s">
        <v>0</v>
      </c>
      <c r="B4" s="72" t="s">
        <v>153</v>
      </c>
    </row>
    <row r="5" spans="1:2" ht="20.25" customHeight="1" x14ac:dyDescent="0.3">
      <c r="A5" s="5" t="s">
        <v>1</v>
      </c>
      <c r="B5" s="72" t="s">
        <v>154</v>
      </c>
    </row>
    <row r="6" spans="1:2" ht="37.5" x14ac:dyDescent="0.3">
      <c r="A6" s="5" t="s">
        <v>2</v>
      </c>
      <c r="B6" s="73" t="s">
        <v>159</v>
      </c>
    </row>
    <row r="7" spans="1:2" ht="20.25" customHeight="1" x14ac:dyDescent="0.3">
      <c r="A7" s="5" t="s">
        <v>3</v>
      </c>
      <c r="B7" s="74" t="s">
        <v>158</v>
      </c>
    </row>
    <row r="8" spans="1:2" ht="20.25" customHeight="1" x14ac:dyDescent="0.3">
      <c r="A8" s="5" t="s">
        <v>4</v>
      </c>
      <c r="B8" s="72" t="s">
        <v>157</v>
      </c>
    </row>
    <row r="9" spans="1:2" ht="20.25" customHeight="1" x14ac:dyDescent="0.3">
      <c r="A9" s="5" t="s">
        <v>5</v>
      </c>
      <c r="B9" s="6" t="s">
        <v>164</v>
      </c>
    </row>
    <row r="10" spans="1:2" ht="20.25" customHeight="1" x14ac:dyDescent="0.3">
      <c r="A10" s="5" t="s">
        <v>6</v>
      </c>
      <c r="B10" s="7" t="s">
        <v>7</v>
      </c>
    </row>
    <row r="11" spans="1:2" ht="20.25" customHeight="1" x14ac:dyDescent="0.3">
      <c r="A11" s="5" t="s">
        <v>8</v>
      </c>
      <c r="B11" s="8" t="s">
        <v>9</v>
      </c>
    </row>
    <row r="12" spans="1:2" ht="20.25" customHeight="1" x14ac:dyDescent="0.3">
      <c r="A12" s="5" t="s">
        <v>10</v>
      </c>
      <c r="B12" s="71"/>
    </row>
    <row r="13" spans="1:2" ht="20.25" customHeight="1" x14ac:dyDescent="0.3">
      <c r="A13" s="5" t="s">
        <v>11</v>
      </c>
      <c r="B13" s="70"/>
    </row>
    <row r="14" spans="1:2" ht="20.25" customHeight="1" x14ac:dyDescent="0.3">
      <c r="A14" s="5" t="s">
        <v>12</v>
      </c>
      <c r="B14" s="71"/>
    </row>
    <row r="15" spans="1:2" ht="20.25" customHeight="1" x14ac:dyDescent="0.3">
      <c r="A15" s="5" t="s">
        <v>13</v>
      </c>
      <c r="B15" s="6">
        <v>10</v>
      </c>
    </row>
    <row r="16" spans="1:2" ht="20.25" customHeight="1" x14ac:dyDescent="0.3">
      <c r="A16" s="5" t="s">
        <v>14</v>
      </c>
      <c r="B16" s="6">
        <v>2</v>
      </c>
    </row>
    <row r="17" spans="1:2" ht="56.25" x14ac:dyDescent="0.3">
      <c r="A17" s="68" t="s">
        <v>155</v>
      </c>
      <c r="B17" s="6">
        <v>15</v>
      </c>
    </row>
    <row r="18" spans="1:2" ht="21" customHeight="1" x14ac:dyDescent="0.25"/>
    <row r="19" spans="1:2" ht="21" customHeight="1" x14ac:dyDescent="0.25"/>
    <row r="20" spans="1:2" ht="21" customHeight="1" x14ac:dyDescent="0.3">
      <c r="A20" s="69" t="s">
        <v>15</v>
      </c>
    </row>
    <row r="21" spans="1:2" ht="21" customHeight="1" x14ac:dyDescent="0.3">
      <c r="A21" s="69" t="s">
        <v>16</v>
      </c>
    </row>
    <row r="22" spans="1:2" ht="21" customHeight="1" x14ac:dyDescent="0.3">
      <c r="A22" s="69" t="s">
        <v>17</v>
      </c>
    </row>
    <row r="23" spans="1:2" ht="21" customHeight="1" x14ac:dyDescent="0.3">
      <c r="A23" s="69" t="s">
        <v>156</v>
      </c>
    </row>
    <row r="24" spans="1:2" ht="21" customHeight="1" x14ac:dyDescent="0.3">
      <c r="A24" s="69" t="s">
        <v>18</v>
      </c>
    </row>
    <row r="25" spans="1:2" x14ac:dyDescent="0.3">
      <c r="A25" s="69" t="s">
        <v>150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4"/>
  <sheetViews>
    <sheetView zoomScale="80" zoomScaleNormal="80" workbookViewId="0">
      <selection activeCell="H41" sqref="H41"/>
    </sheetView>
  </sheetViews>
  <sheetFormatPr defaultRowHeight="15" x14ac:dyDescent="0.25"/>
  <cols>
    <col min="1" max="1" width="5.140625" style="9"/>
    <col min="2" max="2" width="52" style="9"/>
    <col min="3" max="3" width="61.85546875" style="9"/>
    <col min="4" max="4" width="22" style="9"/>
    <col min="5" max="5" width="15.5703125" style="9"/>
    <col min="6" max="6" width="19.7109375" style="9"/>
    <col min="7" max="7" width="14.42578125" style="9"/>
    <col min="8" max="8" width="25" style="10"/>
    <col min="9" max="9" width="13.140625" style="9" bestFit="1" customWidth="1"/>
    <col min="10" max="11" width="8.7109375" style="9"/>
    <col min="12" max="1025" width="14.42578125" style="9"/>
  </cols>
  <sheetData>
    <row r="1" spans="1:1025" s="11" customFormat="1" ht="21.95" customHeight="1" x14ac:dyDescent="0.3">
      <c r="A1" s="82" t="s">
        <v>19</v>
      </c>
      <c r="B1" s="82"/>
      <c r="C1" s="82"/>
      <c r="D1" s="82"/>
      <c r="E1" s="82"/>
      <c r="F1" s="82"/>
      <c r="G1" s="82"/>
      <c r="H1" s="8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  <c r="AMG1" s="12"/>
      <c r="AMH1" s="12"/>
      <c r="AMI1" s="12"/>
      <c r="AMJ1" s="12"/>
      <c r="AMK1" s="12"/>
    </row>
    <row r="2" spans="1:1025" s="11" customFormat="1" ht="21.95" customHeight="1" x14ac:dyDescent="0.25">
      <c r="A2" s="83" t="s">
        <v>153</v>
      </c>
      <c r="B2" s="83"/>
      <c r="C2" s="83"/>
      <c r="D2" s="83"/>
      <c r="E2" s="83"/>
      <c r="F2" s="83"/>
      <c r="G2" s="83"/>
      <c r="H2" s="83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</row>
    <row r="3" spans="1:1025" s="11" customFormat="1" ht="21.95" customHeight="1" x14ac:dyDescent="0.3">
      <c r="A3" s="82" t="s">
        <v>151</v>
      </c>
      <c r="B3" s="82"/>
      <c r="C3" s="82"/>
      <c r="D3" s="82"/>
      <c r="E3" s="82"/>
      <c r="F3" s="82"/>
      <c r="G3" s="82"/>
      <c r="H3" s="8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2"/>
      <c r="ALR3" s="12"/>
      <c r="ALS3" s="12"/>
      <c r="ALT3" s="12"/>
      <c r="ALU3" s="12"/>
      <c r="ALV3" s="12"/>
      <c r="ALW3" s="12"/>
      <c r="ALX3" s="12"/>
      <c r="ALY3" s="12"/>
      <c r="ALZ3" s="12"/>
      <c r="AMA3" s="12"/>
      <c r="AMB3" s="12"/>
      <c r="AMC3" s="12"/>
      <c r="AMD3" s="12"/>
      <c r="AME3" s="12"/>
      <c r="AMF3" s="12"/>
      <c r="AMG3" s="12"/>
      <c r="AMH3" s="12"/>
      <c r="AMI3" s="12"/>
      <c r="AMJ3" s="12"/>
      <c r="AMK3" s="12"/>
    </row>
    <row r="4" spans="1:1025" s="11" customFormat="1" ht="21.95" customHeight="1" thickBot="1" x14ac:dyDescent="0.3">
      <c r="A4" s="84" t="str">
        <f>'[2]Информация о Чемпионате'!B3</f>
        <v>Основная</v>
      </c>
      <c r="B4" s="84"/>
      <c r="C4" s="84"/>
      <c r="D4" s="84"/>
      <c r="E4" s="84"/>
      <c r="F4" s="84"/>
      <c r="G4" s="84"/>
      <c r="H4" s="84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2"/>
      <c r="ALR4" s="12"/>
      <c r="ALS4" s="12"/>
      <c r="ALT4" s="12"/>
      <c r="ALU4" s="12"/>
      <c r="ALV4" s="12"/>
      <c r="ALW4" s="12"/>
      <c r="ALX4" s="12"/>
      <c r="ALY4" s="12"/>
      <c r="ALZ4" s="12"/>
      <c r="AMA4" s="12"/>
      <c r="AMB4" s="12"/>
      <c r="AMC4" s="12"/>
      <c r="AMD4" s="12"/>
      <c r="AME4" s="12"/>
      <c r="AMF4" s="12"/>
      <c r="AMG4" s="12"/>
      <c r="AMH4" s="12"/>
      <c r="AMI4" s="12"/>
      <c r="AMJ4" s="12"/>
      <c r="AMK4" s="12"/>
    </row>
    <row r="5" spans="1:1025" s="11" customFormat="1" ht="15" customHeight="1" x14ac:dyDescent="0.25">
      <c r="A5" s="85" t="s">
        <v>20</v>
      </c>
      <c r="B5" s="86"/>
      <c r="C5" s="86"/>
      <c r="D5" s="86"/>
      <c r="E5" s="86"/>
      <c r="F5" s="86"/>
      <c r="G5" s="86"/>
      <c r="H5" s="87"/>
      <c r="AMK5" s="12"/>
    </row>
    <row r="6" spans="1:1025" s="11" customFormat="1" ht="15" customHeight="1" x14ac:dyDescent="0.25">
      <c r="A6" s="88" t="s">
        <v>21</v>
      </c>
      <c r="B6" s="89"/>
      <c r="C6" s="93" t="str">
        <f>'[3]Информация о Чемпионате'!B5</f>
        <v>г. Санкт-Петербург</v>
      </c>
      <c r="D6" s="93"/>
      <c r="E6" s="93"/>
      <c r="F6" s="93"/>
      <c r="G6" s="93"/>
      <c r="H6" s="93"/>
      <c r="I6" s="94"/>
      <c r="AMK6" s="12"/>
    </row>
    <row r="7" spans="1:1025" s="11" customFormat="1" ht="15" customHeight="1" x14ac:dyDescent="0.25">
      <c r="A7" s="88" t="s">
        <v>22</v>
      </c>
      <c r="B7" s="89"/>
      <c r="C7" s="89"/>
      <c r="D7" s="90" t="str">
        <f>'Информация о Чемпионате'!B6</f>
        <v>Аэропорт Пулково</v>
      </c>
      <c r="E7" s="90"/>
      <c r="F7" s="90"/>
      <c r="G7" s="90"/>
      <c r="H7" s="91"/>
      <c r="AMK7" s="12"/>
    </row>
    <row r="8" spans="1:1025" s="11" customFormat="1" ht="15" customHeight="1" x14ac:dyDescent="0.25">
      <c r="A8" s="88" t="s">
        <v>23</v>
      </c>
      <c r="B8" s="89"/>
      <c r="C8" s="89" t="str">
        <f>'Информация о Чемпионате'!B7</f>
        <v>г. Санкт-Петербург, Пулковское шоссе, д. 41, лит. ЗА</v>
      </c>
      <c r="D8" s="89"/>
      <c r="E8" s="89"/>
      <c r="F8" s="89"/>
      <c r="G8" s="89"/>
      <c r="H8" s="92"/>
      <c r="AMK8" s="12"/>
    </row>
    <row r="9" spans="1:1025" s="11" customFormat="1" ht="15.75" customHeight="1" x14ac:dyDescent="0.25">
      <c r="A9" s="88" t="s">
        <v>24</v>
      </c>
      <c r="B9" s="89"/>
      <c r="C9" s="89" t="str">
        <f>'Информация о Чемпионате'!B9</f>
        <v>Осипов Давид Николаевич</v>
      </c>
      <c r="D9" s="89"/>
      <c r="E9" s="89" t="str">
        <f>'Информация о Чемпионате'!B10</f>
        <v>davidosipov.92@mail.ru</v>
      </c>
      <c r="F9" s="89"/>
      <c r="G9" s="89" t="str">
        <f>'Информация о Чемпионате'!B11</f>
        <v>7-926-767-65-63</v>
      </c>
      <c r="H9" s="92"/>
      <c r="AMK9" s="12"/>
    </row>
    <row r="10" spans="1:1025" s="11" customFormat="1" ht="15.75" customHeight="1" x14ac:dyDescent="0.25">
      <c r="A10" s="88" t="s">
        <v>25</v>
      </c>
      <c r="B10" s="89"/>
      <c r="C10" s="95"/>
      <c r="D10" s="89"/>
      <c r="E10" s="89">
        <f>'Информация о Чемпионате'!B13</f>
        <v>0</v>
      </c>
      <c r="F10" s="89"/>
      <c r="G10" s="89">
        <f>'Информация о Чемпионате'!B14</f>
        <v>0</v>
      </c>
      <c r="H10" s="92"/>
      <c r="AMK10" s="12"/>
    </row>
    <row r="11" spans="1:1025" s="11" customFormat="1" ht="15.75" customHeight="1" x14ac:dyDescent="0.25">
      <c r="A11" s="96" t="s">
        <v>26</v>
      </c>
      <c r="B11" s="97"/>
      <c r="C11" s="89">
        <f>'Информация о Чемпионате'!B17</f>
        <v>15</v>
      </c>
      <c r="D11" s="89"/>
      <c r="E11" s="89"/>
      <c r="F11" s="89"/>
      <c r="G11" s="89"/>
      <c r="H11" s="92"/>
      <c r="AMK11" s="12"/>
    </row>
    <row r="12" spans="1:1025" s="11" customFormat="1" ht="15.75" customHeight="1" x14ac:dyDescent="0.25">
      <c r="A12" s="88" t="s">
        <v>27</v>
      </c>
      <c r="B12" s="89"/>
      <c r="C12" s="89">
        <f>'Информация о Чемпионате'!B15</f>
        <v>10</v>
      </c>
      <c r="D12" s="89"/>
      <c r="E12" s="89"/>
      <c r="F12" s="89"/>
      <c r="G12" s="89"/>
      <c r="H12" s="92"/>
      <c r="AMK12" s="12"/>
    </row>
    <row r="13" spans="1:1025" s="11" customFormat="1" ht="15.75" customHeight="1" x14ac:dyDescent="0.25">
      <c r="A13" s="88" t="s">
        <v>28</v>
      </c>
      <c r="B13" s="89"/>
      <c r="C13" s="89">
        <f>'Информация о Чемпионате'!B16</f>
        <v>2</v>
      </c>
      <c r="D13" s="89"/>
      <c r="E13" s="89"/>
      <c r="F13" s="89"/>
      <c r="G13" s="89"/>
      <c r="H13" s="92"/>
      <c r="AMK13" s="12"/>
    </row>
    <row r="14" spans="1:1025" s="11" customFormat="1" ht="15.75" customHeight="1" thickBot="1" x14ac:dyDescent="0.3">
      <c r="A14" s="98" t="s">
        <v>29</v>
      </c>
      <c r="B14" s="99"/>
      <c r="C14" s="100" t="str">
        <f>'[3]Информация о Чемпионате'!B8</f>
        <v>29.11.2026 - 04.12.2026</v>
      </c>
      <c r="D14" s="100"/>
      <c r="E14" s="100"/>
      <c r="F14" s="100"/>
      <c r="G14" s="100"/>
      <c r="H14" s="101"/>
      <c r="AMK14" s="12"/>
    </row>
    <row r="15" spans="1:1025" ht="24.95" customHeight="1" thickBot="1" x14ac:dyDescent="0.3">
      <c r="A15" s="102" t="s">
        <v>30</v>
      </c>
      <c r="B15" s="102"/>
      <c r="C15" s="102"/>
      <c r="D15" s="102"/>
      <c r="E15" s="102"/>
      <c r="F15" s="102"/>
      <c r="G15" s="102"/>
      <c r="H15" s="102"/>
    </row>
    <row r="16" spans="1:1025" s="11" customFormat="1" ht="15" customHeight="1" x14ac:dyDescent="0.25">
      <c r="A16" s="103" t="s">
        <v>31</v>
      </c>
      <c r="B16" s="103"/>
      <c r="C16" s="103"/>
      <c r="D16" s="103"/>
      <c r="E16" s="103"/>
      <c r="F16" s="103"/>
      <c r="G16" s="103"/>
      <c r="H16" s="103"/>
      <c r="AMK16" s="12"/>
    </row>
    <row r="17" spans="1:9 1025:1025" s="11" customFormat="1" ht="15" customHeight="1" x14ac:dyDescent="0.25">
      <c r="A17" s="104" t="s">
        <v>32</v>
      </c>
      <c r="B17" s="104"/>
      <c r="C17" s="104"/>
      <c r="D17" s="104"/>
      <c r="E17" s="104"/>
      <c r="F17" s="104"/>
      <c r="G17" s="104"/>
      <c r="H17" s="104"/>
      <c r="AMK17" s="12"/>
    </row>
    <row r="18" spans="1:9 1025:1025" s="11" customFormat="1" ht="15" customHeight="1" x14ac:dyDescent="0.25">
      <c r="A18" s="104" t="s">
        <v>33</v>
      </c>
      <c r="B18" s="104"/>
      <c r="C18" s="104"/>
      <c r="D18" s="104"/>
      <c r="E18" s="104"/>
      <c r="F18" s="104"/>
      <c r="G18" s="104"/>
      <c r="H18" s="104"/>
      <c r="AMK18" s="12"/>
    </row>
    <row r="19" spans="1:9 1025:1025" s="11" customFormat="1" ht="15" customHeight="1" x14ac:dyDescent="0.25">
      <c r="A19" s="104" t="s">
        <v>34</v>
      </c>
      <c r="B19" s="104"/>
      <c r="C19" s="104"/>
      <c r="D19" s="104"/>
      <c r="E19" s="104"/>
      <c r="F19" s="104"/>
      <c r="G19" s="104"/>
      <c r="H19" s="104"/>
      <c r="AMK19" s="12"/>
    </row>
    <row r="20" spans="1:9 1025:1025" s="11" customFormat="1" ht="15" customHeight="1" x14ac:dyDescent="0.25">
      <c r="A20" s="104" t="s">
        <v>35</v>
      </c>
      <c r="B20" s="104"/>
      <c r="C20" s="104"/>
      <c r="D20" s="104"/>
      <c r="E20" s="104"/>
      <c r="F20" s="104"/>
      <c r="G20" s="104"/>
      <c r="H20" s="104"/>
      <c r="AMK20" s="12"/>
    </row>
    <row r="21" spans="1:9 1025:1025" s="11" customFormat="1" ht="15" customHeight="1" x14ac:dyDescent="0.25">
      <c r="A21" s="104" t="s">
        <v>36</v>
      </c>
      <c r="B21" s="104"/>
      <c r="C21" s="104"/>
      <c r="D21" s="104"/>
      <c r="E21" s="104"/>
      <c r="F21" s="104"/>
      <c r="G21" s="104"/>
      <c r="H21" s="104"/>
      <c r="AMK21" s="12"/>
    </row>
    <row r="22" spans="1:9 1025:1025" s="11" customFormat="1" ht="15" customHeight="1" x14ac:dyDescent="0.25">
      <c r="A22" s="104" t="s">
        <v>37</v>
      </c>
      <c r="B22" s="104"/>
      <c r="C22" s="104"/>
      <c r="D22" s="104"/>
      <c r="E22" s="104"/>
      <c r="F22" s="104"/>
      <c r="G22" s="104"/>
      <c r="H22" s="104"/>
      <c r="AMK22" s="12"/>
    </row>
    <row r="23" spans="1:9 1025:1025" s="11" customFormat="1" ht="15" customHeight="1" x14ac:dyDescent="0.25">
      <c r="A23" s="104" t="s">
        <v>38</v>
      </c>
      <c r="B23" s="104"/>
      <c r="C23" s="104"/>
      <c r="D23" s="104"/>
      <c r="E23" s="104"/>
      <c r="F23" s="104"/>
      <c r="G23" s="104"/>
      <c r="H23" s="104"/>
      <c r="AMK23" s="12"/>
    </row>
    <row r="24" spans="1:9 1025:1025" s="11" customFormat="1" ht="15.75" customHeight="1" x14ac:dyDescent="0.25">
      <c r="A24" s="105" t="s">
        <v>39</v>
      </c>
      <c r="B24" s="105"/>
      <c r="C24" s="105"/>
      <c r="D24" s="105"/>
      <c r="E24" s="105"/>
      <c r="F24" s="105"/>
      <c r="G24" s="105"/>
      <c r="H24" s="105"/>
      <c r="AMK24" s="12"/>
    </row>
    <row r="25" spans="1:9 1025:1025" ht="75" x14ac:dyDescent="0.25">
      <c r="A25" s="13" t="s">
        <v>40</v>
      </c>
      <c r="B25" s="14" t="s">
        <v>41</v>
      </c>
      <c r="C25" s="14" t="s">
        <v>42</v>
      </c>
      <c r="D25" s="15" t="s">
        <v>43</v>
      </c>
      <c r="E25" s="15" t="s">
        <v>44</v>
      </c>
      <c r="F25" s="15" t="s">
        <v>45</v>
      </c>
      <c r="G25" s="15" t="s">
        <v>46</v>
      </c>
      <c r="H25" s="15" t="s">
        <v>47</v>
      </c>
    </row>
    <row r="26" spans="1:9 1025:1025" ht="90" x14ac:dyDescent="0.25">
      <c r="A26" s="16">
        <v>1</v>
      </c>
      <c r="B26" s="17" t="s">
        <v>48</v>
      </c>
      <c r="C26" s="18" t="s">
        <v>49</v>
      </c>
      <c r="D26" s="19" t="s">
        <v>50</v>
      </c>
      <c r="E26" s="19">
        <v>10</v>
      </c>
      <c r="F26" s="19" t="s">
        <v>51</v>
      </c>
      <c r="G26" s="19">
        <v>10</v>
      </c>
      <c r="H26" s="15"/>
    </row>
    <row r="27" spans="1:9 1025:1025" ht="125.25" customHeight="1" x14ac:dyDescent="0.25">
      <c r="A27" s="16">
        <v>3</v>
      </c>
      <c r="B27" s="20" t="s">
        <v>52</v>
      </c>
      <c r="C27" s="21" t="s">
        <v>53</v>
      </c>
      <c r="D27" s="22" t="s">
        <v>50</v>
      </c>
      <c r="E27" s="22">
        <v>14</v>
      </c>
      <c r="F27" s="22" t="s">
        <v>51</v>
      </c>
      <c r="G27" s="22">
        <v>14</v>
      </c>
      <c r="H27" s="15"/>
    </row>
    <row r="28" spans="1:9 1025:1025" ht="125.25" customHeight="1" x14ac:dyDescent="0.25">
      <c r="A28" s="23">
        <v>4</v>
      </c>
      <c r="B28" s="24" t="s">
        <v>54</v>
      </c>
      <c r="C28" s="25" t="s">
        <v>55</v>
      </c>
      <c r="D28" s="17" t="s">
        <v>50</v>
      </c>
      <c r="E28" s="19">
        <v>9</v>
      </c>
      <c r="F28" s="19" t="s">
        <v>51</v>
      </c>
      <c r="G28" s="19">
        <v>9</v>
      </c>
      <c r="H28" s="15"/>
    </row>
    <row r="29" spans="1:9 1025:1025" ht="125.25" customHeight="1" x14ac:dyDescent="0.25">
      <c r="A29" s="75">
        <v>5</v>
      </c>
      <c r="B29" s="76" t="s">
        <v>160</v>
      </c>
      <c r="C29" s="77" t="s">
        <v>161</v>
      </c>
      <c r="D29" s="78" t="s">
        <v>162</v>
      </c>
      <c r="E29" s="79">
        <v>1</v>
      </c>
      <c r="F29" s="78" t="s">
        <v>163</v>
      </c>
      <c r="G29" s="79">
        <v>1</v>
      </c>
      <c r="H29" s="80"/>
      <c r="I29" s="81"/>
    </row>
    <row r="30" spans="1:9 1025:1025" ht="23.25" customHeight="1" thickBot="1" x14ac:dyDescent="0.3">
      <c r="A30" s="106" t="s">
        <v>56</v>
      </c>
      <c r="B30" s="106"/>
      <c r="C30" s="106"/>
      <c r="D30" s="106"/>
      <c r="E30" s="106"/>
      <c r="F30" s="106"/>
      <c r="G30" s="106"/>
      <c r="H30" s="106"/>
    </row>
    <row r="31" spans="1:9 1025:1025" s="26" customFormat="1" ht="15.75" customHeight="1" x14ac:dyDescent="0.25">
      <c r="A31" s="107" t="s">
        <v>31</v>
      </c>
      <c r="B31" s="107"/>
      <c r="C31" s="107"/>
      <c r="D31" s="107"/>
      <c r="E31" s="107"/>
      <c r="F31" s="107"/>
      <c r="G31" s="107"/>
      <c r="H31" s="107"/>
      <c r="AMK31" s="27"/>
    </row>
    <row r="32" spans="1:9 1025:1025" s="26" customFormat="1" ht="15" customHeight="1" x14ac:dyDescent="0.25">
      <c r="A32" s="108" t="s">
        <v>57</v>
      </c>
      <c r="B32" s="108"/>
      <c r="C32" s="108"/>
      <c r="D32" s="108"/>
      <c r="E32" s="108"/>
      <c r="F32" s="108"/>
      <c r="G32" s="108"/>
      <c r="H32" s="108"/>
      <c r="AMK32" s="27"/>
    </row>
    <row r="33" spans="1:8 1025:1025" s="26" customFormat="1" ht="15" customHeight="1" x14ac:dyDescent="0.25">
      <c r="A33" s="108" t="s">
        <v>33</v>
      </c>
      <c r="B33" s="108"/>
      <c r="C33" s="108"/>
      <c r="D33" s="108"/>
      <c r="E33" s="108"/>
      <c r="F33" s="108"/>
      <c r="G33" s="108"/>
      <c r="H33" s="108"/>
      <c r="AMK33" s="27"/>
    </row>
    <row r="34" spans="1:8 1025:1025" s="26" customFormat="1" ht="15" customHeight="1" x14ac:dyDescent="0.25">
      <c r="A34" s="108" t="s">
        <v>58</v>
      </c>
      <c r="B34" s="108"/>
      <c r="C34" s="108"/>
      <c r="D34" s="108"/>
      <c r="E34" s="108"/>
      <c r="F34" s="108"/>
      <c r="G34" s="108"/>
      <c r="H34" s="108"/>
      <c r="AMK34" s="27"/>
    </row>
    <row r="35" spans="1:8 1025:1025" s="26" customFormat="1" ht="15" customHeight="1" x14ac:dyDescent="0.25">
      <c r="A35" s="108" t="s">
        <v>59</v>
      </c>
      <c r="B35" s="108"/>
      <c r="C35" s="108"/>
      <c r="D35" s="108"/>
      <c r="E35" s="108"/>
      <c r="F35" s="108"/>
      <c r="G35" s="108"/>
      <c r="H35" s="108"/>
      <c r="AMK35" s="27"/>
    </row>
    <row r="36" spans="1:8 1025:1025" s="26" customFormat="1" ht="15" customHeight="1" x14ac:dyDescent="0.25">
      <c r="A36" s="108" t="s">
        <v>36</v>
      </c>
      <c r="B36" s="108"/>
      <c r="C36" s="108"/>
      <c r="D36" s="108"/>
      <c r="E36" s="108"/>
      <c r="F36" s="108"/>
      <c r="G36" s="108"/>
      <c r="H36" s="108"/>
      <c r="AMK36" s="27"/>
    </row>
    <row r="37" spans="1:8 1025:1025" s="26" customFormat="1" ht="15" customHeight="1" x14ac:dyDescent="0.25">
      <c r="A37" s="108" t="s">
        <v>60</v>
      </c>
      <c r="B37" s="108"/>
      <c r="C37" s="108"/>
      <c r="D37" s="108"/>
      <c r="E37" s="108"/>
      <c r="F37" s="108"/>
      <c r="G37" s="108"/>
      <c r="H37" s="108"/>
      <c r="AMK37" s="27"/>
    </row>
    <row r="38" spans="1:8 1025:1025" s="26" customFormat="1" ht="15" customHeight="1" x14ac:dyDescent="0.25">
      <c r="A38" s="108" t="s">
        <v>38</v>
      </c>
      <c r="B38" s="108"/>
      <c r="C38" s="108"/>
      <c r="D38" s="108"/>
      <c r="E38" s="108"/>
      <c r="F38" s="108"/>
      <c r="G38" s="108"/>
      <c r="H38" s="108"/>
      <c r="AMK38" s="27"/>
    </row>
    <row r="39" spans="1:8 1025:1025" s="26" customFormat="1" ht="15.75" customHeight="1" x14ac:dyDescent="0.25">
      <c r="A39" s="109" t="s">
        <v>39</v>
      </c>
      <c r="B39" s="109"/>
      <c r="C39" s="109"/>
      <c r="D39" s="109"/>
      <c r="E39" s="109"/>
      <c r="F39" s="109"/>
      <c r="G39" s="109"/>
      <c r="H39" s="109"/>
      <c r="AMK39" s="27"/>
    </row>
    <row r="40" spans="1:8 1025:1025" s="26" customFormat="1" ht="75" x14ac:dyDescent="0.25">
      <c r="A40" s="17" t="s">
        <v>40</v>
      </c>
      <c r="B40" s="17" t="s">
        <v>41</v>
      </c>
      <c r="C40" s="14" t="s">
        <v>42</v>
      </c>
      <c r="D40" s="17" t="s">
        <v>43</v>
      </c>
      <c r="E40" s="17" t="s">
        <v>44</v>
      </c>
      <c r="F40" s="17" t="s">
        <v>45</v>
      </c>
      <c r="G40" s="17" t="s">
        <v>46</v>
      </c>
      <c r="H40" s="17" t="s">
        <v>47</v>
      </c>
      <c r="AMK40" s="27"/>
    </row>
    <row r="41" spans="1:8 1025:1025" s="26" customFormat="1" ht="63.75" customHeight="1" x14ac:dyDescent="0.25">
      <c r="A41" s="14">
        <v>1</v>
      </c>
      <c r="B41" s="28" t="s">
        <v>61</v>
      </c>
      <c r="C41" s="29" t="s">
        <v>62</v>
      </c>
      <c r="D41" s="14" t="s">
        <v>50</v>
      </c>
      <c r="E41" s="14">
        <v>10</v>
      </c>
      <c r="F41" s="14" t="s">
        <v>63</v>
      </c>
      <c r="G41" s="20">
        <v>10</v>
      </c>
      <c r="H41" s="30"/>
      <c r="AMK41" s="27"/>
    </row>
    <row r="42" spans="1:8 1025:1025" ht="23.25" customHeight="1" x14ac:dyDescent="0.25">
      <c r="A42" s="110" t="s">
        <v>64</v>
      </c>
      <c r="B42" s="111"/>
      <c r="C42" s="111"/>
      <c r="D42" s="111"/>
      <c r="E42" s="111"/>
      <c r="F42" s="111"/>
      <c r="G42" s="111"/>
      <c r="H42" s="111"/>
    </row>
    <row r="43" spans="1:8 1025:1025" ht="15.75" customHeight="1" x14ac:dyDescent="0.25">
      <c r="A43" s="107" t="s">
        <v>31</v>
      </c>
      <c r="B43" s="107"/>
      <c r="C43" s="107"/>
      <c r="D43" s="107"/>
      <c r="E43" s="107"/>
      <c r="F43" s="107"/>
      <c r="G43" s="107"/>
      <c r="H43" s="107"/>
    </row>
    <row r="44" spans="1:8 1025:1025" ht="15" customHeight="1" x14ac:dyDescent="0.25">
      <c r="A44" s="108" t="s">
        <v>65</v>
      </c>
      <c r="B44" s="108"/>
      <c r="C44" s="108"/>
      <c r="D44" s="108"/>
      <c r="E44" s="108"/>
      <c r="F44" s="108"/>
      <c r="G44" s="108"/>
      <c r="H44" s="108"/>
    </row>
    <row r="45" spans="1:8 1025:1025" ht="15" customHeight="1" x14ac:dyDescent="0.25">
      <c r="A45" s="108" t="s">
        <v>33</v>
      </c>
      <c r="B45" s="108"/>
      <c r="C45" s="108"/>
      <c r="D45" s="108"/>
      <c r="E45" s="108"/>
      <c r="F45" s="108"/>
      <c r="G45" s="108"/>
      <c r="H45" s="108"/>
    </row>
    <row r="46" spans="1:8 1025:1025" ht="15" customHeight="1" x14ac:dyDescent="0.25">
      <c r="A46" s="108" t="s">
        <v>34</v>
      </c>
      <c r="B46" s="108"/>
      <c r="C46" s="108"/>
      <c r="D46" s="108"/>
      <c r="E46" s="108"/>
      <c r="F46" s="108"/>
      <c r="G46" s="108"/>
      <c r="H46" s="108"/>
    </row>
    <row r="47" spans="1:8 1025:1025" ht="15" customHeight="1" x14ac:dyDescent="0.25">
      <c r="A47" s="108" t="s">
        <v>66</v>
      </c>
      <c r="B47" s="108"/>
      <c r="C47" s="108"/>
      <c r="D47" s="108"/>
      <c r="E47" s="108"/>
      <c r="F47" s="108"/>
      <c r="G47" s="108"/>
      <c r="H47" s="108"/>
    </row>
    <row r="48" spans="1:8 1025:1025" ht="15" customHeight="1" x14ac:dyDescent="0.25">
      <c r="A48" s="108" t="s">
        <v>36</v>
      </c>
      <c r="B48" s="108"/>
      <c r="C48" s="108"/>
      <c r="D48" s="108"/>
      <c r="E48" s="108"/>
      <c r="F48" s="108"/>
      <c r="G48" s="108"/>
      <c r="H48" s="108"/>
    </row>
    <row r="49" spans="1:8" ht="15" customHeight="1" x14ac:dyDescent="0.25">
      <c r="A49" s="108" t="s">
        <v>60</v>
      </c>
      <c r="B49" s="108"/>
      <c r="C49" s="108"/>
      <c r="D49" s="108"/>
      <c r="E49" s="108"/>
      <c r="F49" s="108"/>
      <c r="G49" s="108"/>
      <c r="H49" s="108"/>
    </row>
    <row r="50" spans="1:8" ht="15" customHeight="1" x14ac:dyDescent="0.25">
      <c r="A50" s="108" t="s">
        <v>38</v>
      </c>
      <c r="B50" s="108"/>
      <c r="C50" s="108"/>
      <c r="D50" s="108"/>
      <c r="E50" s="108"/>
      <c r="F50" s="108"/>
      <c r="G50" s="108"/>
      <c r="H50" s="108"/>
    </row>
    <row r="51" spans="1:8" ht="15.75" customHeight="1" x14ac:dyDescent="0.25">
      <c r="A51" s="109" t="s">
        <v>39</v>
      </c>
      <c r="B51" s="109"/>
      <c r="C51" s="109"/>
      <c r="D51" s="109"/>
      <c r="E51" s="109"/>
      <c r="F51" s="109"/>
      <c r="G51" s="109"/>
      <c r="H51" s="109"/>
    </row>
    <row r="52" spans="1:8" ht="75" x14ac:dyDescent="0.25">
      <c r="A52" s="31" t="s">
        <v>40</v>
      </c>
      <c r="B52" s="17" t="s">
        <v>41</v>
      </c>
      <c r="C52" s="14" t="s">
        <v>42</v>
      </c>
      <c r="D52" s="17" t="s">
        <v>43</v>
      </c>
      <c r="E52" s="17" t="s">
        <v>44</v>
      </c>
      <c r="F52" s="17" t="s">
        <v>45</v>
      </c>
      <c r="G52" s="17" t="s">
        <v>46</v>
      </c>
      <c r="H52" s="17" t="s">
        <v>47</v>
      </c>
    </row>
    <row r="53" spans="1:8" ht="105.75" customHeight="1" x14ac:dyDescent="0.25">
      <c r="A53" s="32">
        <v>1</v>
      </c>
      <c r="B53" s="15" t="s">
        <v>67</v>
      </c>
      <c r="C53" s="31" t="s">
        <v>165</v>
      </c>
      <c r="D53" s="33" t="s">
        <v>68</v>
      </c>
      <c r="E53" s="33">
        <v>10</v>
      </c>
      <c r="F53" s="33" t="s">
        <v>51</v>
      </c>
      <c r="G53" s="19">
        <f>E53</f>
        <v>10</v>
      </c>
      <c r="H53" s="17"/>
    </row>
    <row r="54" spans="1:8" ht="184.5" customHeight="1" x14ac:dyDescent="0.25">
      <c r="A54" s="32">
        <v>2</v>
      </c>
      <c r="B54" s="15" t="s">
        <v>69</v>
      </c>
      <c r="C54" s="31" t="s">
        <v>70</v>
      </c>
      <c r="D54" s="33" t="s">
        <v>68</v>
      </c>
      <c r="E54" s="33">
        <v>2</v>
      </c>
      <c r="F54" s="33" t="s">
        <v>51</v>
      </c>
      <c r="G54" s="19">
        <v>2</v>
      </c>
      <c r="H54" s="17"/>
    </row>
    <row r="55" spans="1:8" ht="61.5" customHeight="1" x14ac:dyDescent="0.25">
      <c r="A55" s="16">
        <v>3</v>
      </c>
      <c r="B55" s="19" t="s">
        <v>71</v>
      </c>
      <c r="C55" s="34" t="s">
        <v>72</v>
      </c>
      <c r="D55" s="19" t="s">
        <v>73</v>
      </c>
      <c r="E55" s="35">
        <v>1</v>
      </c>
      <c r="F55" s="35" t="s">
        <v>51</v>
      </c>
      <c r="G55" s="35">
        <f>E55</f>
        <v>1</v>
      </c>
      <c r="H55" s="17"/>
    </row>
    <row r="56" spans="1:8" ht="63.75" customHeight="1" x14ac:dyDescent="0.25">
      <c r="A56" s="16">
        <v>4</v>
      </c>
      <c r="B56" s="19" t="s">
        <v>74</v>
      </c>
      <c r="C56" s="36" t="s">
        <v>75</v>
      </c>
      <c r="D56" s="19" t="s">
        <v>50</v>
      </c>
      <c r="E56" s="19">
        <v>1</v>
      </c>
      <c r="F56" s="19" t="s">
        <v>51</v>
      </c>
      <c r="G56" s="19">
        <v>1</v>
      </c>
      <c r="H56" s="17"/>
    </row>
    <row r="57" spans="1:8" ht="95.25" customHeight="1" x14ac:dyDescent="0.25">
      <c r="A57" s="16">
        <v>6</v>
      </c>
      <c r="B57" s="17" t="s">
        <v>48</v>
      </c>
      <c r="C57" s="18" t="s">
        <v>49</v>
      </c>
      <c r="D57" s="19" t="s">
        <v>50</v>
      </c>
      <c r="E57" s="19">
        <v>1</v>
      </c>
      <c r="F57" s="19" t="s">
        <v>51</v>
      </c>
      <c r="G57" s="19">
        <v>1</v>
      </c>
      <c r="H57" s="17"/>
    </row>
    <row r="58" spans="1:8" ht="66.75" customHeight="1" x14ac:dyDescent="0.25">
      <c r="A58" s="37">
        <v>7</v>
      </c>
      <c r="B58" s="17" t="s">
        <v>61</v>
      </c>
      <c r="C58" s="31" t="s">
        <v>62</v>
      </c>
      <c r="D58" s="15" t="s">
        <v>50</v>
      </c>
      <c r="E58" s="15">
        <v>10</v>
      </c>
      <c r="F58" s="15" t="s">
        <v>63</v>
      </c>
      <c r="G58" s="17">
        <v>10</v>
      </c>
      <c r="H58" s="17"/>
    </row>
    <row r="59" spans="1:8" ht="15.75" customHeight="1" x14ac:dyDescent="0.25">
      <c r="A59" s="112" t="s">
        <v>76</v>
      </c>
      <c r="B59" s="112"/>
      <c r="C59" s="112"/>
      <c r="D59" s="112"/>
      <c r="E59" s="112"/>
      <c r="F59" s="112"/>
      <c r="G59" s="112"/>
      <c r="H59" s="112"/>
    </row>
    <row r="60" spans="1:8" ht="75" x14ac:dyDescent="0.25">
      <c r="A60" s="31" t="s">
        <v>40</v>
      </c>
      <c r="B60" s="20" t="s">
        <v>41</v>
      </c>
      <c r="C60" s="17" t="s">
        <v>42</v>
      </c>
      <c r="D60" s="17" t="s">
        <v>43</v>
      </c>
      <c r="E60" s="17" t="s">
        <v>44</v>
      </c>
      <c r="F60" s="17" t="s">
        <v>45</v>
      </c>
      <c r="G60" s="17" t="s">
        <v>46</v>
      </c>
      <c r="H60" s="17" t="s">
        <v>47</v>
      </c>
    </row>
    <row r="61" spans="1:8" ht="116.25" customHeight="1" x14ac:dyDescent="0.25">
      <c r="A61" s="38">
        <v>1</v>
      </c>
      <c r="B61" s="24" t="s">
        <v>77</v>
      </c>
      <c r="C61" s="39" t="s">
        <v>78</v>
      </c>
      <c r="D61" s="19" t="s">
        <v>79</v>
      </c>
      <c r="E61" s="33">
        <v>4</v>
      </c>
      <c r="F61" s="33" t="s">
        <v>51</v>
      </c>
      <c r="G61" s="19">
        <v>4</v>
      </c>
      <c r="H61" s="17"/>
    </row>
    <row r="62" spans="1:8" ht="198.75" customHeight="1" x14ac:dyDescent="0.25">
      <c r="A62" s="16">
        <v>2</v>
      </c>
      <c r="B62" s="33" t="s">
        <v>80</v>
      </c>
      <c r="C62" s="40" t="s">
        <v>81</v>
      </c>
      <c r="D62" s="19" t="s">
        <v>79</v>
      </c>
      <c r="E62" s="19">
        <v>1</v>
      </c>
      <c r="F62" s="19" t="s">
        <v>51</v>
      </c>
      <c r="G62" s="19">
        <f>E62</f>
        <v>1</v>
      </c>
      <c r="H62" s="17"/>
    </row>
    <row r="63" spans="1:8" ht="20.25" x14ac:dyDescent="0.25">
      <c r="A63" s="106" t="s">
        <v>82</v>
      </c>
      <c r="B63" s="106"/>
      <c r="C63" s="106"/>
      <c r="D63" s="106"/>
      <c r="E63" s="106"/>
      <c r="F63" s="106"/>
      <c r="G63" s="106"/>
      <c r="H63" s="106"/>
    </row>
    <row r="64" spans="1:8" x14ac:dyDescent="0.25">
      <c r="A64" s="107" t="s">
        <v>31</v>
      </c>
      <c r="B64" s="107"/>
      <c r="C64" s="107"/>
      <c r="D64" s="107"/>
      <c r="E64" s="107"/>
      <c r="F64" s="107"/>
      <c r="G64" s="107"/>
      <c r="H64" s="107"/>
    </row>
    <row r="65" spans="1:8" x14ac:dyDescent="0.25">
      <c r="A65" s="108" t="s">
        <v>57</v>
      </c>
      <c r="B65" s="108"/>
      <c r="C65" s="108"/>
      <c r="D65" s="108"/>
      <c r="E65" s="108"/>
      <c r="F65" s="108"/>
      <c r="G65" s="108"/>
      <c r="H65" s="108"/>
    </row>
    <row r="66" spans="1:8" x14ac:dyDescent="0.25">
      <c r="A66" s="108" t="s">
        <v>33</v>
      </c>
      <c r="B66" s="108"/>
      <c r="C66" s="108"/>
      <c r="D66" s="108"/>
      <c r="E66" s="108"/>
      <c r="F66" s="108"/>
      <c r="G66" s="108"/>
      <c r="H66" s="108"/>
    </row>
    <row r="67" spans="1:8" x14ac:dyDescent="0.25">
      <c r="A67" s="108" t="s">
        <v>58</v>
      </c>
      <c r="B67" s="108"/>
      <c r="C67" s="108"/>
      <c r="D67" s="108"/>
      <c r="E67" s="108"/>
      <c r="F67" s="108"/>
      <c r="G67" s="108"/>
      <c r="H67" s="108"/>
    </row>
    <row r="68" spans="1:8" x14ac:dyDescent="0.25">
      <c r="A68" s="108" t="s">
        <v>59</v>
      </c>
      <c r="B68" s="108"/>
      <c r="C68" s="108"/>
      <c r="D68" s="108"/>
      <c r="E68" s="108"/>
      <c r="F68" s="108"/>
      <c r="G68" s="108"/>
      <c r="H68" s="108"/>
    </row>
    <row r="69" spans="1:8" x14ac:dyDescent="0.25">
      <c r="A69" s="108" t="s">
        <v>36</v>
      </c>
      <c r="B69" s="108"/>
      <c r="C69" s="108"/>
      <c r="D69" s="108"/>
      <c r="E69" s="108"/>
      <c r="F69" s="108"/>
      <c r="G69" s="108"/>
      <c r="H69" s="108"/>
    </row>
    <row r="70" spans="1:8" x14ac:dyDescent="0.25">
      <c r="A70" s="108" t="s">
        <v>60</v>
      </c>
      <c r="B70" s="108"/>
      <c r="C70" s="108"/>
      <c r="D70" s="108"/>
      <c r="E70" s="108"/>
      <c r="F70" s="108"/>
      <c r="G70" s="108"/>
      <c r="H70" s="108"/>
    </row>
    <row r="71" spans="1:8" x14ac:dyDescent="0.25">
      <c r="A71" s="108" t="s">
        <v>38</v>
      </c>
      <c r="B71" s="108"/>
      <c r="C71" s="108"/>
      <c r="D71" s="108"/>
      <c r="E71" s="108"/>
      <c r="F71" s="108"/>
      <c r="G71" s="108"/>
      <c r="H71" s="108"/>
    </row>
    <row r="72" spans="1:8" x14ac:dyDescent="0.25">
      <c r="A72" s="109" t="s">
        <v>39</v>
      </c>
      <c r="B72" s="109"/>
      <c r="C72" s="109"/>
      <c r="D72" s="109"/>
      <c r="E72" s="109"/>
      <c r="F72" s="109"/>
      <c r="G72" s="109"/>
      <c r="H72" s="109"/>
    </row>
    <row r="73" spans="1:8" ht="75" x14ac:dyDescent="0.25">
      <c r="A73" s="17" t="s">
        <v>40</v>
      </c>
      <c r="B73" s="17" t="s">
        <v>41</v>
      </c>
      <c r="C73" s="14" t="s">
        <v>42</v>
      </c>
      <c r="D73" s="17" t="s">
        <v>43</v>
      </c>
      <c r="E73" s="17" t="s">
        <v>44</v>
      </c>
      <c r="F73" s="17" t="s">
        <v>45</v>
      </c>
      <c r="G73" s="17" t="s">
        <v>46</v>
      </c>
      <c r="H73" s="17" t="s">
        <v>47</v>
      </c>
    </row>
    <row r="74" spans="1:8" ht="45" x14ac:dyDescent="0.25">
      <c r="A74" s="15">
        <v>1</v>
      </c>
      <c r="B74" s="31" t="s">
        <v>61</v>
      </c>
      <c r="C74" s="36" t="s">
        <v>62</v>
      </c>
      <c r="D74" s="15" t="s">
        <v>50</v>
      </c>
      <c r="E74" s="15">
        <v>26</v>
      </c>
      <c r="F74" s="15" t="s">
        <v>83</v>
      </c>
      <c r="G74" s="17">
        <v>26</v>
      </c>
      <c r="H74" s="41"/>
    </row>
  </sheetData>
  <mergeCells count="68">
    <mergeCell ref="A65:H65"/>
    <mergeCell ref="A66:H66"/>
    <mergeCell ref="A72:H72"/>
    <mergeCell ref="A67:H67"/>
    <mergeCell ref="A68:H68"/>
    <mergeCell ref="A69:H69"/>
    <mergeCell ref="A70:H70"/>
    <mergeCell ref="A71:H71"/>
    <mergeCell ref="A50:H50"/>
    <mergeCell ref="A51:H51"/>
    <mergeCell ref="A59:H59"/>
    <mergeCell ref="A63:H63"/>
    <mergeCell ref="A64:H64"/>
    <mergeCell ref="A45:H45"/>
    <mergeCell ref="A46:H46"/>
    <mergeCell ref="A47:H47"/>
    <mergeCell ref="A48:H48"/>
    <mergeCell ref="A49:H49"/>
    <mergeCell ref="A38:H38"/>
    <mergeCell ref="A39:H39"/>
    <mergeCell ref="A42:H42"/>
    <mergeCell ref="A43:H43"/>
    <mergeCell ref="A44:H44"/>
    <mergeCell ref="A33:H33"/>
    <mergeCell ref="A34:H34"/>
    <mergeCell ref="A35:H35"/>
    <mergeCell ref="A36:H36"/>
    <mergeCell ref="A37:H37"/>
    <mergeCell ref="A23:H23"/>
    <mergeCell ref="A24:H24"/>
    <mergeCell ref="A30:H30"/>
    <mergeCell ref="A31:H31"/>
    <mergeCell ref="A32:H32"/>
    <mergeCell ref="A18:H18"/>
    <mergeCell ref="A19:H19"/>
    <mergeCell ref="A20:H20"/>
    <mergeCell ref="A21:H21"/>
    <mergeCell ref="A22:H22"/>
    <mergeCell ref="A14:B14"/>
    <mergeCell ref="C14:H14"/>
    <mergeCell ref="A15:H15"/>
    <mergeCell ref="A16:H16"/>
    <mergeCell ref="A17:H17"/>
    <mergeCell ref="A11:B11"/>
    <mergeCell ref="C11:H11"/>
    <mergeCell ref="A12:B12"/>
    <mergeCell ref="C12:H12"/>
    <mergeCell ref="A13:B13"/>
    <mergeCell ref="C13:H13"/>
    <mergeCell ref="A9:B9"/>
    <mergeCell ref="C9:D9"/>
    <mergeCell ref="E9:F9"/>
    <mergeCell ref="G9:H9"/>
    <mergeCell ref="A10:B10"/>
    <mergeCell ref="C10:D10"/>
    <mergeCell ref="E10:F10"/>
    <mergeCell ref="G10:H10"/>
    <mergeCell ref="A6:B6"/>
    <mergeCell ref="A7:C7"/>
    <mergeCell ref="D7:H7"/>
    <mergeCell ref="A8:B8"/>
    <mergeCell ref="C8:H8"/>
    <mergeCell ref="C6:I6"/>
    <mergeCell ref="A1:H1"/>
    <mergeCell ref="A2:H2"/>
    <mergeCell ref="A3:H3"/>
    <mergeCell ref="A4:H4"/>
    <mergeCell ref="A5:H5"/>
  </mergeCells>
  <dataValidations count="1">
    <dataValidation type="list" allowBlank="1" showInputMessage="1" showErrorMessage="1" promptTitle="список" prompt="выберите вид" sqref="D29" xr:uid="{60F8C2F2-405A-4BA4-BE3F-CD5725889900}">
      <formula1>список</formula1>
    </dataValidation>
  </dataValidations>
  <pageMargins left="0.7" right="0.7" top="0.75" bottom="0.75" header="0.51180555555555496" footer="0.51180555555555496"/>
  <pageSetup paperSize="9" firstPageNumber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I39"/>
  <sheetViews>
    <sheetView topLeftCell="A4" zoomScale="70" zoomScaleNormal="70" workbookViewId="0">
      <selection activeCell="C38" sqref="C38"/>
    </sheetView>
  </sheetViews>
  <sheetFormatPr defaultRowHeight="15" x14ac:dyDescent="0.25"/>
  <cols>
    <col min="1" max="1" width="5.140625" style="9"/>
    <col min="2" max="2" width="52" style="9"/>
    <col min="3" max="3" width="98" style="9" customWidth="1"/>
    <col min="4" max="4" width="22" style="9"/>
    <col min="5" max="5" width="15.5703125" style="9"/>
    <col min="6" max="6" width="19.7109375" style="9"/>
    <col min="7" max="7" width="14.42578125" style="9"/>
    <col min="8" max="8" width="25" style="9"/>
    <col min="9" max="9" width="8.7109375" style="9"/>
    <col min="10" max="1023" width="14.42578125" style="9"/>
  </cols>
  <sheetData>
    <row r="1" spans="1:8" ht="21.95" customHeight="1" x14ac:dyDescent="0.3">
      <c r="A1" s="82" t="s">
        <v>19</v>
      </c>
      <c r="B1" s="82"/>
      <c r="C1" s="82"/>
      <c r="D1" s="82"/>
      <c r="E1" s="82"/>
      <c r="F1" s="82"/>
      <c r="G1" s="82"/>
      <c r="H1" s="82"/>
    </row>
    <row r="2" spans="1:8" ht="21.95" customHeight="1" x14ac:dyDescent="0.25">
      <c r="A2" s="83" t="s">
        <v>153</v>
      </c>
      <c r="B2" s="83"/>
      <c r="C2" s="83"/>
      <c r="D2" s="83"/>
      <c r="E2" s="83"/>
      <c r="F2" s="83"/>
      <c r="G2" s="83"/>
      <c r="H2" s="83"/>
    </row>
    <row r="3" spans="1:8" ht="21.95" customHeight="1" x14ac:dyDescent="0.3">
      <c r="A3" s="82" t="s">
        <v>151</v>
      </c>
      <c r="B3" s="82"/>
      <c r="C3" s="82"/>
      <c r="D3" s="82"/>
      <c r="E3" s="82"/>
      <c r="F3" s="82"/>
      <c r="G3" s="82"/>
      <c r="H3" s="82"/>
    </row>
    <row r="4" spans="1:8" ht="21.95" customHeight="1" thickBot="1" x14ac:dyDescent="0.3">
      <c r="A4" s="84" t="str">
        <f>'[2]Информация о Чемпионате'!B3</f>
        <v>Основная</v>
      </c>
      <c r="B4" s="84"/>
      <c r="C4" s="84"/>
      <c r="D4" s="84"/>
      <c r="E4" s="84"/>
      <c r="F4" s="84"/>
      <c r="G4" s="84"/>
      <c r="H4" s="84"/>
    </row>
    <row r="5" spans="1:8" ht="15" customHeight="1" x14ac:dyDescent="0.25">
      <c r="A5" s="85" t="s">
        <v>20</v>
      </c>
      <c r="B5" s="113"/>
      <c r="C5" s="113"/>
      <c r="D5" s="113"/>
      <c r="E5" s="113"/>
      <c r="F5" s="113"/>
      <c r="G5" s="113"/>
      <c r="H5" s="114"/>
    </row>
    <row r="6" spans="1:8" ht="15" customHeight="1" x14ac:dyDescent="0.25">
      <c r="A6" s="88" t="s">
        <v>21</v>
      </c>
      <c r="B6" s="115"/>
      <c r="C6" s="116" t="str">
        <f>'[3]Информация о Чемпионате'!B5</f>
        <v>г. Санкт-Петербург</v>
      </c>
      <c r="D6" s="117"/>
      <c r="E6" s="117"/>
      <c r="F6" s="117"/>
      <c r="G6" s="117"/>
      <c r="H6" s="118"/>
    </row>
    <row r="7" spans="1:8" ht="15" customHeight="1" x14ac:dyDescent="0.25">
      <c r="A7" s="88" t="s">
        <v>22</v>
      </c>
      <c r="B7" s="89"/>
      <c r="C7" s="89"/>
      <c r="D7" s="119" t="str">
        <f>'Информация о Чемпионате'!B6</f>
        <v>Аэропорт Пулково</v>
      </c>
      <c r="E7" s="119"/>
      <c r="F7" s="119"/>
      <c r="G7" s="119"/>
      <c r="H7" s="120"/>
    </row>
    <row r="8" spans="1:8" ht="15" customHeight="1" x14ac:dyDescent="0.25">
      <c r="A8" s="88" t="s">
        <v>23</v>
      </c>
      <c r="B8" s="89"/>
      <c r="C8" s="89" t="str">
        <f>'Информация о Чемпионате'!B7</f>
        <v>г. Санкт-Петербург, Пулковское шоссе, д. 41, лит. ЗА</v>
      </c>
      <c r="D8" s="89"/>
      <c r="E8" s="89"/>
      <c r="F8" s="89"/>
      <c r="G8" s="89"/>
      <c r="H8" s="92"/>
    </row>
    <row r="9" spans="1:8" ht="15.75" customHeight="1" x14ac:dyDescent="0.25">
      <c r="A9" s="88" t="s">
        <v>24</v>
      </c>
      <c r="B9" s="89"/>
      <c r="C9" s="89" t="str">
        <f>'Информация о Чемпионате'!B9</f>
        <v>Осипов Давид Николаевич</v>
      </c>
      <c r="D9" s="89"/>
      <c r="E9" s="89" t="str">
        <f>'Информация о Чемпионате'!B10</f>
        <v>davidosipov.92@mail.ru</v>
      </c>
      <c r="F9" s="89"/>
      <c r="G9" s="89" t="str">
        <f>'Информация о Чемпионате'!B11</f>
        <v>7-926-767-65-63</v>
      </c>
      <c r="H9" s="92"/>
    </row>
    <row r="10" spans="1:8" ht="15.75" customHeight="1" x14ac:dyDescent="0.25">
      <c r="A10" s="88" t="s">
        <v>25</v>
      </c>
      <c r="B10" s="89"/>
      <c r="C10" s="89">
        <f>'Информация о Чемпионате'!B12</f>
        <v>0</v>
      </c>
      <c r="D10" s="89"/>
      <c r="E10" s="89"/>
      <c r="F10" s="89"/>
      <c r="G10" s="89"/>
      <c r="H10" s="92"/>
    </row>
    <row r="11" spans="1:8" ht="15.75" customHeight="1" x14ac:dyDescent="0.25">
      <c r="A11" s="96" t="s">
        <v>26</v>
      </c>
      <c r="B11" s="97"/>
      <c r="C11" s="89">
        <f>'Информация о Чемпионате'!B17</f>
        <v>15</v>
      </c>
      <c r="D11" s="89"/>
      <c r="E11" s="89"/>
      <c r="F11" s="89"/>
      <c r="G11" s="89"/>
      <c r="H11" s="92"/>
    </row>
    <row r="12" spans="1:8" ht="15.75" customHeight="1" x14ac:dyDescent="0.25">
      <c r="A12" s="88" t="s">
        <v>84</v>
      </c>
      <c r="B12" s="89"/>
      <c r="C12" s="89">
        <v>10</v>
      </c>
      <c r="D12" s="89"/>
      <c r="E12" s="89"/>
      <c r="F12" s="89"/>
      <c r="G12" s="89"/>
      <c r="H12" s="92"/>
    </row>
    <row r="13" spans="1:8" ht="15.75" customHeight="1" x14ac:dyDescent="0.25">
      <c r="A13" s="88" t="s">
        <v>28</v>
      </c>
      <c r="B13" s="89"/>
      <c r="C13" s="89">
        <f>'Информация о Чемпионате'!B16</f>
        <v>2</v>
      </c>
      <c r="D13" s="89"/>
      <c r="E13" s="89"/>
      <c r="F13" s="89"/>
      <c r="G13" s="89"/>
      <c r="H13" s="92"/>
    </row>
    <row r="14" spans="1:8" ht="15.75" customHeight="1" thickBot="1" x14ac:dyDescent="0.3">
      <c r="A14" s="98" t="s">
        <v>29</v>
      </c>
      <c r="B14" s="99"/>
      <c r="C14" s="100" t="str">
        <f>'[3]Информация о Чемпионате'!B8</f>
        <v>29.11.2026 - 04.12.2026</v>
      </c>
      <c r="D14" s="100"/>
      <c r="E14" s="100"/>
      <c r="F14" s="100"/>
      <c r="G14" s="100"/>
      <c r="H14" s="101"/>
    </row>
    <row r="15" spans="1:8" ht="22.5" customHeight="1" thickBot="1" x14ac:dyDescent="0.3">
      <c r="A15" s="112" t="s">
        <v>85</v>
      </c>
      <c r="B15" s="112"/>
      <c r="C15" s="112"/>
      <c r="D15" s="112"/>
      <c r="E15" s="112"/>
      <c r="F15" s="112"/>
      <c r="G15" s="112"/>
      <c r="H15" s="112"/>
    </row>
    <row r="16" spans="1:8" ht="15.75" customHeight="1" x14ac:dyDescent="0.25">
      <c r="A16" s="107" t="s">
        <v>31</v>
      </c>
      <c r="B16" s="107"/>
      <c r="C16" s="107"/>
      <c r="D16" s="107"/>
      <c r="E16" s="107"/>
      <c r="F16" s="107"/>
      <c r="G16" s="107"/>
      <c r="H16" s="107"/>
    </row>
    <row r="17" spans="1:8" ht="15" customHeight="1" x14ac:dyDescent="0.25">
      <c r="A17" s="108" t="s">
        <v>86</v>
      </c>
      <c r="B17" s="108"/>
      <c r="C17" s="108"/>
      <c r="D17" s="108"/>
      <c r="E17" s="108"/>
      <c r="F17" s="108"/>
      <c r="G17" s="108"/>
      <c r="H17" s="108"/>
    </row>
    <row r="18" spans="1:8" ht="15" customHeight="1" x14ac:dyDescent="0.25">
      <c r="A18" s="108" t="s">
        <v>33</v>
      </c>
      <c r="B18" s="108"/>
      <c r="C18" s="108"/>
      <c r="D18" s="108"/>
      <c r="E18" s="108"/>
      <c r="F18" s="108"/>
      <c r="G18" s="108"/>
      <c r="H18" s="108"/>
    </row>
    <row r="19" spans="1:8" ht="15" customHeight="1" x14ac:dyDescent="0.25">
      <c r="A19" s="108" t="s">
        <v>34</v>
      </c>
      <c r="B19" s="108"/>
      <c r="C19" s="108"/>
      <c r="D19" s="108"/>
      <c r="E19" s="108"/>
      <c r="F19" s="108"/>
      <c r="G19" s="108"/>
      <c r="H19" s="108"/>
    </row>
    <row r="20" spans="1:8" ht="15" customHeight="1" x14ac:dyDescent="0.25">
      <c r="A20" s="108" t="s">
        <v>87</v>
      </c>
      <c r="B20" s="108"/>
      <c r="C20" s="108"/>
      <c r="D20" s="108"/>
      <c r="E20" s="108"/>
      <c r="F20" s="108"/>
      <c r="G20" s="108"/>
      <c r="H20" s="108"/>
    </row>
    <row r="21" spans="1:8" ht="15" customHeight="1" x14ac:dyDescent="0.25">
      <c r="A21" s="108" t="s">
        <v>36</v>
      </c>
      <c r="B21" s="108"/>
      <c r="C21" s="108"/>
      <c r="D21" s="108"/>
      <c r="E21" s="108"/>
      <c r="F21" s="108"/>
      <c r="G21" s="108"/>
      <c r="H21" s="108"/>
    </row>
    <row r="22" spans="1:8" ht="15" customHeight="1" x14ac:dyDescent="0.25">
      <c r="A22" s="108" t="s">
        <v>37</v>
      </c>
      <c r="B22" s="108"/>
      <c r="C22" s="108"/>
      <c r="D22" s="108"/>
      <c r="E22" s="108"/>
      <c r="F22" s="108"/>
      <c r="G22" s="108"/>
      <c r="H22" s="108"/>
    </row>
    <row r="23" spans="1:8" ht="15" customHeight="1" x14ac:dyDescent="0.25">
      <c r="A23" s="108" t="s">
        <v>38</v>
      </c>
      <c r="B23" s="108"/>
      <c r="C23" s="108"/>
      <c r="D23" s="108"/>
      <c r="E23" s="108"/>
      <c r="F23" s="108"/>
      <c r="G23" s="108"/>
      <c r="H23" s="108"/>
    </row>
    <row r="24" spans="1:8" ht="15.75" customHeight="1" x14ac:dyDescent="0.25">
      <c r="A24" s="109" t="s">
        <v>39</v>
      </c>
      <c r="B24" s="109"/>
      <c r="C24" s="109"/>
      <c r="D24" s="109"/>
      <c r="E24" s="109"/>
      <c r="F24" s="109"/>
      <c r="G24" s="109"/>
      <c r="H24" s="109"/>
    </row>
    <row r="25" spans="1:8" ht="75" x14ac:dyDescent="0.25">
      <c r="A25" s="17" t="s">
        <v>40</v>
      </c>
      <c r="B25" s="20" t="s">
        <v>41</v>
      </c>
      <c r="C25" s="14" t="s">
        <v>42</v>
      </c>
      <c r="D25" s="20" t="s">
        <v>43</v>
      </c>
      <c r="E25" s="20" t="s">
        <v>44</v>
      </c>
      <c r="F25" s="20" t="s">
        <v>45</v>
      </c>
      <c r="G25" s="20" t="s">
        <v>46</v>
      </c>
      <c r="H25" s="20" t="s">
        <v>47</v>
      </c>
    </row>
    <row r="26" spans="1:8" ht="94.5" customHeight="1" x14ac:dyDescent="0.25">
      <c r="A26" s="42">
        <v>10</v>
      </c>
      <c r="B26" s="43" t="s">
        <v>88</v>
      </c>
      <c r="C26" s="34" t="s">
        <v>89</v>
      </c>
      <c r="D26" s="19" t="s">
        <v>50</v>
      </c>
      <c r="E26" s="17">
        <v>1</v>
      </c>
      <c r="F26" s="17" t="s">
        <v>90</v>
      </c>
      <c r="G26" s="44" t="s">
        <v>91</v>
      </c>
      <c r="H26" s="20"/>
    </row>
    <row r="27" spans="1:8" ht="31.5" customHeight="1" x14ac:dyDescent="0.25">
      <c r="A27" s="45">
        <v>11</v>
      </c>
      <c r="B27" s="46" t="s">
        <v>92</v>
      </c>
      <c r="C27" s="39" t="s">
        <v>93</v>
      </c>
      <c r="D27" s="19" t="s">
        <v>94</v>
      </c>
      <c r="E27" s="17">
        <v>1</v>
      </c>
      <c r="F27" s="17" t="s">
        <v>90</v>
      </c>
      <c r="G27" s="17">
        <v>2</v>
      </c>
      <c r="H27" s="20"/>
    </row>
    <row r="28" spans="1:8" ht="82.5" customHeight="1" x14ac:dyDescent="0.25">
      <c r="A28" s="45"/>
      <c r="B28" s="47" t="s">
        <v>95</v>
      </c>
      <c r="C28" s="48" t="s">
        <v>166</v>
      </c>
      <c r="D28" s="49" t="s">
        <v>68</v>
      </c>
      <c r="E28" s="17">
        <v>1</v>
      </c>
      <c r="F28" s="17" t="s">
        <v>96</v>
      </c>
      <c r="G28" s="20">
        <v>3</v>
      </c>
      <c r="H28" s="20"/>
    </row>
    <row r="29" spans="1:8" ht="120" customHeight="1" x14ac:dyDescent="0.25">
      <c r="A29" s="42">
        <v>13</v>
      </c>
      <c r="B29" s="17" t="s">
        <v>95</v>
      </c>
      <c r="C29" s="28" t="s">
        <v>165</v>
      </c>
      <c r="D29" s="49" t="s">
        <v>68</v>
      </c>
      <c r="E29" s="49">
        <v>1</v>
      </c>
      <c r="F29" s="17" t="s">
        <v>97</v>
      </c>
      <c r="G29" s="22">
        <v>2</v>
      </c>
      <c r="H29" s="20"/>
    </row>
    <row r="30" spans="1:8" ht="174.75" customHeight="1" x14ac:dyDescent="0.25">
      <c r="A30" s="45">
        <v>14</v>
      </c>
      <c r="B30" s="50" t="s">
        <v>98</v>
      </c>
      <c r="C30" s="39" t="s">
        <v>99</v>
      </c>
      <c r="D30" s="19" t="s">
        <v>68</v>
      </c>
      <c r="E30" s="17">
        <v>1</v>
      </c>
      <c r="F30" s="17" t="s">
        <v>90</v>
      </c>
      <c r="G30" s="17">
        <v>2</v>
      </c>
      <c r="H30" s="20"/>
    </row>
    <row r="31" spans="1:8" ht="174.75" customHeight="1" x14ac:dyDescent="0.25">
      <c r="A31" s="45">
        <v>15</v>
      </c>
      <c r="B31" s="50" t="s">
        <v>100</v>
      </c>
      <c r="C31" s="39" t="s">
        <v>99</v>
      </c>
      <c r="D31" s="19" t="s">
        <v>68</v>
      </c>
      <c r="E31" s="17">
        <v>1</v>
      </c>
      <c r="F31" s="17" t="s">
        <v>90</v>
      </c>
      <c r="G31" s="17">
        <v>2</v>
      </c>
      <c r="H31" s="20"/>
    </row>
    <row r="32" spans="1:8" ht="213.75" customHeight="1" x14ac:dyDescent="0.25">
      <c r="A32" s="51">
        <v>16</v>
      </c>
      <c r="B32" s="50" t="s">
        <v>101</v>
      </c>
      <c r="C32" s="39" t="s">
        <v>102</v>
      </c>
      <c r="D32" s="19" t="s">
        <v>68</v>
      </c>
      <c r="E32" s="17">
        <v>1</v>
      </c>
      <c r="F32" s="17" t="s">
        <v>90</v>
      </c>
      <c r="G32" s="17">
        <v>2</v>
      </c>
      <c r="H32" s="20"/>
    </row>
    <row r="33" spans="1:8" ht="119.25" customHeight="1" x14ac:dyDescent="0.25">
      <c r="A33" s="42">
        <v>17</v>
      </c>
      <c r="B33" s="52" t="s">
        <v>103</v>
      </c>
      <c r="C33" s="31" t="s">
        <v>70</v>
      </c>
      <c r="D33" s="33" t="s">
        <v>68</v>
      </c>
      <c r="E33" s="33">
        <v>1</v>
      </c>
      <c r="F33" s="17" t="s">
        <v>90</v>
      </c>
      <c r="G33" s="19">
        <v>2</v>
      </c>
      <c r="H33" s="20"/>
    </row>
    <row r="34" spans="1:8" ht="184.5" customHeight="1" x14ac:dyDescent="0.25">
      <c r="A34" s="51">
        <v>18</v>
      </c>
      <c r="B34" s="53" t="s">
        <v>104</v>
      </c>
      <c r="C34" s="48" t="s">
        <v>105</v>
      </c>
      <c r="D34" s="22" t="s">
        <v>106</v>
      </c>
      <c r="E34" s="20">
        <v>1</v>
      </c>
      <c r="F34" s="20" t="s">
        <v>90</v>
      </c>
      <c r="G34" s="20">
        <v>1</v>
      </c>
      <c r="H34" s="20"/>
    </row>
    <row r="35" spans="1:8" ht="90" x14ac:dyDescent="0.25">
      <c r="A35" s="17">
        <v>19</v>
      </c>
      <c r="B35" s="52" t="s">
        <v>152</v>
      </c>
      <c r="C35" s="36" t="s">
        <v>167</v>
      </c>
      <c r="D35" s="19" t="s">
        <v>94</v>
      </c>
      <c r="E35" s="17">
        <v>1</v>
      </c>
      <c r="F35" s="20" t="s">
        <v>90</v>
      </c>
      <c r="G35" s="17">
        <v>10</v>
      </c>
      <c r="H35" s="17"/>
    </row>
    <row r="36" spans="1:8" ht="20.25" x14ac:dyDescent="0.25">
      <c r="A36" s="121" t="s">
        <v>107</v>
      </c>
      <c r="B36" s="122"/>
      <c r="C36" s="122"/>
      <c r="D36" s="122"/>
      <c r="E36" s="122"/>
      <c r="F36" s="122"/>
      <c r="G36" s="122"/>
      <c r="H36" s="122"/>
    </row>
    <row r="37" spans="1:8" ht="75" x14ac:dyDescent="0.25">
      <c r="A37" s="31" t="s">
        <v>40</v>
      </c>
      <c r="B37" s="17" t="s">
        <v>41</v>
      </c>
      <c r="C37" s="17" t="s">
        <v>42</v>
      </c>
      <c r="D37" s="17" t="s">
        <v>43</v>
      </c>
      <c r="E37" s="17" t="s">
        <v>44</v>
      </c>
      <c r="F37" s="17" t="s">
        <v>45</v>
      </c>
      <c r="G37" s="17" t="s">
        <v>46</v>
      </c>
      <c r="H37" s="17" t="s">
        <v>47</v>
      </c>
    </row>
    <row r="38" spans="1:8" ht="75" x14ac:dyDescent="0.25">
      <c r="A38" s="32">
        <v>1</v>
      </c>
      <c r="B38" s="24" t="s">
        <v>77</v>
      </c>
      <c r="C38" s="39" t="s">
        <v>78</v>
      </c>
      <c r="D38" s="19" t="s">
        <v>79</v>
      </c>
      <c r="E38" s="33">
        <v>1</v>
      </c>
      <c r="F38" s="33" t="s">
        <v>51</v>
      </c>
      <c r="G38" s="19">
        <f t="shared" ref="G38:G39" si="0">E38</f>
        <v>1</v>
      </c>
      <c r="H38" s="17"/>
    </row>
    <row r="39" spans="1:8" ht="165" x14ac:dyDescent="0.25">
      <c r="A39" s="16">
        <v>2</v>
      </c>
      <c r="B39" s="33" t="s">
        <v>80</v>
      </c>
      <c r="C39" s="36" t="s">
        <v>81</v>
      </c>
      <c r="D39" s="19" t="s">
        <v>79</v>
      </c>
      <c r="E39" s="19">
        <v>1</v>
      </c>
      <c r="F39" s="19" t="s">
        <v>51</v>
      </c>
      <c r="G39" s="19">
        <f t="shared" si="0"/>
        <v>1</v>
      </c>
      <c r="H39" s="17"/>
    </row>
  </sheetData>
  <mergeCells count="38">
    <mergeCell ref="A18:H18"/>
    <mergeCell ref="A19:H19"/>
    <mergeCell ref="A36:H36"/>
    <mergeCell ref="A20:H20"/>
    <mergeCell ref="A21:H21"/>
    <mergeCell ref="A22:H22"/>
    <mergeCell ref="A23:H23"/>
    <mergeCell ref="A24:H24"/>
    <mergeCell ref="A14:B14"/>
    <mergeCell ref="C14:H14"/>
    <mergeCell ref="A15:H15"/>
    <mergeCell ref="A16:H16"/>
    <mergeCell ref="A17:H17"/>
    <mergeCell ref="A11:B11"/>
    <mergeCell ref="C11:H11"/>
    <mergeCell ref="A12:B12"/>
    <mergeCell ref="C12:H12"/>
    <mergeCell ref="A13:B13"/>
    <mergeCell ref="C13:H13"/>
    <mergeCell ref="A9:B9"/>
    <mergeCell ref="C9:D9"/>
    <mergeCell ref="E9:F9"/>
    <mergeCell ref="G9:H9"/>
    <mergeCell ref="A10:B10"/>
    <mergeCell ref="C10:D10"/>
    <mergeCell ref="E10:F10"/>
    <mergeCell ref="G10:H10"/>
    <mergeCell ref="A6:B6"/>
    <mergeCell ref="C6:H6"/>
    <mergeCell ref="A7:C7"/>
    <mergeCell ref="D7:H7"/>
    <mergeCell ref="A8:B8"/>
    <mergeCell ref="C8:H8"/>
    <mergeCell ref="A1:H1"/>
    <mergeCell ref="A2:H2"/>
    <mergeCell ref="A3:H3"/>
    <mergeCell ref="A4:H4"/>
    <mergeCell ref="A5:H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1"/>
  <sheetViews>
    <sheetView tabSelected="1" zoomScale="70" zoomScaleNormal="70" workbookViewId="0">
      <selection activeCell="C41" sqref="C41"/>
    </sheetView>
  </sheetViews>
  <sheetFormatPr defaultRowHeight="15" x14ac:dyDescent="0.25"/>
  <cols>
    <col min="1" max="1" width="5.140625" style="9"/>
    <col min="2" max="2" width="52" style="9"/>
    <col min="3" max="3" width="30" style="9"/>
    <col min="4" max="4" width="22" style="9"/>
    <col min="5" max="5" width="15.5703125" style="9"/>
    <col min="6" max="6" width="19.7109375" style="9"/>
    <col min="7" max="7" width="14.42578125" style="9"/>
    <col min="8" max="8" width="25" style="9"/>
    <col min="9" max="11" width="8.7109375" style="9"/>
    <col min="12" max="1025" width="14.42578125" style="9"/>
  </cols>
  <sheetData>
    <row r="1" spans="1:8" ht="21.95" customHeight="1" x14ac:dyDescent="0.3">
      <c r="A1" s="82" t="s">
        <v>19</v>
      </c>
      <c r="B1" s="82"/>
      <c r="C1" s="82"/>
      <c r="D1" s="82"/>
      <c r="E1" s="82"/>
      <c r="F1" s="82"/>
      <c r="G1" s="82"/>
      <c r="H1" s="82"/>
    </row>
    <row r="2" spans="1:8" ht="21.95" customHeight="1" x14ac:dyDescent="0.25">
      <c r="A2" s="83" t="s">
        <v>153</v>
      </c>
      <c r="B2" s="83"/>
      <c r="C2" s="83"/>
      <c r="D2" s="83"/>
      <c r="E2" s="83"/>
      <c r="F2" s="83"/>
      <c r="G2" s="83"/>
      <c r="H2" s="83"/>
    </row>
    <row r="3" spans="1:8" ht="21.95" customHeight="1" x14ac:dyDescent="0.3">
      <c r="A3" s="82" t="s">
        <v>151</v>
      </c>
      <c r="B3" s="82"/>
      <c r="C3" s="82"/>
      <c r="D3" s="82"/>
      <c r="E3" s="82"/>
      <c r="F3" s="82"/>
      <c r="G3" s="82"/>
      <c r="H3" s="82"/>
    </row>
    <row r="4" spans="1:8" ht="21.95" customHeight="1" x14ac:dyDescent="0.25">
      <c r="A4" s="84" t="str">
        <f>'[2]Информация о Чемпионате'!B3</f>
        <v>Основная</v>
      </c>
      <c r="B4" s="84"/>
      <c r="C4" s="84"/>
      <c r="D4" s="84"/>
      <c r="E4" s="84"/>
      <c r="F4" s="84"/>
      <c r="G4" s="84"/>
      <c r="H4" s="84"/>
    </row>
    <row r="5" spans="1:8" ht="15" customHeight="1" x14ac:dyDescent="0.25">
      <c r="A5" s="85" t="s">
        <v>20</v>
      </c>
      <c r="B5" s="86"/>
      <c r="C5" s="86"/>
      <c r="D5" s="86"/>
      <c r="E5" s="86"/>
      <c r="F5" s="86"/>
      <c r="G5" s="86"/>
      <c r="H5" s="87"/>
    </row>
    <row r="6" spans="1:8" ht="15.6" customHeight="1" x14ac:dyDescent="0.25">
      <c r="A6" s="88" t="s">
        <v>21</v>
      </c>
      <c r="B6" s="89"/>
      <c r="C6" s="90" t="str">
        <f>'Информация о Чемпионате'!B5</f>
        <v>г. Санкт-Петербург</v>
      </c>
      <c r="D6" s="90"/>
      <c r="E6" s="90"/>
      <c r="F6" s="90"/>
      <c r="G6" s="90"/>
      <c r="H6" s="91"/>
    </row>
    <row r="7" spans="1:8" ht="15" customHeight="1" x14ac:dyDescent="0.25">
      <c r="A7" s="88" t="s">
        <v>22</v>
      </c>
      <c r="B7" s="89"/>
      <c r="C7" s="89"/>
      <c r="D7" s="90" t="str">
        <f>'Информация о Чемпионате'!B6</f>
        <v>Аэропорт Пулково</v>
      </c>
      <c r="E7" s="90"/>
      <c r="F7" s="90"/>
      <c r="G7" s="90"/>
      <c r="H7" s="91"/>
    </row>
    <row r="8" spans="1:8" ht="15" customHeight="1" x14ac:dyDescent="0.25">
      <c r="A8" s="88" t="s">
        <v>23</v>
      </c>
      <c r="B8" s="89"/>
      <c r="C8" s="89" t="str">
        <f>'Информация о Чемпионате'!B7</f>
        <v>г. Санкт-Петербург, Пулковское шоссе, д. 41, лит. ЗА</v>
      </c>
      <c r="D8" s="89"/>
      <c r="E8" s="89"/>
      <c r="F8" s="89"/>
      <c r="G8" s="89"/>
      <c r="H8" s="92"/>
    </row>
    <row r="9" spans="1:8" ht="15.75" customHeight="1" x14ac:dyDescent="0.25">
      <c r="A9" s="88" t="s">
        <v>24</v>
      </c>
      <c r="B9" s="89"/>
      <c r="C9" s="89" t="str">
        <f>'Информация о Чемпионате'!B9</f>
        <v>Осипов Давид Николаевич</v>
      </c>
      <c r="D9" s="89"/>
      <c r="E9" s="89" t="str">
        <f>'Информация о Чемпионате'!B10</f>
        <v>davidosipov.92@mail.ru</v>
      </c>
      <c r="F9" s="89"/>
      <c r="G9" s="89" t="str">
        <f>'Информация о Чемпионате'!B11</f>
        <v>7-926-767-65-63</v>
      </c>
      <c r="H9" s="92"/>
    </row>
    <row r="10" spans="1:8" ht="15.75" customHeight="1" x14ac:dyDescent="0.25">
      <c r="A10" s="88" t="s">
        <v>25</v>
      </c>
      <c r="B10" s="89"/>
      <c r="C10" s="89">
        <f>'Информация о Чемпионате'!B12</f>
        <v>0</v>
      </c>
      <c r="D10" s="89"/>
      <c r="E10" s="89">
        <f>'Информация о Чемпионате'!B13</f>
        <v>0</v>
      </c>
      <c r="F10" s="89"/>
      <c r="G10" s="89">
        <f>'Информация о Чемпионате'!B14</f>
        <v>0</v>
      </c>
      <c r="H10" s="92"/>
    </row>
    <row r="11" spans="1:8" ht="15.75" customHeight="1" x14ac:dyDescent="0.25">
      <c r="A11" s="96" t="s">
        <v>26</v>
      </c>
      <c r="B11" s="97"/>
      <c r="C11" s="89">
        <f>'Информация о Чемпионате'!B17</f>
        <v>15</v>
      </c>
      <c r="D11" s="89"/>
      <c r="E11" s="89"/>
      <c r="F11" s="89"/>
      <c r="G11" s="89"/>
      <c r="H11" s="92"/>
    </row>
    <row r="12" spans="1:8" ht="15.75" customHeight="1" x14ac:dyDescent="0.25">
      <c r="A12" s="88" t="s">
        <v>84</v>
      </c>
      <c r="B12" s="89"/>
      <c r="C12" s="89">
        <f>'Информация о Чемпионате'!B15</f>
        <v>10</v>
      </c>
      <c r="D12" s="89"/>
      <c r="E12" s="89"/>
      <c r="F12" s="89"/>
      <c r="G12" s="89"/>
      <c r="H12" s="92"/>
    </row>
    <row r="13" spans="1:8" ht="15.75" customHeight="1" x14ac:dyDescent="0.25">
      <c r="A13" s="88" t="s">
        <v>28</v>
      </c>
      <c r="B13" s="89"/>
      <c r="C13" s="89">
        <f>'Информация о Чемпионате'!B16</f>
        <v>2</v>
      </c>
      <c r="D13" s="89"/>
      <c r="E13" s="89"/>
      <c r="F13" s="89"/>
      <c r="G13" s="89"/>
      <c r="H13" s="92"/>
    </row>
    <row r="14" spans="1:8" ht="15.75" customHeight="1" x14ac:dyDescent="0.25">
      <c r="A14" s="98" t="s">
        <v>29</v>
      </c>
      <c r="B14" s="99"/>
      <c r="C14" s="99" t="str">
        <f>'Информация о Чемпионате'!B8</f>
        <v>29.11.2026 - 04.12.2026</v>
      </c>
      <c r="D14" s="99"/>
      <c r="E14" s="99"/>
      <c r="F14" s="99"/>
      <c r="G14" s="99"/>
      <c r="H14" s="124"/>
    </row>
    <row r="15" spans="1:8" ht="22.5" customHeight="1" x14ac:dyDescent="0.25">
      <c r="A15" s="112" t="s">
        <v>108</v>
      </c>
      <c r="B15" s="112"/>
      <c r="C15" s="112"/>
      <c r="D15" s="112"/>
      <c r="E15" s="112"/>
      <c r="F15" s="112"/>
      <c r="G15" s="112"/>
      <c r="H15" s="112"/>
    </row>
    <row r="16" spans="1:8" ht="75" x14ac:dyDescent="0.25">
      <c r="A16" s="17" t="s">
        <v>40</v>
      </c>
      <c r="B16" s="17" t="s">
        <v>41</v>
      </c>
      <c r="C16" s="17" t="s">
        <v>42</v>
      </c>
      <c r="D16" s="17" t="s">
        <v>43</v>
      </c>
      <c r="E16" s="17" t="s">
        <v>44</v>
      </c>
      <c r="F16" s="17" t="s">
        <v>45</v>
      </c>
      <c r="G16" s="17" t="s">
        <v>46</v>
      </c>
      <c r="H16" s="17" t="s">
        <v>47</v>
      </c>
    </row>
    <row r="17" spans="1:8" ht="115.5" customHeight="1" x14ac:dyDescent="0.25">
      <c r="A17" s="17">
        <v>1</v>
      </c>
      <c r="B17" s="31" t="s">
        <v>109</v>
      </c>
      <c r="C17" s="19" t="s">
        <v>169</v>
      </c>
      <c r="D17" s="17" t="s">
        <v>73</v>
      </c>
      <c r="E17" s="17">
        <v>40</v>
      </c>
      <c r="F17" s="17" t="s">
        <v>110</v>
      </c>
      <c r="G17" s="17">
        <v>40</v>
      </c>
      <c r="H17" s="17"/>
    </row>
    <row r="18" spans="1:8" ht="103.5" customHeight="1" x14ac:dyDescent="0.25">
      <c r="A18" s="15">
        <v>2</v>
      </c>
      <c r="B18" s="54" t="s">
        <v>111</v>
      </c>
      <c r="C18" s="19" t="s">
        <v>170</v>
      </c>
      <c r="D18" s="15" t="s">
        <v>73</v>
      </c>
      <c r="E18" s="17">
        <v>40</v>
      </c>
      <c r="F18" s="17" t="s">
        <v>112</v>
      </c>
      <c r="G18" s="17">
        <v>40</v>
      </c>
      <c r="H18" s="17"/>
    </row>
    <row r="19" spans="1:8" ht="109.5" customHeight="1" x14ac:dyDescent="0.25">
      <c r="A19" s="15">
        <v>3</v>
      </c>
      <c r="B19" s="31" t="s">
        <v>113</v>
      </c>
      <c r="C19" s="19" t="s">
        <v>171</v>
      </c>
      <c r="D19" s="15" t="s">
        <v>73</v>
      </c>
      <c r="E19" s="17">
        <v>40</v>
      </c>
      <c r="F19" s="17" t="s">
        <v>110</v>
      </c>
      <c r="G19" s="17">
        <v>40</v>
      </c>
      <c r="H19" s="17"/>
    </row>
    <row r="20" spans="1:8" ht="109.5" customHeight="1" x14ac:dyDescent="0.25">
      <c r="A20" s="15">
        <v>4</v>
      </c>
      <c r="B20" s="28" t="s">
        <v>114</v>
      </c>
      <c r="C20" s="19" t="s">
        <v>172</v>
      </c>
      <c r="D20" s="15" t="s">
        <v>73</v>
      </c>
      <c r="E20" s="17">
        <v>40</v>
      </c>
      <c r="F20" s="17" t="s">
        <v>110</v>
      </c>
      <c r="G20" s="17">
        <v>40</v>
      </c>
      <c r="H20" s="17"/>
    </row>
    <row r="21" spans="1:8" ht="109.5" customHeight="1" x14ac:dyDescent="0.25">
      <c r="A21" s="15">
        <v>5</v>
      </c>
      <c r="B21" s="17" t="s">
        <v>115</v>
      </c>
      <c r="C21" s="19" t="s">
        <v>173</v>
      </c>
      <c r="D21" s="15" t="s">
        <v>73</v>
      </c>
      <c r="E21" s="17">
        <v>40</v>
      </c>
      <c r="F21" s="17" t="s">
        <v>110</v>
      </c>
      <c r="G21" s="17">
        <v>40</v>
      </c>
      <c r="H21" s="17"/>
    </row>
    <row r="22" spans="1:8" ht="109.5" customHeight="1" x14ac:dyDescent="0.25">
      <c r="A22" s="14">
        <v>6</v>
      </c>
      <c r="B22" s="28" t="s">
        <v>116</v>
      </c>
      <c r="C22" s="22" t="s">
        <v>174</v>
      </c>
      <c r="D22" s="15" t="s">
        <v>73</v>
      </c>
      <c r="E22" s="17">
        <v>40</v>
      </c>
      <c r="F22" s="17" t="s">
        <v>110</v>
      </c>
      <c r="G22" s="17">
        <v>40</v>
      </c>
      <c r="H22" s="17"/>
    </row>
    <row r="23" spans="1:8" ht="109.5" customHeight="1" x14ac:dyDescent="0.25">
      <c r="A23" s="15">
        <v>7</v>
      </c>
      <c r="B23" s="31" t="s">
        <v>117</v>
      </c>
      <c r="C23" s="22" t="s">
        <v>175</v>
      </c>
      <c r="D23" s="15" t="s">
        <v>73</v>
      </c>
      <c r="E23" s="17">
        <v>40</v>
      </c>
      <c r="F23" s="17" t="s">
        <v>110</v>
      </c>
      <c r="G23" s="17">
        <v>40</v>
      </c>
      <c r="H23" s="17"/>
    </row>
    <row r="24" spans="1:8" ht="109.5" customHeight="1" x14ac:dyDescent="0.25">
      <c r="A24" s="15">
        <v>8</v>
      </c>
      <c r="B24" s="31" t="s">
        <v>118</v>
      </c>
      <c r="C24" s="22" t="s">
        <v>176</v>
      </c>
      <c r="D24" s="15" t="s">
        <v>73</v>
      </c>
      <c r="E24" s="17">
        <v>40</v>
      </c>
      <c r="F24" s="17" t="s">
        <v>110</v>
      </c>
      <c r="G24" s="17">
        <v>40</v>
      </c>
      <c r="H24" s="17"/>
    </row>
    <row r="25" spans="1:8" ht="109.5" customHeight="1" x14ac:dyDescent="0.25">
      <c r="A25" s="14">
        <v>9</v>
      </c>
      <c r="B25" s="31" t="s">
        <v>119</v>
      </c>
      <c r="C25" s="22" t="s">
        <v>177</v>
      </c>
      <c r="D25" s="15" t="s">
        <v>73</v>
      </c>
      <c r="E25" s="17">
        <v>40</v>
      </c>
      <c r="F25" s="17" t="s">
        <v>110</v>
      </c>
      <c r="G25" s="17">
        <v>40</v>
      </c>
      <c r="H25" s="17"/>
    </row>
    <row r="26" spans="1:8" ht="109.5" customHeight="1" x14ac:dyDescent="0.25">
      <c r="A26" s="15">
        <v>10</v>
      </c>
      <c r="B26" s="31" t="s">
        <v>120</v>
      </c>
      <c r="C26" s="22" t="s">
        <v>178</v>
      </c>
      <c r="D26" s="15" t="s">
        <v>73</v>
      </c>
      <c r="E26" s="17">
        <v>40</v>
      </c>
      <c r="F26" s="17" t="s">
        <v>110</v>
      </c>
      <c r="G26" s="17">
        <v>40</v>
      </c>
      <c r="H26" s="17"/>
    </row>
    <row r="27" spans="1:8" ht="109.5" customHeight="1" x14ac:dyDescent="0.25">
      <c r="A27" s="15">
        <v>11</v>
      </c>
      <c r="B27" s="31" t="s">
        <v>121</v>
      </c>
      <c r="C27" s="22" t="s">
        <v>179</v>
      </c>
      <c r="D27" s="15" t="s">
        <v>73</v>
      </c>
      <c r="E27" s="17">
        <v>40</v>
      </c>
      <c r="F27" s="17" t="s">
        <v>110</v>
      </c>
      <c r="G27" s="17">
        <v>40</v>
      </c>
      <c r="H27" s="17"/>
    </row>
    <row r="28" spans="1:8" ht="109.5" customHeight="1" x14ac:dyDescent="0.25">
      <c r="A28" s="14">
        <v>12</v>
      </c>
      <c r="B28" s="28" t="s">
        <v>122</v>
      </c>
      <c r="C28" s="22" t="s">
        <v>180</v>
      </c>
      <c r="D28" s="15" t="s">
        <v>73</v>
      </c>
      <c r="E28" s="17">
        <v>40</v>
      </c>
      <c r="F28" s="17" t="s">
        <v>110</v>
      </c>
      <c r="G28" s="17">
        <v>40</v>
      </c>
      <c r="H28" s="17"/>
    </row>
    <row r="29" spans="1:8" ht="109.5" customHeight="1" x14ac:dyDescent="0.25">
      <c r="A29" s="14">
        <v>13</v>
      </c>
      <c r="B29" s="31" t="s">
        <v>123</v>
      </c>
      <c r="C29" s="22" t="s">
        <v>181</v>
      </c>
      <c r="D29" s="15" t="s">
        <v>73</v>
      </c>
      <c r="E29" s="17">
        <v>40</v>
      </c>
      <c r="F29" s="17" t="s">
        <v>110</v>
      </c>
      <c r="G29" s="17">
        <v>40</v>
      </c>
      <c r="H29" s="17"/>
    </row>
    <row r="30" spans="1:8" ht="88.5" customHeight="1" x14ac:dyDescent="0.25">
      <c r="A30" s="17">
        <v>18</v>
      </c>
      <c r="B30" s="31" t="s">
        <v>124</v>
      </c>
      <c r="C30" s="17" t="s">
        <v>168</v>
      </c>
      <c r="D30" s="14" t="s">
        <v>73</v>
      </c>
      <c r="E30" s="17">
        <v>30</v>
      </c>
      <c r="F30" s="17" t="s">
        <v>51</v>
      </c>
      <c r="G30" s="17">
        <v>30</v>
      </c>
      <c r="H30" s="17"/>
    </row>
    <row r="31" spans="1:8" ht="15.75" customHeight="1" x14ac:dyDescent="0.3">
      <c r="A31" s="123" t="s">
        <v>125</v>
      </c>
      <c r="B31" s="123"/>
      <c r="C31" s="123"/>
      <c r="D31" s="123"/>
      <c r="E31" s="123"/>
      <c r="F31" s="123"/>
      <c r="G31" s="123"/>
      <c r="H31" s="123"/>
    </row>
    <row r="32" spans="1:8" ht="44.25" customHeight="1" x14ac:dyDescent="0.25">
      <c r="A32" s="55" t="s">
        <v>40</v>
      </c>
      <c r="B32" s="22" t="s">
        <v>41</v>
      </c>
      <c r="C32" s="20" t="s">
        <v>42</v>
      </c>
      <c r="D32" s="22" t="s">
        <v>43</v>
      </c>
      <c r="E32" s="22" t="s">
        <v>44</v>
      </c>
      <c r="F32" s="22" t="s">
        <v>45</v>
      </c>
      <c r="G32" s="20" t="s">
        <v>46</v>
      </c>
      <c r="H32" s="20" t="s">
        <v>47</v>
      </c>
    </row>
    <row r="33" spans="1:8" ht="49.5" customHeight="1" x14ac:dyDescent="0.25">
      <c r="A33" s="56">
        <v>1</v>
      </c>
      <c r="B33" s="57" t="s">
        <v>126</v>
      </c>
      <c r="C33" s="58" t="s">
        <v>127</v>
      </c>
      <c r="D33" s="59" t="s">
        <v>73</v>
      </c>
      <c r="E33" s="19">
        <v>2</v>
      </c>
      <c r="F33" s="19" t="s">
        <v>128</v>
      </c>
      <c r="G33" s="19">
        <v>2</v>
      </c>
      <c r="H33" s="20"/>
    </row>
    <row r="34" spans="1:8" ht="89.25" customHeight="1" x14ac:dyDescent="0.25">
      <c r="A34" s="56">
        <v>2</v>
      </c>
      <c r="B34" s="57" t="s">
        <v>129</v>
      </c>
      <c r="C34" s="60" t="s">
        <v>130</v>
      </c>
      <c r="D34" s="19" t="s">
        <v>73</v>
      </c>
      <c r="E34" s="19">
        <v>20</v>
      </c>
      <c r="F34" s="19" t="s">
        <v>51</v>
      </c>
      <c r="G34" s="19">
        <v>20</v>
      </c>
      <c r="H34" s="20"/>
    </row>
    <row r="35" spans="1:8" ht="117.75" customHeight="1" x14ac:dyDescent="0.25">
      <c r="A35" s="56">
        <v>3</v>
      </c>
      <c r="B35" s="57" t="s">
        <v>131</v>
      </c>
      <c r="C35" s="60" t="s">
        <v>132</v>
      </c>
      <c r="D35" s="19" t="s">
        <v>73</v>
      </c>
      <c r="E35" s="19">
        <v>1</v>
      </c>
      <c r="F35" s="19" t="s">
        <v>51</v>
      </c>
      <c r="G35" s="19">
        <v>1</v>
      </c>
      <c r="H35" s="20"/>
    </row>
    <row r="36" spans="1:8" ht="65.25" customHeight="1" x14ac:dyDescent="0.25">
      <c r="A36" s="56">
        <v>4</v>
      </c>
      <c r="B36" s="57" t="s">
        <v>133</v>
      </c>
      <c r="C36" s="39" t="s">
        <v>134</v>
      </c>
      <c r="D36" s="19" t="s">
        <v>73</v>
      </c>
      <c r="E36" s="19">
        <v>1</v>
      </c>
      <c r="F36" s="19" t="s">
        <v>51</v>
      </c>
      <c r="G36" s="19">
        <v>1</v>
      </c>
      <c r="H36" s="20"/>
    </row>
    <row r="37" spans="1:8" ht="30.75" customHeight="1" x14ac:dyDescent="0.25">
      <c r="A37" s="56">
        <v>5</v>
      </c>
      <c r="B37" s="61" t="s">
        <v>135</v>
      </c>
      <c r="C37" s="39" t="s">
        <v>182</v>
      </c>
      <c r="D37" s="19" t="s">
        <v>73</v>
      </c>
      <c r="E37" s="19">
        <v>1</v>
      </c>
      <c r="F37" s="19" t="s">
        <v>136</v>
      </c>
      <c r="G37" s="19">
        <v>1</v>
      </c>
      <c r="H37" s="20"/>
    </row>
    <row r="38" spans="1:8" ht="15.75" customHeight="1" x14ac:dyDescent="0.25">
      <c r="A38" s="56">
        <v>6</v>
      </c>
      <c r="B38" s="61" t="s">
        <v>137</v>
      </c>
      <c r="C38" s="39" t="s">
        <v>138</v>
      </c>
      <c r="D38" s="19" t="s">
        <v>73</v>
      </c>
      <c r="E38" s="19">
        <v>1</v>
      </c>
      <c r="F38" s="19" t="s">
        <v>136</v>
      </c>
      <c r="G38" s="19">
        <v>1</v>
      </c>
      <c r="H38" s="20"/>
    </row>
    <row r="39" spans="1:8" ht="15.75" customHeight="1" x14ac:dyDescent="0.25">
      <c r="A39" s="56">
        <v>7</v>
      </c>
      <c r="B39" s="61" t="s">
        <v>139</v>
      </c>
      <c r="C39" s="39" t="s">
        <v>140</v>
      </c>
      <c r="D39" s="19" t="s">
        <v>73</v>
      </c>
      <c r="E39" s="19">
        <v>1</v>
      </c>
      <c r="F39" s="19" t="s">
        <v>51</v>
      </c>
      <c r="G39" s="19">
        <v>1</v>
      </c>
      <c r="H39" s="20"/>
    </row>
    <row r="40" spans="1:8" ht="53.25" customHeight="1" x14ac:dyDescent="0.25">
      <c r="A40" s="56">
        <v>8</v>
      </c>
      <c r="B40" s="61" t="s">
        <v>141</v>
      </c>
      <c r="C40" s="39" t="s">
        <v>142</v>
      </c>
      <c r="D40" s="19" t="s">
        <v>73</v>
      </c>
      <c r="E40" s="19">
        <v>1</v>
      </c>
      <c r="F40" s="19" t="s">
        <v>136</v>
      </c>
      <c r="G40" s="19">
        <v>1</v>
      </c>
      <c r="H40" s="20"/>
    </row>
    <row r="41" spans="1:8" ht="36" customHeight="1" x14ac:dyDescent="0.25">
      <c r="A41" s="56">
        <v>9</v>
      </c>
      <c r="B41" s="61" t="s">
        <v>143</v>
      </c>
      <c r="C41" s="39" t="s">
        <v>183</v>
      </c>
      <c r="D41" s="19" t="s">
        <v>73</v>
      </c>
      <c r="E41" s="19">
        <v>1</v>
      </c>
      <c r="F41" s="19" t="s">
        <v>51</v>
      </c>
      <c r="G41" s="19">
        <v>1</v>
      </c>
      <c r="H41" s="17"/>
    </row>
  </sheetData>
  <mergeCells count="29">
    <mergeCell ref="A11:B11"/>
    <mergeCell ref="C11:H11"/>
    <mergeCell ref="A15:H15"/>
    <mergeCell ref="A31:H31"/>
    <mergeCell ref="A12:B12"/>
    <mergeCell ref="C12:H12"/>
    <mergeCell ref="A13:B13"/>
    <mergeCell ref="C13:H13"/>
    <mergeCell ref="A14:B14"/>
    <mergeCell ref="C14:H14"/>
    <mergeCell ref="A9:B9"/>
    <mergeCell ref="C9:D9"/>
    <mergeCell ref="E9:F9"/>
    <mergeCell ref="G9:H9"/>
    <mergeCell ref="A10:B10"/>
    <mergeCell ref="C10:D10"/>
    <mergeCell ref="E10:F10"/>
    <mergeCell ref="G10:H10"/>
    <mergeCell ref="A6:B6"/>
    <mergeCell ref="C6:H6"/>
    <mergeCell ref="A7:C7"/>
    <mergeCell ref="D7:H7"/>
    <mergeCell ref="A8:B8"/>
    <mergeCell ref="C8:H8"/>
    <mergeCell ref="A1:H1"/>
    <mergeCell ref="A2:H2"/>
    <mergeCell ref="A3:H3"/>
    <mergeCell ref="A4:H4"/>
    <mergeCell ref="A5:H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4"/>
  <sheetViews>
    <sheetView workbookViewId="0">
      <selection activeCell="H6" sqref="H6"/>
    </sheetView>
  </sheetViews>
  <sheetFormatPr defaultColWidth="14.42578125" defaultRowHeight="15" x14ac:dyDescent="0.25"/>
  <cols>
    <col min="1" max="1" width="5.7109375" style="62" customWidth="1"/>
    <col min="2" max="2" width="52" style="62" customWidth="1"/>
    <col min="3" max="3" width="27.42578125" style="62" customWidth="1"/>
    <col min="4" max="4" width="22" style="62" customWidth="1"/>
    <col min="5" max="5" width="15.42578125" style="62" customWidth="1"/>
    <col min="6" max="6" width="19.7109375" style="62" bestFit="1" customWidth="1"/>
    <col min="7" max="7" width="14.42578125" style="62" customWidth="1"/>
    <col min="8" max="16384" width="14.42578125" style="62"/>
  </cols>
  <sheetData>
    <row r="1" spans="1:7" s="63" customFormat="1" ht="21.95" customHeight="1" x14ac:dyDescent="0.3">
      <c r="A1" s="82" t="s">
        <v>19</v>
      </c>
      <c r="B1" s="82"/>
      <c r="C1" s="82"/>
      <c r="D1" s="82"/>
      <c r="E1" s="82"/>
      <c r="F1" s="82"/>
      <c r="G1" s="82"/>
    </row>
    <row r="2" spans="1:7" s="63" customFormat="1" ht="21.95" customHeight="1" x14ac:dyDescent="0.25">
      <c r="A2" s="83" t="s">
        <v>153</v>
      </c>
      <c r="B2" s="83"/>
      <c r="C2" s="83"/>
      <c r="D2" s="83"/>
      <c r="E2" s="83"/>
      <c r="F2" s="83"/>
      <c r="G2" s="83"/>
    </row>
    <row r="3" spans="1:7" s="63" customFormat="1" ht="21.95" customHeight="1" x14ac:dyDescent="0.3">
      <c r="A3" s="82" t="s">
        <v>151</v>
      </c>
      <c r="B3" s="82"/>
      <c r="C3" s="82"/>
      <c r="D3" s="82"/>
      <c r="E3" s="82"/>
      <c r="F3" s="82"/>
      <c r="G3" s="82"/>
    </row>
    <row r="4" spans="1:7" s="63" customFormat="1" ht="21.95" customHeight="1" x14ac:dyDescent="0.25">
      <c r="A4" s="84" t="str">
        <f>'[2]Информация о Чемпионате'!B3</f>
        <v>Основная</v>
      </c>
      <c r="B4" s="84"/>
      <c r="C4" s="84"/>
      <c r="D4" s="84"/>
      <c r="E4" s="84"/>
      <c r="F4" s="84"/>
      <c r="G4" s="84"/>
    </row>
    <row r="5" spans="1:7" s="63" customFormat="1" ht="24.95" customHeight="1" x14ac:dyDescent="0.25">
      <c r="A5" s="125" t="s">
        <v>144</v>
      </c>
      <c r="B5" s="126"/>
      <c r="C5" s="126"/>
      <c r="D5" s="126"/>
      <c r="E5" s="126"/>
      <c r="F5" s="126"/>
      <c r="G5" s="126"/>
    </row>
    <row r="6" spans="1:7" ht="50.1" customHeight="1" x14ac:dyDescent="0.25">
      <c r="A6" s="64" t="s">
        <v>40</v>
      </c>
      <c r="B6" s="64" t="s">
        <v>145</v>
      </c>
      <c r="C6" s="64" t="s">
        <v>42</v>
      </c>
      <c r="D6" s="64" t="s">
        <v>43</v>
      </c>
      <c r="E6" s="64" t="s">
        <v>44</v>
      </c>
      <c r="F6" s="64" t="s">
        <v>45</v>
      </c>
      <c r="G6" s="64" t="s">
        <v>146</v>
      </c>
    </row>
    <row r="7" spans="1:7" s="65" customFormat="1" ht="19.5" customHeight="1" x14ac:dyDescent="0.25">
      <c r="A7" s="64">
        <v>1</v>
      </c>
      <c r="B7" s="64" t="s">
        <v>147</v>
      </c>
      <c r="C7" s="66"/>
      <c r="D7" s="67"/>
      <c r="E7" s="67"/>
      <c r="F7" s="67"/>
      <c r="G7" s="67"/>
    </row>
    <row r="8" spans="1:7" s="65" customFormat="1" ht="19.5" customHeight="1" x14ac:dyDescent="0.25">
      <c r="A8" s="64">
        <v>2</v>
      </c>
      <c r="B8" s="67"/>
      <c r="C8" s="66"/>
      <c r="D8" s="67"/>
      <c r="E8" s="67"/>
      <c r="F8" s="67"/>
      <c r="G8" s="67"/>
    </row>
    <row r="9" spans="1:7" s="65" customFormat="1" ht="19.5" customHeight="1" x14ac:dyDescent="0.25">
      <c r="A9" s="64">
        <v>3</v>
      </c>
      <c r="B9" s="67"/>
      <c r="C9" s="66"/>
      <c r="D9" s="66"/>
      <c r="E9" s="67"/>
      <c r="F9" s="67"/>
      <c r="G9" s="67"/>
    </row>
    <row r="10" spans="1:7" s="65" customFormat="1" ht="19.5" customHeight="1" x14ac:dyDescent="0.25">
      <c r="A10" s="64">
        <v>4</v>
      </c>
      <c r="B10" s="67"/>
      <c r="C10" s="66"/>
      <c r="D10" s="66"/>
      <c r="E10" s="67"/>
      <c r="F10" s="67"/>
      <c r="G10" s="67"/>
    </row>
    <row r="11" spans="1:7" s="65" customFormat="1" ht="19.5" customHeight="1" x14ac:dyDescent="0.25">
      <c r="A11" s="64">
        <v>5</v>
      </c>
      <c r="B11" s="66"/>
      <c r="C11" s="67"/>
      <c r="D11" s="66"/>
      <c r="E11" s="67"/>
      <c r="F11" s="67"/>
      <c r="G11" s="66"/>
    </row>
    <row r="12" spans="1:7" s="65" customFormat="1" ht="19.5" customHeight="1" x14ac:dyDescent="0.25">
      <c r="A12" s="64">
        <v>6</v>
      </c>
      <c r="B12" s="67"/>
      <c r="C12" s="67"/>
      <c r="D12" s="66"/>
      <c r="E12" s="67"/>
      <c r="F12" s="67"/>
      <c r="G12" s="67"/>
    </row>
    <row r="13" spans="1:7" s="65" customFormat="1" x14ac:dyDescent="0.25"/>
    <row r="14" spans="1:7" s="65" customFormat="1" x14ac:dyDescent="0.25"/>
  </sheetData>
  <mergeCells count="5">
    <mergeCell ref="A5:G5"/>
    <mergeCell ref="A1:G1"/>
    <mergeCell ref="A2:G2"/>
    <mergeCell ref="A3:G3"/>
    <mergeCell ref="A4:G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Ратушная Ольга Юрьевна</cp:lastModifiedBy>
  <cp:revision>10</cp:revision>
  <dcterms:created xsi:type="dcterms:W3CDTF">2023-01-11T12:24:27Z</dcterms:created>
  <dcterms:modified xsi:type="dcterms:W3CDTF">2026-05-18T14:29:53Z</dcterms:modified>
  <dc:language>ru-RU</dc:language>
</cp:coreProperties>
</file>