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6"/>
  <workbookPr/>
  <mc:AlternateContent xmlns:mc="http://schemas.openxmlformats.org/markup-compatibility/2006">
    <mc:Choice Requires="x15">
      <x15ac:absPath xmlns:x15ac="http://schemas.microsoft.com/office/spreadsheetml/2010/11/ac" url="/Users/ekaterinamerkulova/Downloads/0_ИЛ_НН_2026_М®≠ѓаЃђвЃа£_/"/>
    </mc:Choice>
  </mc:AlternateContent>
  <xr:revisionPtr revIDLastSave="0" documentId="13_ncr:1_{2F120A43-5EFA-0F4D-9B1C-119FCE1D987D}" xr6:coauthVersionLast="47" xr6:coauthVersionMax="47" xr10:uidLastSave="{00000000-0000-0000-0000-000000000000}"/>
  <bookViews>
    <workbookView xWindow="0" yWindow="500" windowWidth="28800" windowHeight="15720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конкурсанта" sheetId="7" r:id="rId5"/>
    <sheet name="Лист1" sheetId="9" r:id="rId6"/>
  </sheets>
  <definedNames>
    <definedName name="список">Лист1!$B$3:$B$8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7" l="1"/>
  <c r="A2" i="7"/>
  <c r="C14" i="5"/>
  <c r="C13" i="5"/>
  <c r="C12" i="5"/>
  <c r="C11" i="5"/>
  <c r="G10" i="5"/>
  <c r="E10" i="5"/>
  <c r="C10" i="5"/>
  <c r="G9" i="5"/>
  <c r="E9" i="5"/>
  <c r="C9" i="5"/>
  <c r="C8" i="5"/>
  <c r="D7" i="5"/>
  <c r="C6" i="5"/>
  <c r="A4" i="5"/>
  <c r="A2" i="5"/>
  <c r="C14" i="1"/>
  <c r="C13" i="1"/>
  <c r="C12" i="1"/>
  <c r="C11" i="1"/>
  <c r="G10" i="1"/>
  <c r="E10" i="1"/>
  <c r="C10" i="1"/>
  <c r="G9" i="1"/>
  <c r="E9" i="1"/>
  <c r="C9" i="1"/>
  <c r="C8" i="1"/>
  <c r="D7" i="1"/>
  <c r="C6" i="1"/>
  <c r="A4" i="1"/>
  <c r="A2" i="1"/>
  <c r="A2" i="4"/>
  <c r="A4" i="4"/>
  <c r="C10" i="4"/>
  <c r="D7" i="4"/>
  <c r="C6" i="4"/>
  <c r="C11" i="4"/>
  <c r="G9" i="4"/>
  <c r="E9" i="4"/>
  <c r="C9" i="4"/>
  <c r="G10" i="4"/>
  <c r="E10" i="4"/>
  <c r="C12" i="4"/>
  <c r="C13" i="4"/>
  <c r="C14" i="4"/>
  <c r="C8" i="4"/>
  <c r="G18" i="5" l="1"/>
  <c r="G21" i="5"/>
  <c r="G22" i="5"/>
  <c r="G23" i="5"/>
  <c r="G24" i="5"/>
  <c r="G25" i="5"/>
  <c r="G19" i="5"/>
  <c r="G20" i="5"/>
</calcChain>
</file>

<file path=xl/sharedStrings.xml><?xml version="1.0" encoding="utf-8"?>
<sst xmlns="http://schemas.openxmlformats.org/spreadsheetml/2006/main" count="584" uniqueCount="243">
  <si>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</si>
  <si>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</si>
  <si>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</si>
  <si>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</si>
  <si>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</si>
  <si>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</si>
  <si>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</si>
  <si>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 xml:space="preserve">Требования к обеспечению зоны (коммуникации, площадь, сети, количество рабочих мест и др.): 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</si>
  <si>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</si>
  <si>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</si>
  <si>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Рабочее место Конкурсанта (расходные материалы по количеству конкурсантов)</t>
  </si>
  <si>
    <t>Расходные материалы на всех конкурсантов и экспертов</t>
  </si>
  <si>
    <t>Комната Экспертов (включая комнату Главного эксперта) (оборудование, инструмент, мебель) (по количеству экспертов)</t>
  </si>
  <si>
    <t xml:space="preserve">Количество рабочих мест: </t>
  </si>
  <si>
    <t>Даты проведения</t>
  </si>
  <si>
    <t>Главный эксперт</t>
  </si>
  <si>
    <t>Количество рабочих мест</t>
  </si>
  <si>
    <t>Электронная почта ГЭ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</si>
  <si>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</si>
  <si>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</si>
  <si>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</si>
  <si>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</si>
  <si>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</si>
  <si>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</si>
  <si>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</si>
  <si>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</si>
  <si>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</si>
  <si>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</si>
  <si>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>Электронная почта ТАП</t>
  </si>
  <si>
    <t xml:space="preserve">Технический администратор площадки: </t>
  </si>
  <si>
    <t>Рабочее место Конкурсанта (основное оборудование, вспомогательное оборудование, инструмент (по количеству рабочих мест))</t>
  </si>
  <si>
    <t>Моб.телефон ГЭ</t>
  </si>
  <si>
    <t>Моб.телефон ТАП</t>
  </si>
  <si>
    <t>Технический администратор площадки</t>
  </si>
  <si>
    <t>Количество экспертов (ЭН+ГЭ+ИЭ) + ТАП:</t>
  </si>
  <si>
    <t>ЭН - эксперт-наставник</t>
  </si>
  <si>
    <t>ГЭ - главный эксперт</t>
  </si>
  <si>
    <t>ИЭ - индустриальный эксперт</t>
  </si>
  <si>
    <t>ТАП - технический администратор площадки</t>
  </si>
  <si>
    <t>Субъект РФ (регион проведения)</t>
  </si>
  <si>
    <t xml:space="preserve">Количество конкурсантов </t>
  </si>
  <si>
    <t xml:space="preserve">Количество конкурсантов: </t>
  </si>
  <si>
    <t>Охрана труда</t>
  </si>
  <si>
    <t>Общая/брифинг зона конкурсной площадки (оборудование, инструмент, мебель)</t>
  </si>
  <si>
    <t xml:space="preserve">Количество на одного конкурсанта </t>
  </si>
  <si>
    <t>Мебель</t>
  </si>
  <si>
    <t>шт.</t>
  </si>
  <si>
    <t>Программное обеспечение</t>
  </si>
  <si>
    <t>Офисный пакет приложений</t>
  </si>
  <si>
    <t>IT-оборудование</t>
  </si>
  <si>
    <t>Мышь компьютерная</t>
  </si>
  <si>
    <t>ПО</t>
  </si>
  <si>
    <t>Аптечка</t>
  </si>
  <si>
    <t>Огнетушитель</t>
  </si>
  <si>
    <t>пачка</t>
  </si>
  <si>
    <t>Ручка шариковая</t>
  </si>
  <si>
    <t>Расходные материалы</t>
  </si>
  <si>
    <t>Салфетки влажные антибактериальные</t>
  </si>
  <si>
    <t>Вода питьевая для кулера</t>
  </si>
  <si>
    <t>Бутыль, объем 19 литров</t>
  </si>
  <si>
    <t>упак.</t>
  </si>
  <si>
    <t xml:space="preserve">шт. </t>
  </si>
  <si>
    <t>Количество в упаковке:150 шт.
Материал: нетканый материал</t>
  </si>
  <si>
    <t xml:space="preserve">список </t>
  </si>
  <si>
    <t>Компетенция (основная/юниоры)</t>
  </si>
  <si>
    <t>Технический ассистент ТАП</t>
  </si>
  <si>
    <t>Количество экспертов (ГЭ+ЭН+ИЭ)+ТАП+Технический ассистент ТАП</t>
  </si>
  <si>
    <t xml:space="preserve">Оборудование и инструменты </t>
  </si>
  <si>
    <t>Финал Чемпионата по профессиональному мастерству "Профессионалы" 2026</t>
  </si>
  <si>
    <t>Ориентировочная стоимость за 1 шт.</t>
  </si>
  <si>
    <t>Нижегородского филиала ФГБОУ ДПО «Институт развития профессиональногообразования»</t>
  </si>
  <si>
    <t>Нижегородская бласть</t>
  </si>
  <si>
    <t>Нижний Новгород ул. Варварская 32</t>
  </si>
  <si>
    <t>Левицкий Иван Александрович</t>
  </si>
  <si>
    <t>ivanlevitskii@yandex.ru</t>
  </si>
  <si>
    <t>Личный инструмент конкурсанта - НЕ ТРЕБУЕТСЯ</t>
  </si>
  <si>
    <t>синие чернила, линия письма 0,7 мм</t>
  </si>
  <si>
    <t xml:space="preserve">Простой карандаш </t>
  </si>
  <si>
    <t>Простой чернографитный HB с ластиком</t>
  </si>
  <si>
    <t>Точилка для карандашей</t>
  </si>
  <si>
    <t>Тип: точилка для карандашей
Материал: металл</t>
  </si>
  <si>
    <t>Ластик для карандашей</t>
  </si>
  <si>
    <t>40 х 22 х 12 мм, мягкий</t>
  </si>
  <si>
    <t>Папка для хранения бумаг формата А4</t>
  </si>
  <si>
    <t>Коврик для мыши</t>
  </si>
  <si>
    <t>черный, ткань и резина, 250х200х3мм, однотонный цвет</t>
  </si>
  <si>
    <t>256 Гб интерфейс USB 3.2</t>
  </si>
  <si>
    <t>Тип папка-конверт
Формат А4
Материал пластик
Вместимость 120 листов</t>
  </si>
  <si>
    <t>Планшет для бумаг</t>
  </si>
  <si>
    <t>Тип папки планшета без крышки
Формат А4
Расположение зажима сверху</t>
  </si>
  <si>
    <t>Бумага А4</t>
  </si>
  <si>
    <t>пачка 500 листов, плотность
80 г/м²</t>
  </si>
  <si>
    <t>Скотч</t>
  </si>
  <si>
    <t>Ширина ленты 48 мм, длина 120 м</t>
  </si>
  <si>
    <t>Скотч двусторонний</t>
  </si>
  <si>
    <t>Ширина ленты 50 мм, длина 125 м</t>
  </si>
  <si>
    <t>Цвет чернил - синий
0,5 мм</t>
  </si>
  <si>
    <t>Степлер со скобами</t>
  </si>
  <si>
    <t>для бумаги до 100 листов , скобы №24/6-23/13</t>
  </si>
  <si>
    <t>Скобы для степлера</t>
  </si>
  <si>
    <t>№24/6-23/13</t>
  </si>
  <si>
    <t>Скрепки канцелярские</t>
  </si>
  <si>
    <t>Файлы А4</t>
  </si>
  <si>
    <t>Маркер черный</t>
  </si>
  <si>
    <t>Маркер-краска черный, перманентный, линия 4 мм</t>
  </si>
  <si>
    <t>Ножницы</t>
  </si>
  <si>
    <t>Длина режущей части - 150мм</t>
  </si>
  <si>
    <t>Дырокол для листов</t>
  </si>
  <si>
    <t>Толщина пробивки 30 листов</t>
  </si>
  <si>
    <t>Твердость НВ</t>
  </si>
  <si>
    <t>Совместима с карандашами</t>
  </si>
  <si>
    <t>Нож канцелярский</t>
  </si>
  <si>
    <t>Ширина лезвия - 18мм</t>
  </si>
  <si>
    <t>Сигнальная лента</t>
  </si>
  <si>
    <t>Красно-белая, на клейкой основе</t>
  </si>
  <si>
    <t>Нейлоновые стяжки для крепления проводов</t>
  </si>
  <si>
    <t>Спираль монтажная</t>
  </si>
  <si>
    <t>Номинальный диаметр 65 мм, 10 м в упаковке</t>
  </si>
  <si>
    <t>Кабель канал напольный</t>
  </si>
  <si>
    <t>Ширина, мм	70
Высота, мм	16
Материал	Пластик
Количество секций	3
Самоклеющ-ся	Нет
Длина, мм	2000</t>
  </si>
  <si>
    <t>Комплект цветных картриджей для принтера</t>
  </si>
  <si>
    <t>Совместимы с принтером</t>
  </si>
  <si>
    <t>комплект</t>
  </si>
  <si>
    <t>Стаканы для воды</t>
  </si>
  <si>
    <t>Офисный стол</t>
  </si>
  <si>
    <t>(ШхГхВ) 1400х600х750
столеншница не тоньше 25 мм
белая или светло-серая ламинированная поверхность столешницы</t>
  </si>
  <si>
    <t>Стул офисный на колесиках</t>
  </si>
  <si>
    <t>на колесиках
синяя или серая обивка
расчитанные на вес не менее 100 кг</t>
  </si>
  <si>
    <t>Компьютер</t>
  </si>
  <si>
    <t>Монитор</t>
  </si>
  <si>
    <t>Клавиатура</t>
  </si>
  <si>
    <t>Веб-камера</t>
  </si>
  <si>
    <t>Число мегапикселей матрицы 3 Мпикс
Тип матрицы CMOS
Максимальное разрешение 1920x1080
Частота кадров для 1280x720 60 Гц
Частота кадров для 1920x1080 30 Гц
Разрешение (фото) 1920х1080
Разъемы и интерфейсы USB 2.0
Микрофон встроенный
Фокусировка автоматическая фокусировка</t>
  </si>
  <si>
    <t>Сетевой удлинитель</t>
  </si>
  <si>
    <t>Длина кабеля
1.8 м
Максимальная нагрузка
2200 Вт
Напряжение сети
230 В
Номинальная сила тока
10 А
Количество розеток - 5; Функции - заземление, выключатель на корпусе, световая индикация; Особенности - корпус выполнен из негорючего пластика, крепеж отверстия</t>
  </si>
  <si>
    <t>Мышь проводная 8000 dpi, USB Type-A</t>
  </si>
  <si>
    <t>Клавиатура проводная мембранная, клавиш - 104, USB</t>
  </si>
  <si>
    <t>Тип конструкции:
накладные
Тип соединения:
проводной, кабель 2 м
Диапазон частот:
20 Гц - 20000 Гц
Сопротивление:
32Ω</t>
  </si>
  <si>
    <t>Гарнитура наушники</t>
  </si>
  <si>
    <t>Операционная система</t>
  </si>
  <si>
    <t>Пакет офисных программ</t>
  </si>
  <si>
    <t>Веб-браузер</t>
  </si>
  <si>
    <t>Программное обеспечение для разработки кода</t>
  </si>
  <si>
    <t>Программное обеспечение для записи экрана и контроля работы</t>
  </si>
  <si>
    <t xml:space="preserve">Cтул офисный со спинкой на ножках </t>
  </si>
  <si>
    <t xml:space="preserve">Шкаф с запираемыми ящиками </t>
  </si>
  <si>
    <t>Ноутбук</t>
  </si>
  <si>
    <t>Презентер</t>
  </si>
  <si>
    <t>ЖК-телевизор</t>
  </si>
  <si>
    <t>Стойка под телевизор</t>
  </si>
  <si>
    <t>Длина кабеля
1.8 м
Максимальная нагрузка
2200 Вт
Напряжение сети
230 В
Номинальная сила тока
10 А
Количество розеток
5
Функции
заземление, выключатель на корпусе, световая индикация
Особенности
корпус выполнен из негорючего пластика, крепеж отверстия
Дополнительные характеристики
Тип провода
ПВС
Число жил
3
Сечение провода
10 кв. мм
Степень защиты
IP20
Размеры (ДхШхВ)
243x52x40 мм</t>
  </si>
  <si>
    <t>Не менее 75 дюймов
Поддержка подключения ноутбука</t>
  </si>
  <si>
    <t>Тип крепления к подвесу: совместимое с телевизором
Максимальная диагональ телевизора, в дюймах: 85
Минимальная диагональ телевизора, в дюймах: 50
Совместим с изогнутым ТВ: Нет
Совместим с проекторами: Да
С кронштейном: Да
С кабель-каналом: Да</t>
  </si>
  <si>
    <t>Комната Конкурсантов (оборудование, инструмент, мебель) (по количеству конкурсантов) - НЕ ТРЕБУЕТСЯ</t>
  </si>
  <si>
    <t>диагональ экрана: 17'3; процессор: не ниже 2.2ГГц, ; оперативная память: 16ГБ DDR4; хранилище: 512 SSD; видеокарта: 4 гб видеопамяти</t>
  </si>
  <si>
    <t>Сервер</t>
  </si>
  <si>
    <t>Система контроля версий</t>
  </si>
  <si>
    <t>Рекомендуемые параметры: (ШхГхВ) 1400х600х750</t>
  </si>
  <si>
    <t>4 ножки, без подлокотников</t>
  </si>
  <si>
    <t>Компьютер Группы оценки</t>
  </si>
  <si>
    <t>Монитор Группы оценки</t>
  </si>
  <si>
    <t>Мышь компьютерная Группы оценки</t>
  </si>
  <si>
    <t>Клавиатура Группы оценки</t>
  </si>
  <si>
    <t>Веб-камера Группы оценки</t>
  </si>
  <si>
    <t>Площадь зоны: не менее 4 кв.м.</t>
  </si>
  <si>
    <t xml:space="preserve">Освещение: Допустимо верхнее искусственное освещение ( не менее 400 люкс) </t>
  </si>
  <si>
    <t>Интернет : требуется подключение к проводному интернету</t>
  </si>
  <si>
    <t xml:space="preserve">Локальная сеть: требуется, пропускная способность канала не менее 1 Гбит/с						</t>
  </si>
  <si>
    <t xml:space="preserve">Скорость подключения к локальному/беспроводному интернету - основной канал на скорости до 300 Мбит/с, по резервному каналу на скорости до 100 Мбит/с </t>
  </si>
  <si>
    <t>Электричество: 1 подключение к сети  220 Вольт на РМ конкурсантов</t>
  </si>
  <si>
    <t>Контур заземления для электропитания и сети слаботочных подключений (при необходимости) : требуется</t>
  </si>
  <si>
    <t>Покрытие пола: критически важные характеристики отсутствуют, 4 кв.м на всю зону</t>
  </si>
  <si>
    <t>Подведение/отведение ГХВС (при необходимости): не требуется</t>
  </si>
  <si>
    <t>Подведение сжатого воздуха (при необходимости): не требуется</t>
  </si>
  <si>
    <t>Обеспечение приточно-вытяжной вентиляцией: не требуется</t>
  </si>
  <si>
    <t>Особые требования к площадке проведения: наличие штор для окон</t>
  </si>
  <si>
    <t>Диагональ экрана не ниже 23.8", разрешение не менее 1920x1080/60Гц</t>
  </si>
  <si>
    <t>Площадь зоны: не менее 20 кв.м.</t>
  </si>
  <si>
    <t xml:space="preserve">Количество </t>
  </si>
  <si>
    <t>5 запираемых отделения</t>
  </si>
  <si>
    <t>Тип устройства — беспроводной презентер
Функционал — переключение слайдов; лазерная указка (≥630 ≤670 нм)
Радиус действия ≥10 ≤20 м;
Интерфейс подключения — USB-приёмник; Bluetooth 4.0–5.0</t>
  </si>
  <si>
    <t>Гарнитура наушники Группы оценки</t>
  </si>
  <si>
    <t>Принтер</t>
  </si>
  <si>
    <t>Кабель подключения принтера к ноутбуку</t>
  </si>
  <si>
    <t>В зависимости от разъемов на ноутбуке и принтере</t>
  </si>
  <si>
    <t>Покрытие пола: критически важные характеристики отсутствуют, не менее 20 кв.м на всю зону</t>
  </si>
  <si>
    <t>Площадь зоны: не менее 40 кв.м.</t>
  </si>
  <si>
    <t>Электричество: 1 подключение к сети  220 Вольт</t>
  </si>
  <si>
    <t>Электричество: 1 подключение к сети  220 Вольт к РМ</t>
  </si>
  <si>
    <t>Покрытие пола: критически важные характеристики отсутствуют, не менее 40 кв.м на всю зону</t>
  </si>
  <si>
    <t>Ноутбук Главного эксперта</t>
  </si>
  <si>
    <t>Охрана труда и техника безопасности</t>
  </si>
  <si>
    <t>Кулер для воды в бутылях по 19л</t>
  </si>
  <si>
    <t>ОУ1
Масса заряда ОТВ, не менее 1 кг
Огнетушащее вещество (ОТВ)
Защищаемая площадь (до), не менее 10 м2
Тушение твердых веществ, горящих с тлением (класс A)</t>
  </si>
  <si>
    <t>Вид упаковки:
пластиковый футляр
Материал корпуса:
пластик
Назначение:
первая помощь
Номер приказа:
№262н</t>
  </si>
  <si>
    <t>Корзина для мусора</t>
  </si>
  <si>
    <t>20 литров</t>
  </si>
  <si>
    <t>Серверная операционная система</t>
  </si>
  <si>
    <t>"Автомат для розлива воды (водный диспенсер, кулер)
Напряжение питания: 220 — 240 В; Номинальная частота переменного однофазного тока: 50 Гц; Срок службы: 5 г;^лет;  Установка бутыли: сверху; Габаритные размеры: 298x280x848 мм; Нагрев Есть; Мощность нагрева: 700 Вт; Производительность нагрева: ≥ 90 ºС, ≥ 7л/ч; Охлаждение: электронное; Мощность охлаждения: 70 Вт "</t>
  </si>
  <si>
    <t>Программное обеспечение соотвествовать требованиям:
Кодирование с использованием H.264;
Возможность добавлять неограниченное количество сцен и источников;
Работа с протоколом RTP;
Запись видео с экрана компьютера и других источников в формате MP4;
Захват экрана с помощью DirectX (Windows), Xorg (Linux);
Кодирование видео с помощью CPU;
Захват нажатий с клавиатуры;
Логирование сетевого трафика;
Фиксация активных процессов;
Отсутствие промежуточного сохранения на записываемом клиенте.</t>
  </si>
  <si>
    <t>Операционная система должна обеспечить:
- Работоспособность всего программного обеспечения необходимого для выполнения конкурсного задания в полном объёме
- Стабильное и бесперебойное подключение ПК участника к сети Ethernet</t>
  </si>
  <si>
    <t>Программа должна иметь графический интерфейс, позволяющий запускать приложения, устанавливать дополнительные пакеты без использования командной строки.
Программа должна поддерживать работу со следующими технологиями:
JupyterLab
Jupyter Notebook
QtConsole
Spyder
Glueviz
Orange
RStudio
Visual Studio Code
PyCharm CE</t>
  </si>
  <si>
    <t>Программа должна предоставлять пользователю комплекс средств для написания кода и визуальный отладчик, а также обладать следующим функционалом:                               Отладка кода при помощи PyDev;
Рефакторинг кода;
Поддержка Git, SVN, Mercurial и других систем контроля версиями;
Автодополнение кода.</t>
  </si>
  <si>
    <t>Пакет офисных программ должен обеспечить:
- Работу с текстовыми файлами в формате .doc, .docx
- Работу с электронными таблицами в формате .xlsx и его интерпритации
- Чтение и создание документов и их сохранение в выше указанных форматах
- Работу с табличными данными, текстом, изображением                                     - Работа с презентациями в формате. pptx</t>
  </si>
  <si>
    <t>Интернет-браузер доложен обеспечивать:
- Быстрый и безопасный поиск информационных материалов 
- Давать возможность взаимодействия с системами обмена файлами (принятие и отправка файлов)
- Давать возможность безопасно копировать текстовую и визуальную информацию из открытых источников</t>
  </si>
  <si>
    <t>Подсветка синтаксиса и автодополнение кода
Навигация по коду
Встроенная система отладки. Поддерживает точки останова, пошаговое выполнение, инспекцию переменных и условные триггеры.
Интегрированный терминал 
Интеграция с Git 
Кастомизация интерфейса</t>
  </si>
  <si>
    <t xml:space="preserve">Локальная система контроля версий должна обеспечивать автономную регистрацию изменений в одном или нескольких файлах, чтобы в дальнейшем была возможность вернуться к определённым старым версиям этих файлов </t>
  </si>
  <si>
    <t>диагональ экрана: 15,6"; процессор: не ниже 2.1ГГц, ; оперативная память: 16ГБ DDR4; хранилище: 512 SSD; видеокарта: 4 гб видеопамяти</t>
  </si>
  <si>
    <t>МФУ А4 цветной</t>
  </si>
  <si>
    <t>Мультимедийная панель для демонстрации работы конкурсантов</t>
  </si>
  <si>
    <t>Не менее 85 дюймов
Наличие поддержки операционной системы</t>
  </si>
  <si>
    <t>Цифровая информационная Стелла компетенции</t>
  </si>
  <si>
    <t>Нейросети и большие данные (основная)</t>
  </si>
  <si>
    <t>HDMI кабель</t>
  </si>
  <si>
    <t>Длина кабеля: от 1 м</t>
  </si>
  <si>
    <t>(ШхГхВ) 1400х600х750
столешница не тоньше 25 мм
белая или светло-серая ламинированная поверхность столешницы</t>
  </si>
  <si>
    <t>на колесиках
синяя или серая обивка
рассчитанные на вес не менее 100 кг</t>
  </si>
  <si>
    <t>Габаритный размер 2500мм*1000мм* 150мм, Материалы изготовления каркаса должны соответствовать ГОСТ, СНИП, Сан ПИН для проведения массовых мероприятий,  Визуальное оформление выполнено в соответствии с фирменным стилем мероприятия. Включает профессиональную панель с  экраном высокой яркости с диагональю 55˝, оснащённый матрицей Ultra НD и поддерживающий работу в режиме 24/7. Служит для демонстрации мультимедийного контента в общественных зонах . Экран: 55”, 60 Гц, яркость — 500 нит, разрешение — 3840×2160; Чипсет: ARM Cortex A55 × 4 или эквивалент; Память: RAM — 4 Гб, ROM — 32 Гб; Динамики: Формат звука — 2.1, количество — 2 × 10 Вт; Поддерживаемые интерфейсы: USB-C IN × 1, HDMI IN × 2, HDMI OUT × 1 (4k@30 Hz, 2.3), AUDIO OUT × 1, SPDIF OUT × 1, USB 2.0 × 1, USB 3.0 × 1, RS232 × 1 , RJ45 × 1 (10/100/1000M). Материалы изготовления каркаса соответствуют ГОСТ, СНИП, Сан ПИН для проведения массовых мероприятий.</t>
  </si>
  <si>
    <t>Пакет офисных программ должен обеспечить:
- Работу с текстовыми файлами в формате .doc, .docx
- Работу с электронными таблицами в формате .xlsx и его интерпретации
- Чтение и создание документов и их сохранение в выше указанных форматах
- Работу с табличными данными, текстом, изображением                                     - Работа с презентациями в формате. pptx</t>
  </si>
  <si>
    <t>Проводная, совместимая с ноутбуком</t>
  </si>
  <si>
    <t>Cистема должна эффективно использовать аппаратные ресурсы сервера для обеспечения максимальной скорости обработки данных и выполнения задач.
Совместимость — c операционной системой участников.
Аппаратные требования — несовместимость с серверным оборудованием (RAID-контроллерами, сетевыми картами).</t>
  </si>
  <si>
    <t>Программное обеспечение соответствовать требованиям:
Кодирование с использованием H.264;
Возможность добавлять неограниченное количество сцен и источников;
Работа с протоколом RTP;
Запись видео с экрана компьютера и других источников в формате MP4;
Захват экрана с помощью DirectX (Windows), Xorg (Linux);
Кодирование видео с помощью CPU;
Захват нажатий с клавиатуры;
Логирование сетевого трафика;
Фиксация активных процессов;
Отсутствие промежуточного сохранения на записываемом клиенте.</t>
  </si>
  <si>
    <t>Бумага формата А4</t>
  </si>
  <si>
    <t>бумага для принтера, плотность A4 80г/м2,
500 листов/пачка</t>
  </si>
  <si>
    <t>Папка на кольцах 75 мм</t>
  </si>
  <si>
    <t>А4, ПВХ</t>
  </si>
  <si>
    <t>Одноразовые, объем 0,33л, 100 шт. в упаковке</t>
  </si>
  <si>
    <t>Флэш-накопитель</t>
  </si>
  <si>
    <t>28 мм, 100 шт. в картонной упаковке</t>
  </si>
  <si>
    <t>100 шт. в упаковке</t>
  </si>
  <si>
    <t>Кабельные стяжки-липучки 
Длина 0.210 м, Ширина 14.0 мм, Толщина 1.50 мм, 100 шт. в упаковке</t>
  </si>
  <si>
    <t>MSI MAG 341CQP QD-OLED 34"
или аналог</t>
  </si>
  <si>
    <t xml:space="preserve"> i9-14900K/Z790/64GB DDR5/512GB SSD PCIe3 M.2/RTX5060Ti/1 TB HDD/1200W
или аналог</t>
  </si>
  <si>
    <t>Системный блок с характеристиками:
Процессор:
Ядро: Raptor Lake
Частота: 3.4 ГГц и 5.6 в режиме Turbo 
Сокет: LGA 1700
Число ядер: 20, потоков 28
Число энергоэффективных ядер: 12
Частота энергоэффективных ядер: 2.5 ГГц и 4.3 ГГЦ в режиме Turbo
Оперативная память: не менее 32 ГБ или эквивалент;
Постоянная память: не менее 2 ТБ
Видеокарта:
Объем видеопамяти: 16 ГБ
Тип видеопамяти: GDDR7
Частота видеопамяти: 28000 МГц
Разрядность шины видеопамяти: 128 bit
Поддержка технологий
NVIDIA Ansel, NVIDIA Broadcast, NVIDIA CUDA, NVIDIA DLSS, NVIDIA Freestyle, NVIDIA G-Sync, NVIDIA NVENC, NVIDIA Ray Tracing, NVIDIA Reflex, NVIDIA ShadowPlay, NVIDIA VRWorks</t>
  </si>
  <si>
    <t>Процессор:
Ядро: Raptor Lake
Частота: 3.4 ГГц и 5.6 в режиме Turbo
Сокет: LGA 1700
Число ядер: 20, потоков 28
Число энергоэффективных ядер: 12
Частота энергоэффективных ядер: 2.5 ГГц и 4.3 ГГЦ в режиме Turbo
или эквивалент; Оперативная память: не менее 32 ГБ
Постоянная память: не менее 8 ТБ</t>
  </si>
  <si>
    <t>Р7-Офис, Мой офис</t>
  </si>
  <si>
    <t>Astra Linux, Ред ОС</t>
  </si>
  <si>
    <t>Аналог</t>
  </si>
  <si>
    <t>Astra Linux Server, Ред  ОС «Сервер»</t>
  </si>
  <si>
    <t>Яндекс браузер</t>
  </si>
  <si>
    <t>GigaIDE</t>
  </si>
  <si>
    <t>GitFlic, GitVerse</t>
  </si>
  <si>
    <t>Мовавика Запись экрана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</si>
</sst>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#,##0.00\ &quot;₽&quot;"/>
  </numFmts>
  <fonts count="31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u/>
      <sz val="11"/>
      <color theme="10"/>
      <name val="Times New Roman"/>
      <family val="1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CC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theme="0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7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18" fillId="0" borderId="0"/>
    <xf numFmtId="0" fontId="25" fillId="0" borderId="0"/>
  </cellStyleXfs>
  <cellXfs count="276">
    <xf numFmtId="0" fontId="0" fillId="0" borderId="0" xfId="0"/>
    <xf numFmtId="0" fontId="1" fillId="0" borderId="0" xfId="1"/>
    <xf numFmtId="0" fontId="10" fillId="0" borderId="0" xfId="0" applyFont="1" applyAlignment="1">
      <alignment wrapText="1"/>
    </xf>
    <xf numFmtId="0" fontId="10" fillId="0" borderId="0" xfId="0" applyFont="1"/>
    <xf numFmtId="0" fontId="10" fillId="0" borderId="12" xfId="0" applyFont="1" applyBorder="1" applyAlignment="1">
      <alignment wrapText="1"/>
    </xf>
    <xf numFmtId="0" fontId="10" fillId="0" borderId="12" xfId="0" applyFont="1" applyBorder="1" applyAlignment="1">
      <alignment horizontal="right" wrapText="1"/>
    </xf>
    <xf numFmtId="0" fontId="11" fillId="0" borderId="12" xfId="2" applyFont="1" applyBorder="1" applyAlignment="1">
      <alignment horizontal="right" wrapText="1"/>
    </xf>
    <xf numFmtId="0" fontId="5" fillId="0" borderId="0" xfId="1" applyFont="1"/>
    <xf numFmtId="0" fontId="5" fillId="0" borderId="0" xfId="1" applyFont="1" applyAlignment="1">
      <alignment vertical="center" wrapText="1"/>
    </xf>
    <xf numFmtId="0" fontId="9" fillId="0" borderId="0" xfId="1" applyFont="1" applyAlignment="1">
      <alignment vertical="center" wrapText="1"/>
    </xf>
    <xf numFmtId="0" fontId="12" fillId="0" borderId="0" xfId="1" applyFont="1"/>
    <xf numFmtId="0" fontId="13" fillId="0" borderId="0" xfId="1" applyFont="1"/>
    <xf numFmtId="0" fontId="12" fillId="0" borderId="0" xfId="1" applyFont="1" applyAlignment="1">
      <alignment vertical="center" wrapText="1"/>
    </xf>
    <xf numFmtId="0" fontId="12" fillId="0" borderId="5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15" xfId="1" applyFont="1" applyBorder="1" applyAlignment="1">
      <alignment horizontal="center" vertical="center" wrapText="1"/>
    </xf>
    <xf numFmtId="0" fontId="12" fillId="0" borderId="12" xfId="1" applyFont="1" applyBorder="1" applyAlignment="1">
      <alignment horizontal="left" vertical="top" wrapText="1"/>
    </xf>
    <xf numFmtId="0" fontId="17" fillId="7" borderId="12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left" vertical="top" wrapText="1"/>
    </xf>
    <xf numFmtId="0" fontId="12" fillId="0" borderId="19" xfId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top" wrapText="1"/>
    </xf>
    <xf numFmtId="0" fontId="12" fillId="0" borderId="0" xfId="1" applyFont="1" applyAlignment="1">
      <alignment horizontal="center"/>
    </xf>
    <xf numFmtId="0" fontId="12" fillId="0" borderId="15" xfId="1" applyFont="1" applyBorder="1" applyAlignment="1">
      <alignment vertical="top" wrapText="1"/>
    </xf>
    <xf numFmtId="0" fontId="12" fillId="0" borderId="12" xfId="1" applyFont="1" applyBorder="1" applyAlignment="1">
      <alignment horizontal="center" vertical="top" wrapText="1"/>
    </xf>
    <xf numFmtId="0" fontId="12" fillId="0" borderId="12" xfId="1" applyFont="1" applyBorder="1" applyAlignment="1">
      <alignment horizontal="center" vertical="center" wrapText="1"/>
    </xf>
    <xf numFmtId="0" fontId="12" fillId="0" borderId="14" xfId="4" applyFont="1" applyBorder="1" applyAlignment="1">
      <alignment vertical="center" wrapText="1"/>
    </xf>
    <xf numFmtId="0" fontId="12" fillId="0" borderId="12" xfId="4" applyFont="1" applyBorder="1" applyAlignment="1">
      <alignment horizontal="left" vertical="center" wrapText="1"/>
    </xf>
    <xf numFmtId="0" fontId="12" fillId="0" borderId="20" xfId="1" applyFont="1" applyBorder="1" applyAlignment="1">
      <alignment horizontal="center" vertical="center" wrapText="1"/>
    </xf>
    <xf numFmtId="0" fontId="12" fillId="0" borderId="12" xfId="1" applyFont="1" applyBorder="1" applyAlignment="1">
      <alignment vertical="top" wrapText="1"/>
    </xf>
    <xf numFmtId="0" fontId="12" fillId="0" borderId="14" xfId="1" applyFont="1" applyBorder="1" applyAlignment="1">
      <alignment horizontal="center" vertical="center" wrapText="1"/>
    </xf>
    <xf numFmtId="0" fontId="17" fillId="0" borderId="12" xfId="1" applyFont="1" applyBorder="1" applyAlignment="1">
      <alignment horizontal="center" vertical="top" wrapText="1"/>
    </xf>
    <xf numFmtId="0" fontId="17" fillId="0" borderId="12" xfId="1" applyFont="1" applyBorder="1" applyAlignment="1">
      <alignment horizontal="center" vertical="top"/>
    </xf>
    <xf numFmtId="0" fontId="12" fillId="0" borderId="12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/>
    </xf>
    <xf numFmtId="0" fontId="17" fillId="0" borderId="12" xfId="1" applyFont="1" applyBorder="1" applyAlignment="1">
      <alignment horizontal="center" vertical="center"/>
    </xf>
    <xf numFmtId="0" fontId="17" fillId="5" borderId="12" xfId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horizontal="left" vertical="top" wrapText="1"/>
    </xf>
    <xf numFmtId="0" fontId="21" fillId="0" borderId="12" xfId="0" applyFont="1" applyBorder="1" applyAlignment="1">
      <alignment horizontal="left" vertical="top" wrapText="1"/>
    </xf>
    <xf numFmtId="0" fontId="22" fillId="6" borderId="12" xfId="0" applyFont="1" applyFill="1" applyBorder="1" applyAlignment="1">
      <alignment horizontal="left" vertical="center" wrapText="1"/>
    </xf>
    <xf numFmtId="0" fontId="22" fillId="7" borderId="12" xfId="0" applyFont="1" applyFill="1" applyBorder="1" applyAlignment="1">
      <alignment horizontal="left" vertical="top" wrapText="1"/>
    </xf>
    <xf numFmtId="0" fontId="22" fillId="0" borderId="12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top" wrapText="1"/>
    </xf>
    <xf numFmtId="0" fontId="17" fillId="0" borderId="12" xfId="1" applyFont="1" applyBorder="1" applyAlignment="1">
      <alignment horizontal="center" vertical="center" wrapText="1"/>
    </xf>
    <xf numFmtId="0" fontId="23" fillId="0" borderId="0" xfId="1" applyFont="1"/>
    <xf numFmtId="0" fontId="20" fillId="0" borderId="12" xfId="0" applyFont="1" applyBorder="1" applyAlignment="1">
      <alignment horizontal="center" vertical="center" wrapText="1"/>
    </xf>
    <xf numFmtId="0" fontId="20" fillId="0" borderId="12" xfId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7" fillId="0" borderId="13" xfId="1" applyFont="1" applyBorder="1" applyAlignment="1">
      <alignment horizontal="center" vertical="center"/>
    </xf>
    <xf numFmtId="0" fontId="23" fillId="0" borderId="0" xfId="0" applyFont="1"/>
    <xf numFmtId="0" fontId="23" fillId="0" borderId="12" xfId="0" applyFont="1" applyBorder="1" applyAlignment="1">
      <alignment horizontal="center"/>
    </xf>
    <xf numFmtId="0" fontId="12" fillId="0" borderId="12" xfId="1" applyFont="1" applyBorder="1" applyAlignment="1">
      <alignment wrapText="1"/>
    </xf>
    <xf numFmtId="0" fontId="12" fillId="0" borderId="23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12" fillId="0" borderId="24" xfId="1" applyFont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left" vertical="center" wrapText="1"/>
    </xf>
    <xf numFmtId="0" fontId="17" fillId="7" borderId="12" xfId="0" applyFont="1" applyFill="1" applyBorder="1" applyAlignment="1">
      <alignment horizontal="left" vertical="top" wrapText="1"/>
    </xf>
    <xf numFmtId="0" fontId="17" fillId="7" borderId="12" xfId="0" applyFont="1" applyFill="1" applyBorder="1" applyAlignment="1">
      <alignment horizontal="center" vertical="center"/>
    </xf>
    <xf numFmtId="0" fontId="17" fillId="7" borderId="18" xfId="0" applyFont="1" applyFill="1" applyBorder="1" applyAlignment="1">
      <alignment horizontal="center" vertical="center" wrapText="1"/>
    </xf>
    <xf numFmtId="0" fontId="17" fillId="0" borderId="3" xfId="1" applyFont="1" applyBorder="1" applyAlignment="1">
      <alignment horizontal="center" vertical="top" wrapText="1"/>
    </xf>
    <xf numFmtId="0" fontId="17" fillId="0" borderId="10" xfId="1" applyFont="1" applyBorder="1" applyAlignment="1">
      <alignment horizontal="center" vertical="center"/>
    </xf>
    <xf numFmtId="0" fontId="12" fillId="0" borderId="25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7" fillId="7" borderId="12" xfId="2" applyFill="1" applyBorder="1" applyAlignment="1">
      <alignment horizontal="center" vertical="center" wrapText="1"/>
    </xf>
    <xf numFmtId="0" fontId="12" fillId="0" borderId="40" xfId="1" applyFont="1" applyBorder="1" applyAlignment="1">
      <alignment horizontal="center" vertical="top" wrapText="1"/>
    </xf>
    <xf numFmtId="0" fontId="12" fillId="0" borderId="38" xfId="1" applyFont="1" applyBorder="1" applyAlignment="1">
      <alignment horizontal="center" vertical="center"/>
    </xf>
    <xf numFmtId="0" fontId="12" fillId="0" borderId="43" xfId="1" applyFont="1" applyBorder="1" applyAlignment="1">
      <alignment horizontal="center" vertical="center" wrapText="1"/>
    </xf>
    <xf numFmtId="0" fontId="12" fillId="0" borderId="43" xfId="1" applyFont="1" applyBorder="1" applyAlignment="1">
      <alignment horizontal="center" vertical="top"/>
    </xf>
    <xf numFmtId="0" fontId="12" fillId="0" borderId="46" xfId="1" applyFont="1" applyBorder="1"/>
    <xf numFmtId="0" fontId="12" fillId="0" borderId="40" xfId="1" applyFont="1" applyBorder="1" applyAlignment="1">
      <alignment horizontal="center" vertical="center" wrapText="1"/>
    </xf>
    <xf numFmtId="0" fontId="17" fillId="0" borderId="41" xfId="1" applyFont="1" applyBorder="1" applyAlignment="1">
      <alignment horizontal="left" vertical="top" wrapText="1"/>
    </xf>
    <xf numFmtId="0" fontId="12" fillId="0" borderId="52" xfId="1" applyFont="1" applyBorder="1" applyAlignment="1">
      <alignment horizontal="center" vertical="top" wrapText="1"/>
    </xf>
    <xf numFmtId="0" fontId="22" fillId="0" borderId="45" xfId="0" applyFont="1" applyBorder="1" applyAlignment="1">
      <alignment horizontal="left" vertical="center" wrapText="1"/>
    </xf>
    <xf numFmtId="0" fontId="17" fillId="0" borderId="45" xfId="0" applyFont="1" applyBorder="1" applyAlignment="1">
      <alignment horizontal="left" vertical="top" wrapText="1"/>
    </xf>
    <xf numFmtId="0" fontId="17" fillId="7" borderId="45" xfId="0" applyFont="1" applyFill="1" applyBorder="1" applyAlignment="1">
      <alignment horizontal="center" vertical="center"/>
    </xf>
    <xf numFmtId="0" fontId="17" fillId="7" borderId="45" xfId="0" applyFont="1" applyFill="1" applyBorder="1" applyAlignment="1">
      <alignment horizontal="center" vertical="center" wrapText="1"/>
    </xf>
    <xf numFmtId="0" fontId="20" fillId="0" borderId="38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39" xfId="1" applyFont="1" applyBorder="1" applyAlignment="1">
      <alignment horizontal="center" vertical="center" wrapText="1"/>
    </xf>
    <xf numFmtId="0" fontId="20" fillId="0" borderId="40" xfId="1" applyFont="1" applyBorder="1" applyAlignment="1">
      <alignment horizontal="center" vertical="top" wrapText="1"/>
    </xf>
    <xf numFmtId="0" fontId="19" fillId="7" borderId="12" xfId="0" applyFont="1" applyFill="1" applyBorder="1" applyAlignment="1">
      <alignment horizontal="left" vertical="center" wrapText="1"/>
    </xf>
    <xf numFmtId="0" fontId="19" fillId="7" borderId="12" xfId="0" applyFont="1" applyFill="1" applyBorder="1" applyAlignment="1">
      <alignment horizontal="center" vertical="top" wrapText="1"/>
    </xf>
    <xf numFmtId="0" fontId="19" fillId="7" borderId="12" xfId="0" applyFont="1" applyFill="1" applyBorder="1" applyAlignment="1">
      <alignment horizontal="center" vertical="center" wrapText="1"/>
    </xf>
    <xf numFmtId="0" fontId="20" fillId="0" borderId="41" xfId="1" applyFont="1" applyBorder="1" applyAlignment="1">
      <alignment horizontal="left" vertical="top"/>
    </xf>
    <xf numFmtId="0" fontId="19" fillId="0" borderId="12" xfId="0" applyFont="1" applyBorder="1" applyAlignment="1">
      <alignment horizontal="left" vertical="center" wrapText="1"/>
    </xf>
    <xf numFmtId="0" fontId="19" fillId="0" borderId="12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top" wrapText="1"/>
    </xf>
    <xf numFmtId="0" fontId="19" fillId="0" borderId="12" xfId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left" vertical="top" wrapText="1"/>
    </xf>
    <xf numFmtId="0" fontId="20" fillId="0" borderId="12" xfId="0" applyFont="1" applyBorder="1" applyAlignment="1">
      <alignment horizontal="left" vertical="top" wrapText="1"/>
    </xf>
    <xf numFmtId="0" fontId="20" fillId="0" borderId="38" xfId="1" applyFont="1" applyBorder="1" applyAlignment="1">
      <alignment horizontal="center" vertical="center"/>
    </xf>
    <xf numFmtId="0" fontId="20" fillId="0" borderId="7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9" fillId="0" borderId="42" xfId="1" applyFont="1" applyBorder="1" applyAlignment="1">
      <alignment horizontal="center" vertical="top"/>
    </xf>
    <xf numFmtId="0" fontId="19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20" fillId="0" borderId="0" xfId="1" applyFont="1" applyAlignment="1">
      <alignment horizontal="left" vertical="top" wrapText="1"/>
    </xf>
    <xf numFmtId="0" fontId="20" fillId="0" borderId="12" xfId="1" applyFont="1" applyBorder="1" applyAlignment="1">
      <alignment horizontal="left" vertical="top"/>
    </xf>
    <xf numFmtId="0" fontId="20" fillId="0" borderId="12" xfId="1" applyFont="1" applyBorder="1" applyAlignment="1">
      <alignment horizontal="left" vertical="top" wrapText="1"/>
    </xf>
    <xf numFmtId="0" fontId="20" fillId="0" borderId="13" xfId="1" applyFont="1" applyBorder="1" applyAlignment="1">
      <alignment horizontal="center" vertical="center"/>
    </xf>
    <xf numFmtId="0" fontId="20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19" fillId="0" borderId="7" xfId="0" applyFont="1" applyBorder="1" applyAlignment="1">
      <alignment horizontal="left" vertical="top" wrapText="1"/>
    </xf>
    <xf numFmtId="0" fontId="19" fillId="0" borderId="4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left" vertical="top" wrapText="1"/>
    </xf>
    <xf numFmtId="0" fontId="19" fillId="0" borderId="7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19" fillId="0" borderId="13" xfId="1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0" fontId="20" fillId="0" borderId="5" xfId="1" applyFont="1" applyBorder="1" applyAlignment="1">
      <alignment horizontal="left" vertical="top" wrapText="1"/>
    </xf>
    <xf numFmtId="0" fontId="20" fillId="0" borderId="19" xfId="1" applyFont="1" applyBorder="1" applyAlignment="1">
      <alignment horizontal="center" vertical="center" wrapText="1"/>
    </xf>
    <xf numFmtId="0" fontId="27" fillId="0" borderId="12" xfId="0" applyFont="1" applyBorder="1" applyAlignment="1">
      <alignment horizontal="left" vertical="top" wrapText="1"/>
    </xf>
    <xf numFmtId="0" fontId="27" fillId="0" borderId="13" xfId="0" applyFont="1" applyBorder="1" applyAlignment="1">
      <alignment horizontal="center" vertical="center"/>
    </xf>
    <xf numFmtId="0" fontId="19" fillId="0" borderId="13" xfId="1" applyFont="1" applyBorder="1" applyAlignment="1">
      <alignment horizontal="center" vertical="center" wrapText="1"/>
    </xf>
    <xf numFmtId="0" fontId="20" fillId="0" borderId="43" xfId="1" applyFont="1" applyBorder="1" applyAlignment="1">
      <alignment horizontal="center" vertical="center" wrapText="1"/>
    </xf>
    <xf numFmtId="0" fontId="20" fillId="0" borderId="41" xfId="1" applyFont="1" applyBorder="1" applyAlignment="1">
      <alignment horizontal="center" vertical="center" wrapText="1"/>
    </xf>
    <xf numFmtId="0" fontId="20" fillId="0" borderId="43" xfId="1" applyFont="1" applyBorder="1" applyAlignment="1">
      <alignment horizontal="center" vertical="top"/>
    </xf>
    <xf numFmtId="0" fontId="19" fillId="0" borderId="12" xfId="1" applyFont="1" applyBorder="1" applyAlignment="1">
      <alignment horizontal="left" vertical="top" wrapText="1"/>
    </xf>
    <xf numFmtId="0" fontId="19" fillId="0" borderId="12" xfId="1" applyFont="1" applyBorder="1" applyAlignment="1">
      <alignment horizontal="center" vertical="center"/>
    </xf>
    <xf numFmtId="0" fontId="20" fillId="0" borderId="44" xfId="1" applyFont="1" applyBorder="1" applyAlignment="1">
      <alignment horizontal="center"/>
    </xf>
    <xf numFmtId="0" fontId="20" fillId="0" borderId="45" xfId="1" applyFont="1" applyBorder="1"/>
    <xf numFmtId="0" fontId="20" fillId="0" borderId="45" xfId="1" applyFont="1" applyBorder="1" applyAlignment="1">
      <alignment wrapText="1"/>
    </xf>
    <xf numFmtId="0" fontId="19" fillId="7" borderId="45" xfId="0" applyFont="1" applyFill="1" applyBorder="1" applyAlignment="1">
      <alignment horizontal="center" vertical="top" wrapText="1"/>
    </xf>
    <xf numFmtId="0" fontId="20" fillId="0" borderId="45" xfId="1" applyFont="1" applyBorder="1" applyAlignment="1">
      <alignment horizontal="center"/>
    </xf>
    <xf numFmtId="0" fontId="27" fillId="0" borderId="45" xfId="0" applyFont="1" applyBorder="1" applyAlignment="1">
      <alignment horizontal="center" vertical="center"/>
    </xf>
    <xf numFmtId="0" fontId="20" fillId="0" borderId="46" xfId="1" applyFont="1" applyBorder="1"/>
    <xf numFmtId="0" fontId="21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8" borderId="13" xfId="0" applyFont="1" applyFill="1" applyBorder="1" applyAlignment="1">
      <alignment horizontal="left" vertical="center" wrapText="1"/>
    </xf>
    <xf numFmtId="0" fontId="17" fillId="0" borderId="0" xfId="0" applyFont="1" applyAlignment="1">
      <alignment wrapText="1"/>
    </xf>
    <xf numFmtId="0" fontId="12" fillId="0" borderId="15" xfId="1" applyFont="1" applyBorder="1" applyAlignment="1">
      <alignment horizontal="left" vertical="center" wrapText="1"/>
    </xf>
    <xf numFmtId="0" fontId="12" fillId="0" borderId="12" xfId="1" applyFont="1" applyBorder="1" applyAlignment="1">
      <alignment horizontal="left" vertical="center" wrapText="1"/>
    </xf>
    <xf numFmtId="0" fontId="12" fillId="0" borderId="14" xfId="1" applyFont="1" applyBorder="1" applyAlignment="1">
      <alignment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2" fillId="0" borderId="53" xfId="1" applyFont="1" applyBorder="1" applyAlignment="1">
      <alignment horizontal="center" vertical="center" wrapText="1"/>
    </xf>
    <xf numFmtId="0" fontId="12" fillId="0" borderId="41" xfId="1" applyFont="1" applyBorder="1"/>
    <xf numFmtId="0" fontId="12" fillId="0" borderId="45" xfId="1" applyFont="1" applyBorder="1" applyAlignment="1">
      <alignment horizontal="left" vertical="top" wrapText="1"/>
    </xf>
    <xf numFmtId="0" fontId="12" fillId="0" borderId="14" xfId="4" applyFont="1" applyBorder="1" applyAlignment="1">
      <alignment horizontal="left" vertical="center" wrapText="1"/>
    </xf>
    <xf numFmtId="0" fontId="17" fillId="5" borderId="12" xfId="0" applyFont="1" applyFill="1" applyBorder="1" applyAlignment="1">
      <alignment horizontal="left" vertical="center" wrapText="1"/>
    </xf>
    <xf numFmtId="0" fontId="17" fillId="0" borderId="14" xfId="0" applyFont="1" applyBorder="1" applyAlignment="1">
      <alignment horizontal="left" vertical="center" wrapText="1"/>
    </xf>
    <xf numFmtId="0" fontId="12" fillId="0" borderId="43" xfId="0" applyFont="1" applyBorder="1" applyAlignment="1">
      <alignment horizontal="center" vertical="center" wrapText="1"/>
    </xf>
    <xf numFmtId="0" fontId="17" fillId="0" borderId="5" xfId="1" applyFont="1" applyBorder="1" applyAlignment="1">
      <alignment horizontal="center" vertical="center"/>
    </xf>
    <xf numFmtId="0" fontId="17" fillId="0" borderId="19" xfId="1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 wrapText="1"/>
    </xf>
    <xf numFmtId="0" fontId="12" fillId="0" borderId="54" xfId="1" applyFont="1" applyBorder="1" applyAlignment="1">
      <alignment horizontal="center" vertical="center" wrapText="1"/>
    </xf>
    <xf numFmtId="0" fontId="22" fillId="0" borderId="14" xfId="0" applyFont="1" applyBorder="1" applyAlignment="1">
      <alignment horizontal="left" vertical="center" wrapText="1"/>
    </xf>
    <xf numFmtId="0" fontId="12" fillId="0" borderId="55" xfId="1" applyFont="1" applyBorder="1" applyAlignment="1">
      <alignment horizontal="center" vertical="center" wrapText="1"/>
    </xf>
    <xf numFmtId="0" fontId="12" fillId="0" borderId="44" xfId="1" applyFont="1" applyBorder="1" applyAlignment="1">
      <alignment horizontal="center" vertical="center" wrapText="1"/>
    </xf>
    <xf numFmtId="0" fontId="12" fillId="0" borderId="45" xfId="1" applyFont="1" applyBorder="1" applyAlignment="1">
      <alignment horizontal="left" vertical="center" wrapText="1"/>
    </xf>
    <xf numFmtId="0" fontId="12" fillId="0" borderId="45" xfId="1" applyFont="1" applyBorder="1" applyAlignment="1">
      <alignment horizontal="center" vertical="center" wrapText="1"/>
    </xf>
    <xf numFmtId="0" fontId="12" fillId="0" borderId="43" xfId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0" fontId="17" fillId="0" borderId="14" xfId="1" applyFont="1" applyBorder="1" applyAlignment="1">
      <alignment horizontal="center" vertical="center" wrapText="1"/>
    </xf>
    <xf numFmtId="0" fontId="12" fillId="0" borderId="0" xfId="1" applyFont="1" applyAlignment="1">
      <alignment wrapText="1"/>
    </xf>
    <xf numFmtId="0" fontId="17" fillId="0" borderId="45" xfId="1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7" fillId="0" borderId="15" xfId="1" applyFont="1" applyBorder="1" applyAlignment="1">
      <alignment horizontal="center" vertical="center"/>
    </xf>
    <xf numFmtId="0" fontId="28" fillId="0" borderId="12" xfId="2" applyFont="1" applyBorder="1" applyAlignment="1">
      <alignment horizontal="right" wrapText="1"/>
    </xf>
    <xf numFmtId="0" fontId="20" fillId="0" borderId="10" xfId="1" applyFont="1" applyBorder="1" applyAlignment="1">
      <alignment horizontal="center" vertical="center" wrapText="1"/>
    </xf>
    <xf numFmtId="0" fontId="20" fillId="0" borderId="11" xfId="1" applyFont="1" applyBorder="1" applyAlignment="1">
      <alignment horizontal="center" vertical="center" wrapText="1"/>
    </xf>
    <xf numFmtId="0" fontId="12" fillId="0" borderId="14" xfId="1" applyFont="1" applyBorder="1" applyAlignment="1">
      <alignment horizontal="left" vertical="center" wrapText="1"/>
    </xf>
    <xf numFmtId="0" fontId="12" fillId="0" borderId="29" xfId="1" applyFont="1" applyBorder="1" applyAlignment="1">
      <alignment horizontal="center" vertical="center"/>
    </xf>
    <xf numFmtId="0" fontId="12" fillId="0" borderId="12" xfId="1" applyFont="1" applyBorder="1" applyAlignment="1">
      <alignment vertical="center" wrapText="1"/>
    </xf>
    <xf numFmtId="0" fontId="17" fillId="0" borderId="14" xfId="0" applyFont="1" applyBorder="1" applyAlignment="1">
      <alignment horizontal="left" vertical="top" wrapText="1"/>
    </xf>
    <xf numFmtId="0" fontId="12" fillId="0" borderId="12" xfId="1" applyFont="1" applyBorder="1" applyAlignment="1">
      <alignment horizontal="center" vertical="center"/>
    </xf>
    <xf numFmtId="0" fontId="7" fillId="0" borderId="12" xfId="2" applyBorder="1" applyAlignment="1">
      <alignment horizontal="center" vertical="center" wrapText="1"/>
    </xf>
    <xf numFmtId="164" fontId="12" fillId="0" borderId="56" xfId="1" applyNumberFormat="1" applyFont="1" applyBorder="1" applyAlignment="1">
      <alignment horizontal="center" vertical="center"/>
    </xf>
    <xf numFmtId="0" fontId="12" fillId="0" borderId="15" xfId="1" applyFont="1" applyBorder="1"/>
    <xf numFmtId="0" fontId="17" fillId="0" borderId="57" xfId="1" applyFont="1" applyBorder="1" applyAlignment="1">
      <alignment horizontal="center" vertical="center" wrapText="1"/>
    </xf>
    <xf numFmtId="0" fontId="12" fillId="0" borderId="14" xfId="1" applyFont="1" applyBorder="1" applyAlignment="1">
      <alignment wrapText="1"/>
    </xf>
    <xf numFmtId="0" fontId="29" fillId="0" borderId="12" xfId="0" applyFont="1" applyBorder="1" applyAlignment="1">
      <alignment horizontal="left" vertical="top" wrapText="1"/>
    </xf>
    <xf numFmtId="0" fontId="20" fillId="0" borderId="31" xfId="1" applyFont="1" applyBorder="1" applyAlignment="1">
      <alignment horizontal="center" vertical="top" wrapText="1"/>
    </xf>
    <xf numFmtId="0" fontId="20" fillId="0" borderId="30" xfId="1" applyFont="1" applyBorder="1" applyAlignment="1">
      <alignment horizontal="left" vertical="top"/>
    </xf>
    <xf numFmtId="4" fontId="30" fillId="12" borderId="12" xfId="0" applyNumberFormat="1" applyFont="1" applyFill="1" applyBorder="1" applyAlignment="1">
      <alignment horizontal="center" vertical="center" wrapText="1"/>
    </xf>
    <xf numFmtId="0" fontId="30" fillId="0" borderId="12" xfId="1" applyFont="1" applyBorder="1" applyAlignment="1">
      <alignment horizontal="center" vertical="center"/>
    </xf>
    <xf numFmtId="0" fontId="17" fillId="0" borderId="13" xfId="1" applyFont="1" applyBorder="1" applyAlignment="1">
      <alignment horizontal="left" vertical="top" wrapText="1"/>
    </xf>
    <xf numFmtId="164" fontId="17" fillId="0" borderId="13" xfId="1" applyNumberFormat="1" applyFont="1" applyBorder="1" applyAlignment="1">
      <alignment horizontal="center" vertical="center" wrapText="1"/>
    </xf>
    <xf numFmtId="0" fontId="17" fillId="0" borderId="20" xfId="1" applyFont="1" applyBorder="1" applyAlignment="1">
      <alignment horizontal="left" vertical="top" wrapText="1"/>
    </xf>
    <xf numFmtId="0" fontId="17" fillId="0" borderId="16" xfId="1" applyFont="1" applyBorder="1" applyAlignment="1">
      <alignment horizontal="left" vertical="top" wrapText="1"/>
    </xf>
    <xf numFmtId="0" fontId="13" fillId="0" borderId="12" xfId="1" applyFont="1" applyBorder="1"/>
    <xf numFmtId="0" fontId="12" fillId="12" borderId="12" xfId="1" applyFont="1" applyFill="1" applyBorder="1" applyAlignment="1">
      <alignment horizontal="center" vertical="center"/>
    </xf>
    <xf numFmtId="164" fontId="12" fillId="0" borderId="13" xfId="1" applyNumberFormat="1" applyFont="1" applyBorder="1" applyAlignment="1">
      <alignment horizontal="center" vertical="center"/>
    </xf>
    <xf numFmtId="164" fontId="12" fillId="0" borderId="9" xfId="1" applyNumberFormat="1" applyFont="1" applyBorder="1" applyAlignment="1">
      <alignment horizontal="center" vertical="center"/>
    </xf>
    <xf numFmtId="164" fontId="12" fillId="0" borderId="3" xfId="1" applyNumberFormat="1" applyFont="1" applyBorder="1" applyAlignment="1">
      <alignment horizontal="center" vertical="center"/>
    </xf>
    <xf numFmtId="164" fontId="12" fillId="0" borderId="8" xfId="1" applyNumberFormat="1" applyFont="1" applyBorder="1" applyAlignment="1">
      <alignment horizontal="center" vertical="center"/>
    </xf>
    <xf numFmtId="4" fontId="12" fillId="12" borderId="12" xfId="0" applyNumberFormat="1" applyFont="1" applyFill="1" applyBorder="1" applyAlignment="1">
      <alignment horizontal="center" vertical="center" wrapText="1"/>
    </xf>
    <xf numFmtId="0" fontId="12" fillId="5" borderId="12" xfId="1" applyFont="1" applyFill="1" applyBorder="1" applyAlignment="1">
      <alignment horizontal="center" vertical="center"/>
    </xf>
    <xf numFmtId="0" fontId="12" fillId="12" borderId="12" xfId="1" applyFont="1" applyFill="1" applyBorder="1" applyAlignment="1">
      <alignment horizontal="center" vertical="center" wrapText="1"/>
    </xf>
    <xf numFmtId="0" fontId="12" fillId="0" borderId="10" xfId="1" applyFont="1" applyBorder="1" applyAlignment="1">
      <alignment horizontal="left" vertical="top"/>
    </xf>
    <xf numFmtId="0" fontId="12" fillId="0" borderId="8" xfId="1" applyFont="1" applyBorder="1" applyAlignment="1">
      <alignment horizontal="left" vertical="top"/>
    </xf>
    <xf numFmtId="0" fontId="17" fillId="11" borderId="43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0" fontId="17" fillId="11" borderId="15" xfId="0" applyFont="1" applyFill="1" applyBorder="1" applyAlignment="1">
      <alignment horizontal="center" vertical="center" wrapText="1"/>
    </xf>
    <xf numFmtId="0" fontId="17" fillId="11" borderId="41" xfId="0" applyFont="1" applyFill="1" applyBorder="1" applyAlignment="1">
      <alignment horizontal="center" vertical="center" wrapText="1"/>
    </xf>
    <xf numFmtId="0" fontId="17" fillId="0" borderId="29" xfId="1" applyFont="1" applyBorder="1" applyAlignment="1">
      <alignment horizontal="left" vertical="top" wrapText="1"/>
    </xf>
    <xf numFmtId="0" fontId="17" fillId="0" borderId="0" xfId="1" applyFont="1"/>
    <xf numFmtId="0" fontId="17" fillId="0" borderId="30" xfId="1" applyFont="1" applyBorder="1"/>
    <xf numFmtId="0" fontId="17" fillId="11" borderId="13" xfId="0" applyFont="1" applyFill="1" applyBorder="1" applyAlignment="1">
      <alignment horizontal="center" vertical="center" wrapText="1"/>
    </xf>
    <xf numFmtId="0" fontId="17" fillId="11" borderId="51" xfId="0" applyFont="1" applyFill="1" applyBorder="1" applyAlignment="1">
      <alignment horizontal="center" vertical="center" wrapText="1"/>
    </xf>
    <xf numFmtId="0" fontId="17" fillId="11" borderId="21" xfId="0" applyFont="1" applyFill="1" applyBorder="1" applyAlignment="1">
      <alignment horizontal="center" vertical="center" wrapText="1"/>
    </xf>
    <xf numFmtId="0" fontId="19" fillId="0" borderId="29" xfId="1" applyFont="1" applyBorder="1" applyAlignment="1">
      <alignment horizontal="left" vertical="top" wrapText="1"/>
    </xf>
    <xf numFmtId="0" fontId="24" fillId="0" borderId="0" xfId="1" applyFont="1" applyAlignment="1">
      <alignment horizontal="left" vertical="top" wrapText="1"/>
    </xf>
    <xf numFmtId="0" fontId="24" fillId="0" borderId="30" xfId="1" applyFont="1" applyBorder="1" applyAlignment="1">
      <alignment horizontal="left" vertical="top" wrapText="1"/>
    </xf>
    <xf numFmtId="0" fontId="17" fillId="0" borderId="0" xfId="1" applyFont="1" applyAlignment="1">
      <alignment horizontal="left" vertical="top" wrapText="1"/>
    </xf>
    <xf numFmtId="0" fontId="17" fillId="0" borderId="30" xfId="1" applyFont="1" applyBorder="1" applyAlignment="1">
      <alignment horizontal="left" vertical="top" wrapText="1"/>
    </xf>
    <xf numFmtId="0" fontId="12" fillId="2" borderId="43" xfId="1" applyFont="1" applyFill="1" applyBorder="1" applyAlignment="1">
      <alignment horizontal="center" vertical="center"/>
    </xf>
    <xf numFmtId="0" fontId="12" fillId="0" borderId="12" xfId="1" applyFont="1" applyBorder="1"/>
    <xf numFmtId="0" fontId="12" fillId="0" borderId="41" xfId="1" applyFont="1" applyBorder="1"/>
    <xf numFmtId="0" fontId="12" fillId="0" borderId="0" xfId="1" applyFont="1"/>
    <xf numFmtId="0" fontId="15" fillId="9" borderId="29" xfId="1" applyFont="1" applyFill="1" applyBorder="1" applyAlignment="1">
      <alignment horizontal="center" vertical="center" wrapText="1"/>
    </xf>
    <xf numFmtId="0" fontId="15" fillId="9" borderId="0" xfId="1" applyFont="1" applyFill="1" applyAlignment="1">
      <alignment horizontal="center" vertical="center" wrapText="1"/>
    </xf>
    <xf numFmtId="0" fontId="15" fillId="9" borderId="30" xfId="1" applyFont="1" applyFill="1" applyBorder="1" applyAlignment="1">
      <alignment horizontal="center" vertical="center" wrapText="1"/>
    </xf>
    <xf numFmtId="0" fontId="4" fillId="0" borderId="29" xfId="1" applyFont="1" applyBorder="1" applyAlignment="1">
      <alignment horizontal="left" vertical="top" wrapText="1"/>
    </xf>
    <xf numFmtId="0" fontId="12" fillId="0" borderId="30" xfId="1" applyFont="1" applyBorder="1"/>
    <xf numFmtId="0" fontId="14" fillId="10" borderId="29" xfId="1" applyFont="1" applyFill="1" applyBorder="1" applyAlignment="1">
      <alignment horizontal="center"/>
    </xf>
    <xf numFmtId="0" fontId="14" fillId="10" borderId="0" xfId="1" applyFont="1" applyFill="1" applyAlignment="1">
      <alignment horizontal="center"/>
    </xf>
    <xf numFmtId="0" fontId="14" fillId="10" borderId="30" xfId="1" applyFont="1" applyFill="1" applyBorder="1" applyAlignment="1">
      <alignment horizontal="center"/>
    </xf>
    <xf numFmtId="0" fontId="4" fillId="0" borderId="0" xfId="1" applyFont="1" applyAlignment="1">
      <alignment horizontal="left" vertical="top" wrapText="1"/>
    </xf>
    <xf numFmtId="0" fontId="4" fillId="0" borderId="30" xfId="1" applyFont="1" applyBorder="1" applyAlignment="1">
      <alignment horizontal="left" vertical="top" wrapText="1"/>
    </xf>
    <xf numFmtId="0" fontId="14" fillId="10" borderId="26" xfId="1" applyFont="1" applyFill="1" applyBorder="1" applyAlignment="1">
      <alignment horizontal="center"/>
    </xf>
    <xf numFmtId="0" fontId="14" fillId="10" borderId="27" xfId="1" applyFont="1" applyFill="1" applyBorder="1" applyAlignment="1">
      <alignment horizontal="center"/>
    </xf>
    <xf numFmtId="0" fontId="14" fillId="10" borderId="28" xfId="1" applyFont="1" applyFill="1" applyBorder="1" applyAlignment="1">
      <alignment horizontal="center"/>
    </xf>
    <xf numFmtId="0" fontId="14" fillId="9" borderId="29" xfId="1" applyFont="1" applyFill="1" applyBorder="1" applyAlignment="1">
      <alignment horizontal="center" vertical="center" wrapText="1"/>
    </xf>
    <xf numFmtId="0" fontId="14" fillId="9" borderId="0" xfId="1" applyFont="1" applyFill="1" applyAlignment="1">
      <alignment horizontal="center" vertical="center" wrapText="1"/>
    </xf>
    <xf numFmtId="0" fontId="14" fillId="9" borderId="30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left"/>
    </xf>
    <xf numFmtId="0" fontId="4" fillId="0" borderId="30" xfId="1" applyFont="1" applyBorder="1" applyAlignment="1">
      <alignment horizontal="left"/>
    </xf>
    <xf numFmtId="0" fontId="12" fillId="3" borderId="29" xfId="1" applyFont="1" applyFill="1" applyBorder="1" applyAlignment="1">
      <alignment horizontal="center" vertical="center"/>
    </xf>
    <xf numFmtId="0" fontId="12" fillId="4" borderId="0" xfId="1" applyFont="1" applyFill="1" applyAlignment="1">
      <alignment horizontal="center"/>
    </xf>
    <xf numFmtId="0" fontId="12" fillId="4" borderId="30" xfId="1" applyFont="1" applyFill="1" applyBorder="1" applyAlignment="1">
      <alignment horizontal="center"/>
    </xf>
    <xf numFmtId="0" fontId="16" fillId="0" borderId="47" xfId="1" applyFont="1" applyBorder="1" applyAlignment="1">
      <alignment horizontal="left" vertical="top" wrapText="1"/>
    </xf>
    <xf numFmtId="0" fontId="17" fillId="0" borderId="16" xfId="1" applyFont="1" applyBorder="1"/>
    <xf numFmtId="0" fontId="17" fillId="0" borderId="48" xfId="1" applyFont="1" applyBorder="1"/>
    <xf numFmtId="0" fontId="17" fillId="0" borderId="49" xfId="1" applyFont="1" applyBorder="1" applyAlignment="1">
      <alignment horizontal="left" vertical="top" wrapText="1"/>
    </xf>
    <xf numFmtId="0" fontId="17" fillId="0" borderId="17" xfId="1" applyFont="1" applyBorder="1"/>
    <xf numFmtId="0" fontId="17" fillId="0" borderId="50" xfId="1" applyFont="1" applyBorder="1"/>
    <xf numFmtId="0" fontId="12" fillId="2" borderId="36" xfId="1" applyFont="1" applyFill="1" applyBorder="1" applyAlignment="1">
      <alignment horizontal="center" vertical="center"/>
    </xf>
    <xf numFmtId="0" fontId="12" fillId="0" borderId="3" xfId="1" applyFont="1" applyBorder="1"/>
    <xf numFmtId="0" fontId="12" fillId="0" borderId="37" xfId="1" applyFont="1" applyBorder="1"/>
    <xf numFmtId="0" fontId="17" fillId="0" borderId="6" xfId="1" applyFont="1" applyBorder="1"/>
    <xf numFmtId="0" fontId="17" fillId="0" borderId="18" xfId="1" applyFont="1" applyBorder="1"/>
    <xf numFmtId="0" fontId="20" fillId="2" borderId="36" xfId="1" applyFont="1" applyFill="1" applyBorder="1" applyAlignment="1">
      <alignment horizontal="center" vertical="center"/>
    </xf>
    <xf numFmtId="0" fontId="20" fillId="0" borderId="3" xfId="1" applyFont="1" applyBorder="1"/>
    <xf numFmtId="0" fontId="20" fillId="0" borderId="0" xfId="1" applyFont="1"/>
    <xf numFmtId="0" fontId="20" fillId="0" borderId="30" xfId="1" applyFont="1" applyBorder="1"/>
    <xf numFmtId="0" fontId="20" fillId="4" borderId="42" xfId="1" applyFont="1" applyFill="1" applyBorder="1" applyAlignment="1">
      <alignment horizontal="center"/>
    </xf>
    <xf numFmtId="0" fontId="20" fillId="4" borderId="9" xfId="1" applyFont="1" applyFill="1" applyBorder="1" applyAlignment="1">
      <alignment horizontal="center"/>
    </xf>
    <xf numFmtId="0" fontId="20" fillId="4" borderId="32" xfId="1" applyFont="1" applyFill="1" applyBorder="1" applyAlignment="1">
      <alignment horizontal="center"/>
    </xf>
    <xf numFmtId="0" fontId="20" fillId="0" borderId="37" xfId="1" applyFont="1" applyBorder="1"/>
    <xf numFmtId="0" fontId="4" fillId="0" borderId="31" xfId="1" applyFont="1" applyBorder="1" applyAlignment="1">
      <alignment horizontal="left" vertical="top" wrapText="1"/>
    </xf>
    <xf numFmtId="0" fontId="4" fillId="0" borderId="8" xfId="1" applyFont="1" applyBorder="1" applyAlignment="1">
      <alignment horizontal="left" vertical="top" wrapText="1"/>
    </xf>
    <xf numFmtId="0" fontId="4" fillId="0" borderId="32" xfId="1" applyFont="1" applyBorder="1" applyAlignment="1">
      <alignment horizontal="left" vertical="top" wrapText="1"/>
    </xf>
    <xf numFmtId="0" fontId="3" fillId="2" borderId="33" xfId="1" applyFont="1" applyFill="1" applyBorder="1" applyAlignment="1">
      <alignment horizontal="center" vertical="center"/>
    </xf>
    <xf numFmtId="0" fontId="2" fillId="0" borderId="34" xfId="1" applyFont="1" applyBorder="1"/>
    <xf numFmtId="0" fontId="2" fillId="0" borderId="35" xfId="1" applyFont="1" applyBorder="1"/>
    <xf numFmtId="0" fontId="9" fillId="9" borderId="31" xfId="1" applyFont="1" applyFill="1" applyBorder="1" applyAlignment="1">
      <alignment horizontal="center" vertical="center" wrapText="1"/>
    </xf>
    <xf numFmtId="0" fontId="9" fillId="9" borderId="8" xfId="1" applyFont="1" applyFill="1" applyBorder="1" applyAlignment="1">
      <alignment horizontal="center" vertical="center" wrapText="1"/>
    </xf>
    <xf numFmtId="0" fontId="9" fillId="9" borderId="32" xfId="1" applyFont="1" applyFill="1" applyBorder="1" applyAlignment="1">
      <alignment horizontal="center" vertical="center" wrapText="1"/>
    </xf>
    <xf numFmtId="0" fontId="5" fillId="10" borderId="26" xfId="1" applyFont="1" applyFill="1" applyBorder="1" applyAlignment="1">
      <alignment horizontal="center"/>
    </xf>
    <xf numFmtId="0" fontId="5" fillId="10" borderId="27" xfId="1" applyFont="1" applyFill="1" applyBorder="1" applyAlignment="1">
      <alignment horizontal="center"/>
    </xf>
    <xf numFmtId="0" fontId="5" fillId="10" borderId="28" xfId="1" applyFont="1" applyFill="1" applyBorder="1" applyAlignment="1">
      <alignment horizontal="center"/>
    </xf>
    <xf numFmtId="0" fontId="5" fillId="9" borderId="29" xfId="1" applyFont="1" applyFill="1" applyBorder="1" applyAlignment="1">
      <alignment horizontal="center" vertical="center" wrapText="1"/>
    </xf>
    <xf numFmtId="0" fontId="5" fillId="9" borderId="0" xfId="1" applyFont="1" applyFill="1" applyAlignment="1">
      <alignment horizontal="center" vertical="center" wrapText="1"/>
    </xf>
    <xf numFmtId="0" fontId="5" fillId="9" borderId="30" xfId="1" applyFont="1" applyFill="1" applyBorder="1" applyAlignment="1">
      <alignment horizontal="center" vertical="center" wrapText="1"/>
    </xf>
    <xf numFmtId="0" fontId="5" fillId="10" borderId="29" xfId="1" applyFont="1" applyFill="1" applyBorder="1" applyAlignment="1">
      <alignment horizontal="center"/>
    </xf>
    <xf numFmtId="0" fontId="5" fillId="10" borderId="0" xfId="1" applyFont="1" applyFill="1" applyAlignment="1">
      <alignment horizontal="center"/>
    </xf>
    <xf numFmtId="0" fontId="5" fillId="10" borderId="30" xfId="1" applyFont="1" applyFill="1" applyBorder="1" applyAlignment="1">
      <alignment horizontal="center"/>
    </xf>
  </cellXfs>
  <cellStyles count="6">
    <cellStyle name="Гиперссылка" xfId="2" builtinId="8"/>
    <cellStyle name="Денежный 2" xfId="3" xr:uid="{00000000-0005-0000-0000-000001000000}"/>
    <cellStyle name="Обычный" xfId="0" builtinId="0"/>
    <cellStyle name="Обычный 2" xfId="1" xr:uid="{00000000-0005-0000-0000-000003000000}"/>
    <cellStyle name="Обычный 3" xfId="4" xr:uid="{00000000-0005-0000-0000-000004000000}"/>
    <cellStyle name="Обычный 3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vanlevitskii@yandex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23"/>
  <sheetViews>
    <sheetView tabSelected="1" zoomScale="125" workbookViewId="0">
      <selection activeCell="B3" sqref="B3"/>
    </sheetView>
  </sheetViews>
  <sheetFormatPr baseColWidth="10" defaultColWidth="8.83203125" defaultRowHeight="18" x14ac:dyDescent="0.2"/>
  <cols>
    <col min="1" max="1" width="55.6640625" style="2" customWidth="1"/>
    <col min="2" max="2" width="94.1640625" style="3" customWidth="1"/>
    <col min="3" max="3" width="82.1640625" customWidth="1"/>
  </cols>
  <sheetData>
    <row r="2" spans="1:3" x14ac:dyDescent="0.2">
      <c r="B2" s="2"/>
    </row>
    <row r="3" spans="1:3" ht="19" x14ac:dyDescent="0.2">
      <c r="A3" s="4" t="s">
        <v>64</v>
      </c>
      <c r="B3" s="5" t="s">
        <v>212</v>
      </c>
    </row>
    <row r="4" spans="1:3" ht="39.75" customHeight="1" x14ac:dyDescent="0.2">
      <c r="A4" s="4" t="s">
        <v>26</v>
      </c>
      <c r="B4" s="5" t="s">
        <v>68</v>
      </c>
      <c r="C4" s="5"/>
    </row>
    <row r="5" spans="1:3" ht="19" x14ac:dyDescent="0.2">
      <c r="A5" s="4" t="s">
        <v>39</v>
      </c>
      <c r="B5" s="5" t="s">
        <v>71</v>
      </c>
    </row>
    <row r="6" spans="1:3" ht="38" x14ac:dyDescent="0.2">
      <c r="A6" s="4" t="s">
        <v>18</v>
      </c>
      <c r="B6" s="5" t="s">
        <v>70</v>
      </c>
    </row>
    <row r="7" spans="1:3" ht="19" x14ac:dyDescent="0.2">
      <c r="A7" s="4" t="s">
        <v>27</v>
      </c>
      <c r="B7" s="5" t="s">
        <v>72</v>
      </c>
    </row>
    <row r="8" spans="1:3" ht="19" x14ac:dyDescent="0.2">
      <c r="A8" s="4" t="s">
        <v>14</v>
      </c>
      <c r="B8" s="5"/>
    </row>
    <row r="9" spans="1:3" ht="19" x14ac:dyDescent="0.2">
      <c r="A9" s="4" t="s">
        <v>15</v>
      </c>
      <c r="B9" s="5" t="s">
        <v>73</v>
      </c>
    </row>
    <row r="10" spans="1:3" ht="19" x14ac:dyDescent="0.2">
      <c r="A10" s="4" t="s">
        <v>17</v>
      </c>
      <c r="B10" s="166" t="s">
        <v>74</v>
      </c>
    </row>
    <row r="11" spans="1:3" ht="19" x14ac:dyDescent="0.2">
      <c r="A11" s="4" t="s">
        <v>31</v>
      </c>
      <c r="B11" s="5">
        <v>89211948845</v>
      </c>
    </row>
    <row r="12" spans="1:3" ht="18" customHeight="1" x14ac:dyDescent="0.2">
      <c r="A12" s="4" t="s">
        <v>33</v>
      </c>
      <c r="B12" s="5"/>
    </row>
    <row r="13" spans="1:3" ht="19" x14ac:dyDescent="0.2">
      <c r="A13" s="4" t="s">
        <v>28</v>
      </c>
      <c r="B13" s="6"/>
    </row>
    <row r="14" spans="1:3" ht="19" x14ac:dyDescent="0.2">
      <c r="A14" s="4" t="s">
        <v>32</v>
      </c>
      <c r="B14" s="5"/>
    </row>
    <row r="15" spans="1:3" ht="19" x14ac:dyDescent="0.2">
      <c r="A15" s="4" t="s">
        <v>40</v>
      </c>
      <c r="B15" s="5">
        <v>15</v>
      </c>
    </row>
    <row r="16" spans="1:3" ht="19" x14ac:dyDescent="0.2">
      <c r="A16" s="4" t="s">
        <v>16</v>
      </c>
      <c r="B16" s="5">
        <v>15</v>
      </c>
    </row>
    <row r="17" spans="1:2" ht="41.25" customHeight="1" x14ac:dyDescent="0.2">
      <c r="A17" s="4" t="s">
        <v>66</v>
      </c>
      <c r="B17" s="5">
        <v>19</v>
      </c>
    </row>
    <row r="19" spans="1:2" ht="19" x14ac:dyDescent="0.2">
      <c r="A19" s="2" t="s">
        <v>36</v>
      </c>
    </row>
    <row r="20" spans="1:2" ht="19" x14ac:dyDescent="0.2">
      <c r="A20" s="2" t="s">
        <v>35</v>
      </c>
    </row>
    <row r="21" spans="1:2" ht="19" x14ac:dyDescent="0.2">
      <c r="A21" s="2" t="s">
        <v>37</v>
      </c>
    </row>
    <row r="22" spans="1:2" ht="19" x14ac:dyDescent="0.2">
      <c r="A22" s="2" t="s">
        <v>38</v>
      </c>
    </row>
    <row r="23" spans="1:2" ht="19" x14ac:dyDescent="0.2">
      <c r="A23" s="2" t="s">
        <v>65</v>
      </c>
    </row>
  </sheetData>
  <hyperlinks>
    <hyperlink ref="B10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2"/>
  <sheetViews>
    <sheetView zoomScale="55" zoomScaleNormal="55" workbookViewId="0">
      <selection sqref="A1:XFD1"/>
    </sheetView>
  </sheetViews>
  <sheetFormatPr baseColWidth="10" defaultColWidth="14.5" defaultRowHeight="15" customHeight="1" x14ac:dyDescent="0.2"/>
  <cols>
    <col min="1" max="1" width="5.1640625" style="10" customWidth="1"/>
    <col min="2" max="2" width="43.5" style="10" customWidth="1"/>
    <col min="3" max="3" width="33.6640625" style="10" customWidth="1"/>
    <col min="4" max="4" width="22" style="21" customWidth="1"/>
    <col min="5" max="5" width="15.5" style="10" customWidth="1"/>
    <col min="6" max="6" width="19.6640625" style="10" bestFit="1" customWidth="1"/>
    <col min="7" max="7" width="14.5" style="10" customWidth="1"/>
    <col min="8" max="8" width="27.6640625" style="10" customWidth="1"/>
    <col min="9" max="9" width="25" style="10" bestFit="1" customWidth="1"/>
    <col min="10" max="10" width="26.33203125" style="11" customWidth="1"/>
    <col min="11" max="11" width="8.6640625" style="11" customWidth="1"/>
    <col min="12" max="16384" width="14.5" style="11"/>
  </cols>
  <sheetData>
    <row r="1" spans="1:10" ht="16" x14ac:dyDescent="0.2">
      <c r="A1" s="228" t="s">
        <v>24</v>
      </c>
      <c r="B1" s="229"/>
      <c r="C1" s="229"/>
      <c r="D1" s="229"/>
      <c r="E1" s="229"/>
      <c r="F1" s="229"/>
      <c r="G1" s="229"/>
      <c r="H1" s="229"/>
      <c r="I1" s="230"/>
    </row>
    <row r="2" spans="1:10" ht="21" customHeight="1" x14ac:dyDescent="0.2">
      <c r="A2" s="231" t="str">
        <f>'Информация о Чемпионате'!B4</f>
        <v>Финал Чемпионата по профессиональному мастерству "Профессионалы" 2026</v>
      </c>
      <c r="B2" s="232"/>
      <c r="C2" s="232"/>
      <c r="D2" s="232"/>
      <c r="E2" s="232"/>
      <c r="F2" s="232"/>
      <c r="G2" s="232"/>
      <c r="H2" s="232"/>
      <c r="I2" s="233"/>
      <c r="J2" s="12"/>
    </row>
    <row r="3" spans="1:10" ht="16" x14ac:dyDescent="0.2">
      <c r="A3" s="223" t="s">
        <v>25</v>
      </c>
      <c r="B3" s="224"/>
      <c r="C3" s="224"/>
      <c r="D3" s="224"/>
      <c r="E3" s="224"/>
      <c r="F3" s="224"/>
      <c r="G3" s="224"/>
      <c r="H3" s="224"/>
      <c r="I3" s="225"/>
    </row>
    <row r="4" spans="1:10" ht="22.5" customHeight="1" x14ac:dyDescent="0.2">
      <c r="A4" s="218" t="str">
        <f>'Информация о Чемпионате'!B3</f>
        <v>Нейросети и большие данные (основная)</v>
      </c>
      <c r="B4" s="219"/>
      <c r="C4" s="219"/>
      <c r="D4" s="219"/>
      <c r="E4" s="219"/>
      <c r="F4" s="219"/>
      <c r="G4" s="219"/>
      <c r="H4" s="219"/>
      <c r="I4" s="220"/>
    </row>
    <row r="5" spans="1:10" ht="16" x14ac:dyDescent="0.2">
      <c r="A5" s="221" t="s">
        <v>9</v>
      </c>
      <c r="B5" s="217"/>
      <c r="C5" s="217"/>
      <c r="D5" s="217"/>
      <c r="E5" s="217"/>
      <c r="F5" s="217"/>
      <c r="G5" s="217"/>
      <c r="H5" s="217"/>
      <c r="I5" s="222"/>
    </row>
    <row r="6" spans="1:10" ht="15.75" customHeight="1" x14ac:dyDescent="0.2">
      <c r="A6" s="221" t="s">
        <v>22</v>
      </c>
      <c r="B6" s="226"/>
      <c r="C6" s="234" t="str">
        <f>'Информация о Чемпионате'!B5</f>
        <v>Нижегородская бласть</v>
      </c>
      <c r="D6" s="234"/>
      <c r="E6" s="234"/>
      <c r="F6" s="234"/>
      <c r="G6" s="234"/>
      <c r="H6" s="234"/>
      <c r="I6" s="235"/>
    </row>
    <row r="7" spans="1:10" ht="15.75" customHeight="1" x14ac:dyDescent="0.2">
      <c r="A7" s="221" t="s">
        <v>23</v>
      </c>
      <c r="B7" s="226"/>
      <c r="C7" s="226"/>
      <c r="D7" s="234" t="str">
        <f>'Информация о Чемпионате'!B6</f>
        <v>Нижегородского филиала ФГБОУ ДПО «Институт развития профессиональногообразования»</v>
      </c>
      <c r="E7" s="234"/>
      <c r="F7" s="234"/>
      <c r="G7" s="234"/>
      <c r="H7" s="234"/>
      <c r="I7" s="235"/>
    </row>
    <row r="8" spans="1:10" ht="15.75" customHeight="1" x14ac:dyDescent="0.2">
      <c r="A8" s="221" t="s">
        <v>19</v>
      </c>
      <c r="B8" s="226"/>
      <c r="C8" s="226" t="str">
        <f>'Информация о Чемпионате'!B7</f>
        <v>Нижний Новгород ул. Варварская 32</v>
      </c>
      <c r="D8" s="226"/>
      <c r="E8" s="226"/>
      <c r="F8" s="226"/>
      <c r="G8" s="226"/>
      <c r="H8" s="226"/>
      <c r="I8" s="227"/>
    </row>
    <row r="9" spans="1:10" ht="15.75" customHeight="1" x14ac:dyDescent="0.2">
      <c r="A9" s="221" t="s">
        <v>21</v>
      </c>
      <c r="B9" s="226"/>
      <c r="C9" s="226" t="str">
        <f>'Информация о Чемпионате'!B9</f>
        <v>Левицкий Иван Александрович</v>
      </c>
      <c r="D9" s="226"/>
      <c r="E9" s="226" t="str">
        <f>'Информация о Чемпионате'!B10</f>
        <v>ivanlevitskii@yandex.ru</v>
      </c>
      <c r="F9" s="226"/>
      <c r="G9" s="226">
        <f>'Информация о Чемпионате'!B11</f>
        <v>89211948845</v>
      </c>
      <c r="H9" s="226"/>
      <c r="I9" s="227"/>
    </row>
    <row r="10" spans="1:10" ht="15.75" customHeight="1" x14ac:dyDescent="0.2">
      <c r="A10" s="221" t="s">
        <v>29</v>
      </c>
      <c r="B10" s="226"/>
      <c r="C10" s="226">
        <f>'Информация о Чемпионате'!B12</f>
        <v>0</v>
      </c>
      <c r="D10" s="226"/>
      <c r="E10" s="226">
        <f>'Информация о Чемпионате'!B13</f>
        <v>0</v>
      </c>
      <c r="F10" s="226"/>
      <c r="G10" s="226">
        <f>'Информация о Чемпионате'!B14</f>
        <v>0</v>
      </c>
      <c r="H10" s="226"/>
      <c r="I10" s="227"/>
    </row>
    <row r="11" spans="1:10" ht="15.75" customHeight="1" x14ac:dyDescent="0.2">
      <c r="A11" s="221" t="s">
        <v>34</v>
      </c>
      <c r="B11" s="226"/>
      <c r="C11" s="226">
        <f>'Информация о Чемпионате'!B17</f>
        <v>19</v>
      </c>
      <c r="D11" s="226"/>
      <c r="E11" s="226"/>
      <c r="F11" s="226"/>
      <c r="G11" s="226"/>
      <c r="H11" s="226"/>
      <c r="I11" s="227"/>
    </row>
    <row r="12" spans="1:10" ht="15.75" customHeight="1" x14ac:dyDescent="0.2">
      <c r="A12" s="221" t="s">
        <v>41</v>
      </c>
      <c r="B12" s="226"/>
      <c r="C12" s="226">
        <f>'Информация о Чемпионате'!B15</f>
        <v>15</v>
      </c>
      <c r="D12" s="226"/>
      <c r="E12" s="226"/>
      <c r="F12" s="226"/>
      <c r="G12" s="226"/>
      <c r="H12" s="226"/>
      <c r="I12" s="227"/>
    </row>
    <row r="13" spans="1:10" ht="15.75" customHeight="1" x14ac:dyDescent="0.2">
      <c r="A13" s="221" t="s">
        <v>13</v>
      </c>
      <c r="B13" s="226"/>
      <c r="C13" s="226">
        <f>'Информация о Чемпионате'!B16</f>
        <v>15</v>
      </c>
      <c r="D13" s="226"/>
      <c r="E13" s="226"/>
      <c r="F13" s="226"/>
      <c r="G13" s="226"/>
      <c r="H13" s="226"/>
      <c r="I13" s="227"/>
    </row>
    <row r="14" spans="1:10" ht="15.75" customHeight="1" x14ac:dyDescent="0.2">
      <c r="A14" s="221" t="s">
        <v>20</v>
      </c>
      <c r="B14" s="226"/>
      <c r="C14" s="226">
        <f>'Информация о Чемпионате'!B8</f>
        <v>0</v>
      </c>
      <c r="D14" s="226"/>
      <c r="E14" s="226"/>
      <c r="F14" s="226"/>
      <c r="G14" s="226"/>
      <c r="H14" s="226"/>
      <c r="I14" s="227"/>
    </row>
    <row r="15" spans="1:10" ht="16" x14ac:dyDescent="0.2">
      <c r="A15" s="236" t="s">
        <v>43</v>
      </c>
      <c r="B15" s="237"/>
      <c r="C15" s="237"/>
      <c r="D15" s="237"/>
      <c r="E15" s="237"/>
      <c r="F15" s="237"/>
      <c r="G15" s="237"/>
      <c r="H15" s="237"/>
      <c r="I15" s="238"/>
    </row>
    <row r="16" spans="1:10" ht="16" x14ac:dyDescent="0.2">
      <c r="A16" s="239" t="s">
        <v>7</v>
      </c>
      <c r="B16" s="240"/>
      <c r="C16" s="240"/>
      <c r="D16" s="240"/>
      <c r="E16" s="240"/>
      <c r="F16" s="240"/>
      <c r="G16" s="240"/>
      <c r="H16" s="240"/>
      <c r="I16" s="241"/>
    </row>
    <row r="17" spans="1:10" ht="16" x14ac:dyDescent="0.2">
      <c r="A17" s="203" t="s">
        <v>177</v>
      </c>
      <c r="B17" s="204"/>
      <c r="C17" s="204"/>
      <c r="D17" s="204"/>
      <c r="E17" s="204"/>
      <c r="F17" s="204"/>
      <c r="G17" s="204"/>
      <c r="H17" s="204"/>
      <c r="I17" s="205"/>
    </row>
    <row r="18" spans="1:10" ht="16" customHeight="1" x14ac:dyDescent="0.2">
      <c r="A18" s="203" t="s">
        <v>165</v>
      </c>
      <c r="B18" s="204"/>
      <c r="C18" s="204"/>
      <c r="D18" s="204"/>
      <c r="E18" s="204"/>
      <c r="F18" s="204"/>
      <c r="G18" s="204"/>
      <c r="H18" s="204"/>
      <c r="I18" s="205"/>
    </row>
    <row r="19" spans="1:10" ht="16" customHeight="1" x14ac:dyDescent="0.2">
      <c r="A19" s="203" t="s">
        <v>166</v>
      </c>
      <c r="B19" s="204"/>
      <c r="C19" s="204"/>
      <c r="D19" s="204"/>
      <c r="E19" s="204"/>
      <c r="F19" s="204"/>
      <c r="G19" s="204"/>
      <c r="H19" s="204"/>
      <c r="I19" s="205"/>
    </row>
    <row r="20" spans="1:10" ht="16" customHeight="1" x14ac:dyDescent="0.2">
      <c r="A20" s="209" t="s">
        <v>167</v>
      </c>
      <c r="B20" s="210"/>
      <c r="C20" s="210"/>
      <c r="D20" s="210"/>
      <c r="E20" s="210"/>
      <c r="F20" s="210"/>
      <c r="G20" s="210"/>
      <c r="H20" s="210"/>
      <c r="I20" s="211"/>
    </row>
    <row r="21" spans="1:10" ht="16" customHeight="1" x14ac:dyDescent="0.2">
      <c r="A21" s="203" t="s">
        <v>168</v>
      </c>
      <c r="B21" s="212"/>
      <c r="C21" s="212"/>
      <c r="D21" s="212"/>
      <c r="E21" s="212"/>
      <c r="F21" s="212"/>
      <c r="G21" s="212"/>
      <c r="H21" s="212"/>
      <c r="I21" s="213"/>
    </row>
    <row r="22" spans="1:10" ht="16" customHeight="1" x14ac:dyDescent="0.2">
      <c r="A22" s="203" t="s">
        <v>187</v>
      </c>
      <c r="B22" s="204"/>
      <c r="C22" s="204"/>
      <c r="D22" s="204"/>
      <c r="E22" s="204"/>
      <c r="F22" s="204"/>
      <c r="G22" s="204"/>
      <c r="H22" s="204"/>
      <c r="I22" s="205"/>
    </row>
    <row r="23" spans="1:10" ht="15" customHeight="1" x14ac:dyDescent="0.2">
      <c r="A23" s="203" t="s">
        <v>170</v>
      </c>
      <c r="B23" s="204"/>
      <c r="C23" s="204"/>
      <c r="D23" s="204"/>
      <c r="E23" s="204"/>
      <c r="F23" s="204"/>
      <c r="G23" s="204"/>
      <c r="H23" s="204"/>
      <c r="I23" s="205"/>
    </row>
    <row r="24" spans="1:10" ht="16" customHeight="1" x14ac:dyDescent="0.2">
      <c r="A24" s="203" t="s">
        <v>185</v>
      </c>
      <c r="B24" s="204"/>
      <c r="C24" s="204"/>
      <c r="D24" s="204"/>
      <c r="E24" s="204"/>
      <c r="F24" s="204"/>
      <c r="G24" s="204"/>
      <c r="H24" s="204"/>
      <c r="I24" s="205"/>
    </row>
    <row r="25" spans="1:10" ht="16" customHeight="1" x14ac:dyDescent="0.2">
      <c r="A25" s="203" t="s">
        <v>172</v>
      </c>
      <c r="B25" s="212"/>
      <c r="C25" s="212"/>
      <c r="D25" s="212"/>
      <c r="E25" s="212"/>
      <c r="F25" s="212"/>
      <c r="G25" s="212"/>
      <c r="H25" s="212"/>
      <c r="I25" s="213"/>
    </row>
    <row r="26" spans="1:10" ht="16" customHeight="1" x14ac:dyDescent="0.2">
      <c r="A26" s="203" t="s">
        <v>173</v>
      </c>
      <c r="B26" s="204"/>
      <c r="C26" s="204"/>
      <c r="D26" s="204"/>
      <c r="E26" s="204"/>
      <c r="F26" s="204"/>
      <c r="G26" s="204"/>
      <c r="H26" s="204"/>
      <c r="I26" s="205"/>
    </row>
    <row r="27" spans="1:10" ht="16" customHeight="1" x14ac:dyDescent="0.2">
      <c r="A27" s="203" t="s">
        <v>174</v>
      </c>
      <c r="B27" s="212"/>
      <c r="C27" s="212"/>
      <c r="D27" s="212"/>
      <c r="E27" s="212"/>
      <c r="F27" s="212"/>
      <c r="G27" s="212"/>
      <c r="H27" s="212"/>
      <c r="I27" s="213"/>
    </row>
    <row r="28" spans="1:10" ht="16" customHeight="1" x14ac:dyDescent="0.2">
      <c r="A28" s="242" t="s">
        <v>175</v>
      </c>
      <c r="B28" s="243"/>
      <c r="C28" s="243"/>
      <c r="D28" s="243"/>
      <c r="E28" s="243"/>
      <c r="F28" s="243"/>
      <c r="G28" s="243"/>
      <c r="H28" s="243"/>
      <c r="I28" s="244"/>
    </row>
    <row r="29" spans="1:10" ht="68" x14ac:dyDescent="0.2">
      <c r="A29" s="143" t="s">
        <v>6</v>
      </c>
      <c r="B29" s="54" t="s">
        <v>5</v>
      </c>
      <c r="C29" s="54" t="s">
        <v>4</v>
      </c>
      <c r="D29" s="55" t="s">
        <v>3</v>
      </c>
      <c r="E29" s="55" t="s">
        <v>178</v>
      </c>
      <c r="F29" s="55" t="s">
        <v>1</v>
      </c>
      <c r="G29" s="56" t="s">
        <v>0</v>
      </c>
      <c r="H29" s="24" t="s">
        <v>8</v>
      </c>
      <c r="I29" s="64" t="s">
        <v>69</v>
      </c>
      <c r="J29" s="183" t="s">
        <v>237</v>
      </c>
    </row>
    <row r="30" spans="1:10" ht="54" customHeight="1" x14ac:dyDescent="0.2">
      <c r="A30" s="67">
        <v>1</v>
      </c>
      <c r="B30" s="57" t="s">
        <v>124</v>
      </c>
      <c r="C30" s="58" t="s">
        <v>215</v>
      </c>
      <c r="D30" s="17" t="s">
        <v>45</v>
      </c>
      <c r="E30" s="17">
        <v>2</v>
      </c>
      <c r="F30" s="17" t="s">
        <v>46</v>
      </c>
      <c r="G30" s="17">
        <v>2</v>
      </c>
      <c r="H30" s="65"/>
      <c r="I30" s="184"/>
      <c r="J30" s="188"/>
    </row>
    <row r="31" spans="1:10" ht="69" customHeight="1" x14ac:dyDescent="0.2">
      <c r="A31" s="67">
        <v>2</v>
      </c>
      <c r="B31" s="57" t="s">
        <v>126</v>
      </c>
      <c r="C31" s="57" t="s">
        <v>216</v>
      </c>
      <c r="D31" s="17" t="s">
        <v>45</v>
      </c>
      <c r="E31" s="17">
        <v>1</v>
      </c>
      <c r="F31" s="17" t="s">
        <v>46</v>
      </c>
      <c r="G31" s="17">
        <v>1</v>
      </c>
      <c r="H31" s="17"/>
      <c r="I31" s="184"/>
      <c r="J31" s="188"/>
    </row>
    <row r="32" spans="1:10" ht="17" x14ac:dyDescent="0.2">
      <c r="A32" s="67">
        <v>3</v>
      </c>
      <c r="B32" s="139" t="s">
        <v>145</v>
      </c>
      <c r="C32" s="22" t="s">
        <v>179</v>
      </c>
      <c r="D32" s="17" t="s">
        <v>45</v>
      </c>
      <c r="E32" s="15">
        <v>1</v>
      </c>
      <c r="F32" s="17" t="s">
        <v>46</v>
      </c>
      <c r="G32" s="15">
        <v>3</v>
      </c>
      <c r="H32" s="15"/>
      <c r="I32" s="184"/>
      <c r="J32" s="188"/>
    </row>
    <row r="33" spans="1:12" ht="85" x14ac:dyDescent="0.2">
      <c r="A33" s="67">
        <v>4</v>
      </c>
      <c r="B33" s="140" t="s">
        <v>146</v>
      </c>
      <c r="C33" s="18" t="s">
        <v>207</v>
      </c>
      <c r="D33" s="17" t="s">
        <v>49</v>
      </c>
      <c r="E33" s="24">
        <v>1</v>
      </c>
      <c r="F33" s="17" t="s">
        <v>46</v>
      </c>
      <c r="G33" s="24">
        <v>1</v>
      </c>
      <c r="H33" s="24"/>
      <c r="I33" s="185"/>
      <c r="J33" s="188"/>
      <c r="L33" s="138"/>
    </row>
    <row r="34" spans="1:12" ht="34" x14ac:dyDescent="0.2">
      <c r="A34" s="67">
        <v>5</v>
      </c>
      <c r="B34" s="32" t="s">
        <v>50</v>
      </c>
      <c r="C34" s="33" t="s">
        <v>135</v>
      </c>
      <c r="D34" s="17" t="s">
        <v>49</v>
      </c>
      <c r="E34" s="34">
        <v>1</v>
      </c>
      <c r="F34" s="62" t="s">
        <v>46</v>
      </c>
      <c r="G34" s="36">
        <v>1</v>
      </c>
      <c r="H34" s="164"/>
      <c r="I34" s="185"/>
      <c r="J34" s="188"/>
    </row>
    <row r="35" spans="1:12" ht="136" x14ac:dyDescent="0.2">
      <c r="A35" s="67">
        <v>6</v>
      </c>
      <c r="B35" s="139" t="s">
        <v>147</v>
      </c>
      <c r="C35" s="22" t="s">
        <v>180</v>
      </c>
      <c r="D35" s="17" t="s">
        <v>49</v>
      </c>
      <c r="E35" s="15">
        <v>1</v>
      </c>
      <c r="F35" s="17" t="s">
        <v>46</v>
      </c>
      <c r="G35" s="63">
        <v>1</v>
      </c>
      <c r="H35" s="24"/>
      <c r="I35" s="185"/>
      <c r="J35" s="188"/>
    </row>
    <row r="36" spans="1:12" ht="34" x14ac:dyDescent="0.2">
      <c r="A36" s="67">
        <v>7</v>
      </c>
      <c r="B36" s="25" t="s">
        <v>148</v>
      </c>
      <c r="C36" s="26" t="s">
        <v>151</v>
      </c>
      <c r="D36" s="17" t="s">
        <v>49</v>
      </c>
      <c r="E36" s="15">
        <v>1</v>
      </c>
      <c r="F36" s="17" t="s">
        <v>46</v>
      </c>
      <c r="G36" s="27">
        <v>1</v>
      </c>
      <c r="H36" s="27"/>
      <c r="I36" s="184"/>
      <c r="J36" s="188"/>
    </row>
    <row r="37" spans="1:12" ht="170" x14ac:dyDescent="0.2">
      <c r="A37" s="67">
        <v>8</v>
      </c>
      <c r="B37" s="140" t="s">
        <v>149</v>
      </c>
      <c r="C37" s="28" t="s">
        <v>152</v>
      </c>
      <c r="D37" s="17" t="s">
        <v>45</v>
      </c>
      <c r="E37" s="24">
        <v>1</v>
      </c>
      <c r="F37" s="17" t="s">
        <v>46</v>
      </c>
      <c r="G37" s="24">
        <v>1</v>
      </c>
      <c r="H37" s="24"/>
      <c r="I37" s="184"/>
      <c r="J37" s="188"/>
    </row>
    <row r="38" spans="1:12" ht="409.6" x14ac:dyDescent="0.2">
      <c r="A38" s="67">
        <v>9</v>
      </c>
      <c r="B38" s="141" t="s">
        <v>133</v>
      </c>
      <c r="C38" s="18" t="s">
        <v>150</v>
      </c>
      <c r="D38" s="17" t="s">
        <v>67</v>
      </c>
      <c r="E38" s="29">
        <v>1</v>
      </c>
      <c r="F38" s="17" t="s">
        <v>46</v>
      </c>
      <c r="G38" s="29">
        <v>1</v>
      </c>
      <c r="H38" s="29"/>
      <c r="I38" s="186"/>
      <c r="J38" s="188"/>
    </row>
    <row r="39" spans="1:12" ht="51" x14ac:dyDescent="0.2">
      <c r="A39" s="170">
        <v>10</v>
      </c>
      <c r="B39" s="141" t="s">
        <v>209</v>
      </c>
      <c r="C39" s="172" t="s">
        <v>210</v>
      </c>
      <c r="D39" s="142" t="s">
        <v>49</v>
      </c>
      <c r="E39" s="29">
        <v>1</v>
      </c>
      <c r="F39" s="142" t="s">
        <v>46</v>
      </c>
      <c r="G39" s="29">
        <v>1</v>
      </c>
      <c r="H39" s="29"/>
      <c r="I39" s="187"/>
      <c r="J39" s="188"/>
    </row>
    <row r="40" spans="1:12" ht="409.6" x14ac:dyDescent="0.2">
      <c r="A40" s="173">
        <v>11</v>
      </c>
      <c r="B40" s="171" t="s">
        <v>211</v>
      </c>
      <c r="C40" s="18" t="s">
        <v>217</v>
      </c>
      <c r="D40" s="142" t="s">
        <v>49</v>
      </c>
      <c r="E40" s="24">
        <v>1</v>
      </c>
      <c r="F40" s="142" t="s">
        <v>46</v>
      </c>
      <c r="G40" s="24">
        <v>1</v>
      </c>
      <c r="H40" s="174"/>
      <c r="I40" s="185"/>
      <c r="J40" s="188"/>
    </row>
    <row r="41" spans="1:12" ht="16" x14ac:dyDescent="0.2">
      <c r="A41" s="207" t="s">
        <v>47</v>
      </c>
      <c r="B41" s="208"/>
      <c r="C41" s="208"/>
      <c r="D41" s="208"/>
      <c r="E41" s="208"/>
      <c r="F41" s="208"/>
      <c r="G41" s="208"/>
      <c r="H41" s="208"/>
      <c r="I41" s="208"/>
      <c r="J41" s="188"/>
    </row>
    <row r="42" spans="1:12" ht="170" x14ac:dyDescent="0.2">
      <c r="A42" s="159">
        <v>1</v>
      </c>
      <c r="B42" s="33" t="s">
        <v>139</v>
      </c>
      <c r="C42" s="16" t="s">
        <v>200</v>
      </c>
      <c r="D42" s="17" t="s">
        <v>51</v>
      </c>
      <c r="E42" s="36">
        <v>1</v>
      </c>
      <c r="F42" s="17" t="s">
        <v>46</v>
      </c>
      <c r="G42" s="36">
        <v>1</v>
      </c>
      <c r="H42" s="45"/>
      <c r="I42" s="185"/>
      <c r="J42" s="182" t="s">
        <v>236</v>
      </c>
    </row>
    <row r="43" spans="1:12" ht="221" x14ac:dyDescent="0.2">
      <c r="A43" s="159">
        <v>2</v>
      </c>
      <c r="B43" s="160" t="s">
        <v>48</v>
      </c>
      <c r="C43" s="18" t="s">
        <v>218</v>
      </c>
      <c r="D43" s="17" t="s">
        <v>51</v>
      </c>
      <c r="E43" s="36">
        <v>1</v>
      </c>
      <c r="F43" s="17" t="s">
        <v>46</v>
      </c>
      <c r="G43" s="36">
        <v>1</v>
      </c>
      <c r="H43" s="45"/>
      <c r="I43" s="185"/>
      <c r="J43" s="182" t="s">
        <v>235</v>
      </c>
    </row>
    <row r="44" spans="1:12" ht="23.25" customHeight="1" x14ac:dyDescent="0.2">
      <c r="A44" s="214" t="s">
        <v>153</v>
      </c>
      <c r="B44" s="215"/>
      <c r="C44" s="215"/>
      <c r="D44" s="215"/>
      <c r="E44" s="215"/>
      <c r="F44" s="215"/>
      <c r="G44" s="215"/>
      <c r="H44" s="215"/>
      <c r="I44" s="216"/>
    </row>
    <row r="45" spans="1:12" ht="23.25" customHeight="1" x14ac:dyDescent="0.2">
      <c r="A45" s="214" t="s">
        <v>12</v>
      </c>
      <c r="B45" s="215"/>
      <c r="C45" s="215"/>
      <c r="D45" s="215"/>
      <c r="E45" s="215"/>
      <c r="F45" s="215"/>
      <c r="G45" s="215"/>
      <c r="H45" s="215"/>
      <c r="I45" s="216"/>
    </row>
    <row r="46" spans="1:12" ht="15.75" customHeight="1" x14ac:dyDescent="0.2">
      <c r="A46" s="239" t="s">
        <v>7</v>
      </c>
      <c r="B46" s="240"/>
      <c r="C46" s="240"/>
      <c r="D46" s="240"/>
      <c r="E46" s="240"/>
      <c r="F46" s="240"/>
      <c r="G46" s="240"/>
      <c r="H46" s="240"/>
      <c r="I46" s="241"/>
    </row>
    <row r="47" spans="1:12" ht="15" customHeight="1" x14ac:dyDescent="0.2">
      <c r="A47" s="203" t="s">
        <v>186</v>
      </c>
      <c r="B47" s="204"/>
      <c r="C47" s="204"/>
      <c r="D47" s="204"/>
      <c r="E47" s="204"/>
      <c r="F47" s="204"/>
      <c r="G47" s="204"/>
      <c r="H47" s="204"/>
      <c r="I47" s="205"/>
    </row>
    <row r="48" spans="1:12" ht="16" customHeight="1" x14ac:dyDescent="0.2">
      <c r="A48" s="203" t="s">
        <v>165</v>
      </c>
      <c r="B48" s="204"/>
      <c r="C48" s="204"/>
      <c r="D48" s="204"/>
      <c r="E48" s="204"/>
      <c r="F48" s="204"/>
      <c r="G48" s="204"/>
      <c r="H48" s="204"/>
      <c r="I48" s="205"/>
    </row>
    <row r="49" spans="1:10" ht="15" customHeight="1" x14ac:dyDescent="0.2">
      <c r="A49" s="203" t="s">
        <v>166</v>
      </c>
      <c r="B49" s="204"/>
      <c r="C49" s="204"/>
      <c r="D49" s="204"/>
      <c r="E49" s="204"/>
      <c r="F49" s="204"/>
      <c r="G49" s="204"/>
      <c r="H49" s="204"/>
      <c r="I49" s="205"/>
    </row>
    <row r="50" spans="1:10" ht="16" customHeight="1" x14ac:dyDescent="0.2">
      <c r="A50" s="209" t="s">
        <v>167</v>
      </c>
      <c r="B50" s="210"/>
      <c r="C50" s="210"/>
      <c r="D50" s="210"/>
      <c r="E50" s="210"/>
      <c r="F50" s="210"/>
      <c r="G50" s="210"/>
      <c r="H50" s="210"/>
      <c r="I50" s="211"/>
    </row>
    <row r="51" spans="1:10" ht="16" customHeight="1" x14ac:dyDescent="0.2">
      <c r="A51" s="203" t="s">
        <v>168</v>
      </c>
      <c r="B51" s="212"/>
      <c r="C51" s="212"/>
      <c r="D51" s="212"/>
      <c r="E51" s="212"/>
      <c r="F51" s="212"/>
      <c r="G51" s="212"/>
      <c r="H51" s="212"/>
      <c r="I51" s="213"/>
    </row>
    <row r="52" spans="1:10" ht="15" customHeight="1" x14ac:dyDescent="0.2">
      <c r="A52" s="203" t="s">
        <v>188</v>
      </c>
      <c r="B52" s="204"/>
      <c r="C52" s="204"/>
      <c r="D52" s="204"/>
      <c r="E52" s="204"/>
      <c r="F52" s="204"/>
      <c r="G52" s="204"/>
      <c r="H52" s="204"/>
      <c r="I52" s="205"/>
    </row>
    <row r="53" spans="1:10" ht="15" customHeight="1" x14ac:dyDescent="0.2">
      <c r="A53" s="203" t="s">
        <v>170</v>
      </c>
      <c r="B53" s="204"/>
      <c r="C53" s="204"/>
      <c r="D53" s="204"/>
      <c r="E53" s="204"/>
      <c r="F53" s="204"/>
      <c r="G53" s="204"/>
      <c r="H53" s="204"/>
      <c r="I53" s="205"/>
    </row>
    <row r="54" spans="1:10" ht="16" customHeight="1" x14ac:dyDescent="0.2">
      <c r="A54" s="203" t="s">
        <v>189</v>
      </c>
      <c r="B54" s="204"/>
      <c r="C54" s="204"/>
      <c r="D54" s="204"/>
      <c r="E54" s="204"/>
      <c r="F54" s="204"/>
      <c r="G54" s="204"/>
      <c r="H54" s="204"/>
      <c r="I54" s="205"/>
    </row>
    <row r="55" spans="1:10" ht="15" customHeight="1" x14ac:dyDescent="0.2">
      <c r="A55" s="203" t="s">
        <v>172</v>
      </c>
      <c r="B55" s="212"/>
      <c r="C55" s="212"/>
      <c r="D55" s="212"/>
      <c r="E55" s="212"/>
      <c r="F55" s="212"/>
      <c r="G55" s="212"/>
      <c r="H55" s="212"/>
      <c r="I55" s="213"/>
    </row>
    <row r="56" spans="1:10" ht="15" customHeight="1" x14ac:dyDescent="0.2">
      <c r="A56" s="203" t="s">
        <v>173</v>
      </c>
      <c r="B56" s="204"/>
      <c r="C56" s="204"/>
      <c r="D56" s="204"/>
      <c r="E56" s="204"/>
      <c r="F56" s="204"/>
      <c r="G56" s="204"/>
      <c r="H56" s="204"/>
      <c r="I56" s="205"/>
    </row>
    <row r="57" spans="1:10" ht="15" customHeight="1" x14ac:dyDescent="0.2">
      <c r="A57" s="203" t="s">
        <v>174</v>
      </c>
      <c r="B57" s="212"/>
      <c r="C57" s="212"/>
      <c r="D57" s="212"/>
      <c r="E57" s="212"/>
      <c r="F57" s="212"/>
      <c r="G57" s="212"/>
      <c r="H57" s="212"/>
      <c r="I57" s="213"/>
    </row>
    <row r="58" spans="1:10" ht="15" customHeight="1" x14ac:dyDescent="0.2">
      <c r="A58" s="242" t="s">
        <v>175</v>
      </c>
      <c r="B58" s="243"/>
      <c r="C58" s="243"/>
      <c r="D58" s="243"/>
      <c r="E58" s="243"/>
      <c r="F58" s="243"/>
      <c r="G58" s="243"/>
      <c r="H58" s="243"/>
      <c r="I58" s="244"/>
    </row>
    <row r="59" spans="1:10" ht="68" x14ac:dyDescent="0.2">
      <c r="A59" s="71" t="s">
        <v>6</v>
      </c>
      <c r="B59" s="14" t="s">
        <v>5</v>
      </c>
      <c r="C59" s="13" t="s">
        <v>4</v>
      </c>
      <c r="D59" s="13" t="s">
        <v>3</v>
      </c>
      <c r="E59" s="14" t="s">
        <v>2</v>
      </c>
      <c r="F59" s="13" t="s">
        <v>1</v>
      </c>
      <c r="G59" s="19" t="s">
        <v>0</v>
      </c>
      <c r="H59" s="24" t="s">
        <v>8</v>
      </c>
      <c r="I59" s="64" t="s">
        <v>69</v>
      </c>
      <c r="J59" s="173" t="s">
        <v>237</v>
      </c>
    </row>
    <row r="60" spans="1:10" ht="34" x14ac:dyDescent="0.2">
      <c r="A60" s="149">
        <v>1</v>
      </c>
      <c r="B60" s="140" t="s">
        <v>124</v>
      </c>
      <c r="C60" s="33" t="s">
        <v>157</v>
      </c>
      <c r="D60" s="17" t="s">
        <v>45</v>
      </c>
      <c r="E60" s="24">
        <v>8</v>
      </c>
      <c r="F60" s="24" t="s">
        <v>46</v>
      </c>
      <c r="G60" s="64">
        <v>8</v>
      </c>
      <c r="H60" s="24"/>
      <c r="I60" s="184"/>
      <c r="J60" s="188"/>
    </row>
    <row r="61" spans="1:10" ht="51" x14ac:dyDescent="0.2">
      <c r="A61" s="149">
        <v>2</v>
      </c>
      <c r="B61" s="32" t="s">
        <v>126</v>
      </c>
      <c r="C61" s="33" t="s">
        <v>216</v>
      </c>
      <c r="D61" s="17" t="s">
        <v>45</v>
      </c>
      <c r="E61" s="34">
        <v>5</v>
      </c>
      <c r="F61" s="24" t="s">
        <v>46</v>
      </c>
      <c r="G61" s="62">
        <v>5</v>
      </c>
      <c r="H61" s="36"/>
      <c r="I61" s="184"/>
      <c r="J61" s="188"/>
    </row>
    <row r="62" spans="1:10" ht="17" x14ac:dyDescent="0.2">
      <c r="A62" s="149">
        <v>3</v>
      </c>
      <c r="B62" s="139" t="s">
        <v>144</v>
      </c>
      <c r="C62" s="139" t="s">
        <v>158</v>
      </c>
      <c r="D62" s="17" t="s">
        <v>45</v>
      </c>
      <c r="E62" s="15">
        <v>12</v>
      </c>
      <c r="F62" s="24" t="s">
        <v>46</v>
      </c>
      <c r="G62" s="63">
        <v>12</v>
      </c>
      <c r="H62" s="24"/>
      <c r="I62" s="184"/>
      <c r="J62" s="188"/>
    </row>
    <row r="63" spans="1:10" ht="17" x14ac:dyDescent="0.2">
      <c r="A63" s="149">
        <v>4</v>
      </c>
      <c r="B63" s="32" t="s">
        <v>145</v>
      </c>
      <c r="C63" s="32" t="s">
        <v>179</v>
      </c>
      <c r="D63" s="17" t="s">
        <v>45</v>
      </c>
      <c r="E63" s="38">
        <v>1</v>
      </c>
      <c r="F63" s="24" t="s">
        <v>46</v>
      </c>
      <c r="G63" s="49">
        <v>3</v>
      </c>
      <c r="H63" s="38"/>
      <c r="I63" s="184"/>
      <c r="J63" s="188"/>
    </row>
    <row r="64" spans="1:10" ht="408" customHeight="1" x14ac:dyDescent="0.2">
      <c r="A64" s="149">
        <v>5</v>
      </c>
      <c r="B64" s="33" t="s">
        <v>159</v>
      </c>
      <c r="C64" s="33" t="s">
        <v>233</v>
      </c>
      <c r="D64" s="17" t="s">
        <v>49</v>
      </c>
      <c r="E64" s="35">
        <v>1</v>
      </c>
      <c r="F64" s="24" t="s">
        <v>46</v>
      </c>
      <c r="G64" s="36">
        <v>4</v>
      </c>
      <c r="H64" s="161"/>
      <c r="I64" s="185"/>
      <c r="J64" s="188"/>
    </row>
    <row r="65" spans="1:10" ht="51" x14ac:dyDescent="0.2">
      <c r="A65" s="149">
        <v>6</v>
      </c>
      <c r="B65" s="33" t="s">
        <v>160</v>
      </c>
      <c r="C65" s="33" t="s">
        <v>176</v>
      </c>
      <c r="D65" s="17" t="s">
        <v>49</v>
      </c>
      <c r="E65" s="35">
        <v>1</v>
      </c>
      <c r="F65" s="24" t="s">
        <v>46</v>
      </c>
      <c r="G65" s="165">
        <v>2</v>
      </c>
      <c r="H65" s="30"/>
      <c r="I65" s="190"/>
      <c r="J65" s="188"/>
    </row>
    <row r="66" spans="1:10" ht="34" x14ac:dyDescent="0.2">
      <c r="A66" s="149">
        <v>7</v>
      </c>
      <c r="B66" s="147" t="s">
        <v>161</v>
      </c>
      <c r="C66" s="135" t="s">
        <v>135</v>
      </c>
      <c r="D66" s="17" t="s">
        <v>49</v>
      </c>
      <c r="E66" s="37">
        <v>1</v>
      </c>
      <c r="F66" s="37" t="s">
        <v>46</v>
      </c>
      <c r="G66" s="37">
        <v>1</v>
      </c>
      <c r="H66" s="45"/>
      <c r="I66" s="191"/>
      <c r="J66" s="188"/>
    </row>
    <row r="67" spans="1:10" ht="34" x14ac:dyDescent="0.2">
      <c r="A67" s="149">
        <v>9</v>
      </c>
      <c r="B67" s="146" t="s">
        <v>162</v>
      </c>
      <c r="C67" s="135" t="s">
        <v>136</v>
      </c>
      <c r="D67" s="17" t="s">
        <v>49</v>
      </c>
      <c r="E67" s="15">
        <v>1</v>
      </c>
      <c r="F67" s="17" t="s">
        <v>46</v>
      </c>
      <c r="G67" s="27">
        <v>1</v>
      </c>
      <c r="H67" s="178"/>
      <c r="I67" s="192"/>
      <c r="J67" s="188"/>
    </row>
    <row r="68" spans="1:10" ht="182" customHeight="1" x14ac:dyDescent="0.2">
      <c r="A68" s="149">
        <v>10</v>
      </c>
      <c r="B68" s="33" t="s">
        <v>163</v>
      </c>
      <c r="C68" s="33" t="s">
        <v>132</v>
      </c>
      <c r="D68" s="17" t="s">
        <v>49</v>
      </c>
      <c r="E68" s="36">
        <v>1</v>
      </c>
      <c r="F68" s="36" t="s">
        <v>46</v>
      </c>
      <c r="G68" s="50">
        <v>1</v>
      </c>
      <c r="H68" s="45"/>
      <c r="I68" s="190"/>
      <c r="J68" s="188"/>
    </row>
    <row r="69" spans="1:10" ht="136" x14ac:dyDescent="0.2">
      <c r="A69" s="149">
        <v>11</v>
      </c>
      <c r="B69" s="136" t="s">
        <v>181</v>
      </c>
      <c r="C69" s="32" t="s">
        <v>137</v>
      </c>
      <c r="D69" s="17" t="s">
        <v>49</v>
      </c>
      <c r="E69" s="36">
        <v>1</v>
      </c>
      <c r="F69" s="36" t="s">
        <v>46</v>
      </c>
      <c r="G69" s="50">
        <v>1</v>
      </c>
      <c r="H69" s="45"/>
      <c r="I69" s="190"/>
      <c r="J69" s="188"/>
    </row>
    <row r="70" spans="1:10" ht="238" x14ac:dyDescent="0.2">
      <c r="A70" s="149">
        <v>12</v>
      </c>
      <c r="B70" s="148" t="s">
        <v>133</v>
      </c>
      <c r="C70" s="148" t="s">
        <v>134</v>
      </c>
      <c r="D70" s="142" t="s">
        <v>67</v>
      </c>
      <c r="E70" s="150">
        <v>1</v>
      </c>
      <c r="F70" s="150" t="s">
        <v>46</v>
      </c>
      <c r="G70" s="151">
        <v>1</v>
      </c>
      <c r="H70" s="31"/>
      <c r="I70" s="186"/>
      <c r="J70" s="188"/>
    </row>
    <row r="71" spans="1:10" ht="85" x14ac:dyDescent="0.2">
      <c r="A71" s="149">
        <v>13</v>
      </c>
      <c r="B71" s="33" t="s">
        <v>190</v>
      </c>
      <c r="C71" s="33" t="s">
        <v>154</v>
      </c>
      <c r="D71" s="17" t="s">
        <v>49</v>
      </c>
      <c r="E71" s="36">
        <v>1</v>
      </c>
      <c r="F71" s="36" t="s">
        <v>46</v>
      </c>
      <c r="G71" s="36">
        <v>1</v>
      </c>
      <c r="H71" s="24"/>
      <c r="I71" s="191"/>
      <c r="J71" s="188"/>
    </row>
    <row r="72" spans="1:10" ht="34" x14ac:dyDescent="0.2">
      <c r="A72" s="149">
        <v>14</v>
      </c>
      <c r="B72" s="33" t="s">
        <v>50</v>
      </c>
      <c r="C72" s="32" t="s">
        <v>219</v>
      </c>
      <c r="D72" s="17" t="s">
        <v>49</v>
      </c>
      <c r="E72" s="36">
        <v>1</v>
      </c>
      <c r="F72" s="36" t="s">
        <v>46</v>
      </c>
      <c r="G72" s="36">
        <v>1</v>
      </c>
      <c r="H72" s="45"/>
      <c r="I72" s="191"/>
      <c r="J72" s="188"/>
    </row>
    <row r="73" spans="1:10" ht="17" x14ac:dyDescent="0.2">
      <c r="A73" s="149">
        <v>15</v>
      </c>
      <c r="B73" s="33" t="s">
        <v>182</v>
      </c>
      <c r="C73" s="32" t="s">
        <v>208</v>
      </c>
      <c r="D73" s="17" t="s">
        <v>49</v>
      </c>
      <c r="E73" s="36">
        <v>1</v>
      </c>
      <c r="F73" s="36" t="s">
        <v>46</v>
      </c>
      <c r="G73" s="36">
        <v>1</v>
      </c>
      <c r="H73" s="30"/>
      <c r="I73" s="191"/>
      <c r="J73" s="188"/>
    </row>
    <row r="74" spans="1:10" ht="34" x14ac:dyDescent="0.2">
      <c r="A74" s="149">
        <v>16</v>
      </c>
      <c r="B74" s="33" t="s">
        <v>183</v>
      </c>
      <c r="C74" s="32" t="s">
        <v>184</v>
      </c>
      <c r="D74" s="17" t="s">
        <v>49</v>
      </c>
      <c r="E74" s="36">
        <v>1</v>
      </c>
      <c r="F74" s="36" t="s">
        <v>46</v>
      </c>
      <c r="G74" s="36">
        <v>1</v>
      </c>
      <c r="H74" s="31"/>
      <c r="I74" s="184"/>
      <c r="J74" s="188"/>
    </row>
    <row r="75" spans="1:10" ht="409.6" x14ac:dyDescent="0.2">
      <c r="A75" s="149">
        <v>17</v>
      </c>
      <c r="B75" s="33" t="s">
        <v>133</v>
      </c>
      <c r="C75" s="32" t="s">
        <v>150</v>
      </c>
      <c r="D75" s="17" t="s">
        <v>67</v>
      </c>
      <c r="E75" s="36">
        <v>1</v>
      </c>
      <c r="F75" s="36" t="s">
        <v>46</v>
      </c>
      <c r="G75" s="36">
        <v>1</v>
      </c>
      <c r="H75" s="31"/>
      <c r="I75" s="184"/>
      <c r="J75" s="188"/>
    </row>
    <row r="76" spans="1:10" ht="186" customHeight="1" x14ac:dyDescent="0.2">
      <c r="A76" s="149">
        <v>18</v>
      </c>
      <c r="B76" s="33" t="s">
        <v>155</v>
      </c>
      <c r="C76" s="33" t="s">
        <v>234</v>
      </c>
      <c r="D76" s="17" t="s">
        <v>49</v>
      </c>
      <c r="E76" s="36">
        <v>1</v>
      </c>
      <c r="F76" s="36" t="s">
        <v>46</v>
      </c>
      <c r="G76" s="36">
        <v>1</v>
      </c>
      <c r="H76" s="31"/>
      <c r="I76" s="184"/>
      <c r="J76" s="188"/>
    </row>
    <row r="77" spans="1:10" ht="16" customHeight="1" x14ac:dyDescent="0.2">
      <c r="A77" s="199" t="s">
        <v>47</v>
      </c>
      <c r="B77" s="200"/>
      <c r="C77" s="200"/>
      <c r="D77" s="200"/>
      <c r="E77" s="200"/>
      <c r="F77" s="200"/>
      <c r="G77" s="200"/>
      <c r="H77" s="200"/>
      <c r="I77" s="206"/>
      <c r="J77" s="188"/>
    </row>
    <row r="78" spans="1:10" ht="170" x14ac:dyDescent="0.2">
      <c r="A78" s="152">
        <v>1</v>
      </c>
      <c r="B78" s="169" t="s">
        <v>139</v>
      </c>
      <c r="C78" s="16" t="s">
        <v>200</v>
      </c>
      <c r="D78" s="161" t="s">
        <v>51</v>
      </c>
      <c r="E78" s="161">
        <v>1</v>
      </c>
      <c r="F78" s="142" t="s">
        <v>46</v>
      </c>
      <c r="G78" s="45">
        <v>2</v>
      </c>
      <c r="H78" s="45"/>
      <c r="I78" s="191"/>
      <c r="J78" s="194" t="s">
        <v>236</v>
      </c>
    </row>
    <row r="79" spans="1:10" ht="234.75" customHeight="1" x14ac:dyDescent="0.2">
      <c r="A79" s="152">
        <v>2</v>
      </c>
      <c r="B79" s="169" t="s">
        <v>197</v>
      </c>
      <c r="C79" s="162" t="s">
        <v>220</v>
      </c>
      <c r="D79" s="161" t="s">
        <v>51</v>
      </c>
      <c r="E79" s="161">
        <v>1</v>
      </c>
      <c r="F79" s="142" t="s">
        <v>46</v>
      </c>
      <c r="G79" s="45">
        <v>1</v>
      </c>
      <c r="H79" s="45"/>
      <c r="I79" s="191"/>
      <c r="J79" s="194" t="s">
        <v>238</v>
      </c>
    </row>
    <row r="80" spans="1:10" ht="227.25" customHeight="1" x14ac:dyDescent="0.2">
      <c r="A80" s="149">
        <v>3</v>
      </c>
      <c r="B80" s="33" t="s">
        <v>140</v>
      </c>
      <c r="C80" s="18" t="s">
        <v>218</v>
      </c>
      <c r="D80" s="45" t="s">
        <v>51</v>
      </c>
      <c r="E80" s="45">
        <v>1</v>
      </c>
      <c r="F80" s="142" t="s">
        <v>46</v>
      </c>
      <c r="G80" s="45">
        <v>2</v>
      </c>
      <c r="H80" s="45"/>
      <c r="I80" s="191"/>
      <c r="J80" s="194" t="s">
        <v>235</v>
      </c>
    </row>
    <row r="81" spans="1:10" ht="169" customHeight="1" x14ac:dyDescent="0.2">
      <c r="A81" s="68">
        <v>4</v>
      </c>
      <c r="B81" s="33" t="s">
        <v>141</v>
      </c>
      <c r="C81" s="18" t="s">
        <v>204</v>
      </c>
      <c r="D81" s="45" t="s">
        <v>51</v>
      </c>
      <c r="E81" s="24">
        <v>1</v>
      </c>
      <c r="F81" s="142" t="s">
        <v>46</v>
      </c>
      <c r="G81" s="24">
        <v>2</v>
      </c>
      <c r="H81" s="45"/>
      <c r="I81" s="191"/>
      <c r="J81" s="189" t="s">
        <v>239</v>
      </c>
    </row>
    <row r="82" spans="1:10" ht="266" customHeight="1" x14ac:dyDescent="0.2">
      <c r="A82" s="68">
        <v>5</v>
      </c>
      <c r="B82" s="33" t="s">
        <v>142</v>
      </c>
      <c r="C82" s="18" t="s">
        <v>201</v>
      </c>
      <c r="D82" s="45" t="s">
        <v>51</v>
      </c>
      <c r="E82" s="24">
        <v>1</v>
      </c>
      <c r="F82" s="142" t="s">
        <v>46</v>
      </c>
      <c r="G82" s="24">
        <v>1</v>
      </c>
      <c r="H82" s="161"/>
      <c r="I82" s="192"/>
      <c r="J82" s="189" t="s">
        <v>240</v>
      </c>
    </row>
    <row r="83" spans="1:10" ht="165" customHeight="1" x14ac:dyDescent="0.2">
      <c r="A83" s="68">
        <v>6</v>
      </c>
      <c r="B83" s="41" t="s">
        <v>142</v>
      </c>
      <c r="C83" s="42" t="s">
        <v>202</v>
      </c>
      <c r="D83" s="45" t="s">
        <v>51</v>
      </c>
      <c r="E83" s="24">
        <v>1</v>
      </c>
      <c r="F83" s="142" t="s">
        <v>46</v>
      </c>
      <c r="G83" s="24">
        <v>1</v>
      </c>
      <c r="H83" s="45"/>
      <c r="I83" s="190"/>
      <c r="J83" s="189" t="s">
        <v>240</v>
      </c>
    </row>
    <row r="84" spans="1:10" ht="170" x14ac:dyDescent="0.2">
      <c r="A84" s="68">
        <v>7</v>
      </c>
      <c r="B84" s="43" t="s">
        <v>142</v>
      </c>
      <c r="C84" s="44" t="s">
        <v>205</v>
      </c>
      <c r="D84" s="45" t="s">
        <v>51</v>
      </c>
      <c r="E84" s="24">
        <v>1</v>
      </c>
      <c r="F84" s="142" t="s">
        <v>46</v>
      </c>
      <c r="G84" s="24">
        <v>1</v>
      </c>
      <c r="H84" s="45"/>
      <c r="I84" s="190"/>
      <c r="J84" s="189" t="s">
        <v>240</v>
      </c>
    </row>
    <row r="85" spans="1:10" ht="147.75" customHeight="1" x14ac:dyDescent="0.2">
      <c r="A85" s="68">
        <v>8</v>
      </c>
      <c r="B85" s="43" t="s">
        <v>156</v>
      </c>
      <c r="C85" s="53" t="s">
        <v>206</v>
      </c>
      <c r="D85" s="45" t="s">
        <v>51</v>
      </c>
      <c r="E85" s="24">
        <v>1</v>
      </c>
      <c r="F85" s="142" t="s">
        <v>46</v>
      </c>
      <c r="G85" s="24">
        <v>1</v>
      </c>
      <c r="H85" s="177"/>
      <c r="I85" s="193"/>
      <c r="J85" s="189" t="s">
        <v>241</v>
      </c>
    </row>
    <row r="86" spans="1:10" ht="281" customHeight="1" x14ac:dyDescent="0.2">
      <c r="A86" s="153">
        <v>9</v>
      </c>
      <c r="B86" s="154" t="s">
        <v>143</v>
      </c>
      <c r="C86" s="44" t="s">
        <v>221</v>
      </c>
      <c r="D86" s="161" t="s">
        <v>51</v>
      </c>
      <c r="E86" s="29">
        <v>1</v>
      </c>
      <c r="F86" s="142" t="s">
        <v>46</v>
      </c>
      <c r="G86" s="29">
        <v>2</v>
      </c>
      <c r="H86" s="45"/>
      <c r="I86" s="191"/>
      <c r="J86" s="189" t="s">
        <v>242</v>
      </c>
    </row>
    <row r="87" spans="1:10" ht="15" customHeight="1" x14ac:dyDescent="0.2">
      <c r="A87" s="199" t="s">
        <v>191</v>
      </c>
      <c r="B87" s="200"/>
      <c r="C87" s="201"/>
      <c r="D87" s="200"/>
      <c r="E87" s="200"/>
      <c r="F87" s="200"/>
      <c r="G87" s="200"/>
      <c r="H87" s="201"/>
      <c r="I87" s="202"/>
    </row>
    <row r="88" spans="1:10" ht="70.5" customHeight="1" x14ac:dyDescent="0.2">
      <c r="A88" s="71" t="s">
        <v>6</v>
      </c>
      <c r="B88" s="14" t="s">
        <v>5</v>
      </c>
      <c r="C88" s="13" t="s">
        <v>4</v>
      </c>
      <c r="D88" s="13" t="s">
        <v>3</v>
      </c>
      <c r="E88" s="14" t="s">
        <v>2</v>
      </c>
      <c r="F88" s="13" t="s">
        <v>1</v>
      </c>
      <c r="G88" s="19" t="s">
        <v>0</v>
      </c>
      <c r="H88" s="15" t="s">
        <v>8</v>
      </c>
      <c r="I88" s="155" t="s">
        <v>69</v>
      </c>
    </row>
    <row r="89" spans="1:10" ht="214" customHeight="1" x14ac:dyDescent="0.2">
      <c r="A89" s="68">
        <v>1</v>
      </c>
      <c r="B89" s="140" t="s">
        <v>192</v>
      </c>
      <c r="C89" s="16" t="s">
        <v>198</v>
      </c>
      <c r="D89" s="24" t="s">
        <v>42</v>
      </c>
      <c r="E89" s="24">
        <v>1</v>
      </c>
      <c r="F89" s="24" t="s">
        <v>46</v>
      </c>
      <c r="G89" s="24">
        <v>2</v>
      </c>
      <c r="H89" s="16"/>
      <c r="I89" s="144"/>
    </row>
    <row r="90" spans="1:10" ht="119" x14ac:dyDescent="0.2">
      <c r="A90" s="68">
        <v>2</v>
      </c>
      <c r="B90" s="140" t="s">
        <v>53</v>
      </c>
      <c r="C90" s="16" t="s">
        <v>193</v>
      </c>
      <c r="D90" s="24" t="s">
        <v>42</v>
      </c>
      <c r="E90" s="24">
        <v>1</v>
      </c>
      <c r="F90" s="24" t="s">
        <v>46</v>
      </c>
      <c r="G90" s="24">
        <v>1</v>
      </c>
      <c r="H90" s="16"/>
      <c r="I90" s="144"/>
    </row>
    <row r="91" spans="1:10" ht="136" x14ac:dyDescent="0.2">
      <c r="A91" s="68">
        <v>3</v>
      </c>
      <c r="B91" s="140" t="s">
        <v>52</v>
      </c>
      <c r="C91" s="16" t="s">
        <v>194</v>
      </c>
      <c r="D91" s="24" t="s">
        <v>42</v>
      </c>
      <c r="E91" s="24">
        <v>1</v>
      </c>
      <c r="F91" s="24" t="s">
        <v>46</v>
      </c>
      <c r="G91" s="24">
        <v>1</v>
      </c>
      <c r="H91" s="16"/>
      <c r="I91" s="144"/>
    </row>
    <row r="92" spans="1:10" ht="18" thickBot="1" x14ac:dyDescent="0.25">
      <c r="A92" s="156">
        <v>4</v>
      </c>
      <c r="B92" s="157" t="s">
        <v>195</v>
      </c>
      <c r="C92" s="145" t="s">
        <v>196</v>
      </c>
      <c r="D92" s="158" t="s">
        <v>42</v>
      </c>
      <c r="E92" s="158">
        <v>1</v>
      </c>
      <c r="F92" s="158" t="s">
        <v>46</v>
      </c>
      <c r="G92" s="158">
        <v>2</v>
      </c>
      <c r="H92" s="145"/>
      <c r="I92" s="70"/>
    </row>
  </sheetData>
  <mergeCells count="59">
    <mergeCell ref="A58:I58"/>
    <mergeCell ref="A27:I27"/>
    <mergeCell ref="A28:I28"/>
    <mergeCell ref="A21:I21"/>
    <mergeCell ref="A23:I23"/>
    <mergeCell ref="A24:I24"/>
    <mergeCell ref="A25:I25"/>
    <mergeCell ref="A26:I26"/>
    <mergeCell ref="A46:I46"/>
    <mergeCell ref="A19:I19"/>
    <mergeCell ref="A13:B13"/>
    <mergeCell ref="C13:I13"/>
    <mergeCell ref="A20:I20"/>
    <mergeCell ref="A22:I22"/>
    <mergeCell ref="A16:I16"/>
    <mergeCell ref="A17:I17"/>
    <mergeCell ref="A18:I18"/>
    <mergeCell ref="A14:B14"/>
    <mergeCell ref="C14:I14"/>
    <mergeCell ref="G9:I9"/>
    <mergeCell ref="A15:I15"/>
    <mergeCell ref="C12:I12"/>
    <mergeCell ref="A12:B12"/>
    <mergeCell ref="A11:B11"/>
    <mergeCell ref="C11:I11"/>
    <mergeCell ref="A10:B10"/>
    <mergeCell ref="C10:D10"/>
    <mergeCell ref="E10:F10"/>
    <mergeCell ref="G10:I10"/>
    <mergeCell ref="A9:B9"/>
    <mergeCell ref="C9:D9"/>
    <mergeCell ref="E9:F9"/>
    <mergeCell ref="A4:I4"/>
    <mergeCell ref="A5:I5"/>
    <mergeCell ref="A3:I3"/>
    <mergeCell ref="A8:B8"/>
    <mergeCell ref="C8:I8"/>
    <mergeCell ref="A1:I1"/>
    <mergeCell ref="A2:I2"/>
    <mergeCell ref="A6:B6"/>
    <mergeCell ref="C6:I6"/>
    <mergeCell ref="A7:C7"/>
    <mergeCell ref="D7:I7"/>
    <mergeCell ref="A87:I87"/>
    <mergeCell ref="A52:I52"/>
    <mergeCell ref="A77:I77"/>
    <mergeCell ref="A41:I41"/>
    <mergeCell ref="A47:I47"/>
    <mergeCell ref="A53:I53"/>
    <mergeCell ref="A49:I49"/>
    <mergeCell ref="A50:I50"/>
    <mergeCell ref="A51:I51"/>
    <mergeCell ref="A48:I48"/>
    <mergeCell ref="A44:I44"/>
    <mergeCell ref="A54:I54"/>
    <mergeCell ref="A55:I55"/>
    <mergeCell ref="A56:I56"/>
    <mergeCell ref="A45:I45"/>
    <mergeCell ref="A57:I57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6:C36 B67" xr:uid="{00000000-0002-0000-0100-000000000000}">
      <formula1>0</formula1>
      <formula2>0</formula2>
    </dataValidation>
    <dataValidation type="list" allowBlank="1" showInputMessage="1" showErrorMessage="1" promptTitle="список" prompt="выберите вид" sqref="D42:D43 D30:D40 D60:D76" xr:uid="{00000000-0002-0000-0100-000001000000}">
      <formula1>список</formula1>
    </dataValidation>
  </dataValidation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7"/>
  <sheetViews>
    <sheetView zoomScale="75" zoomScaleNormal="75" workbookViewId="0">
      <selection sqref="A1:XFD1"/>
    </sheetView>
  </sheetViews>
  <sheetFormatPr baseColWidth="10" defaultColWidth="14.5" defaultRowHeight="16" x14ac:dyDescent="0.2"/>
  <cols>
    <col min="1" max="1" width="5.1640625" style="10" customWidth="1"/>
    <col min="2" max="2" width="52" style="10" customWidth="1"/>
    <col min="3" max="3" width="37.33203125" style="10" customWidth="1"/>
    <col min="4" max="4" width="22" style="10" customWidth="1"/>
    <col min="5" max="5" width="15.5" style="10" customWidth="1"/>
    <col min="6" max="6" width="19.6640625" style="10" bestFit="1" customWidth="1"/>
    <col min="7" max="7" width="14.5" style="10" customWidth="1"/>
    <col min="8" max="8" width="24.5" style="10" customWidth="1"/>
    <col min="9" max="9" width="19.5" style="10" customWidth="1"/>
    <col min="10" max="10" width="18" style="11" customWidth="1"/>
    <col min="11" max="11" width="8.6640625" style="11" customWidth="1"/>
    <col min="12" max="16384" width="14.5" style="11"/>
  </cols>
  <sheetData>
    <row r="1" spans="1:9" x14ac:dyDescent="0.2">
      <c r="A1" s="228" t="s">
        <v>24</v>
      </c>
      <c r="B1" s="229"/>
      <c r="C1" s="229"/>
      <c r="D1" s="229"/>
      <c r="E1" s="229"/>
      <c r="F1" s="229"/>
      <c r="G1" s="229"/>
      <c r="H1" s="229"/>
      <c r="I1" s="230"/>
    </row>
    <row r="2" spans="1:9" x14ac:dyDescent="0.2">
      <c r="A2" s="231" t="str">
        <f>'Информация о Чемпионате'!B4</f>
        <v>Финал Чемпионата по профессиональному мастерству "Профессионалы" 2026</v>
      </c>
      <c r="B2" s="232"/>
      <c r="C2" s="232"/>
      <c r="D2" s="232"/>
      <c r="E2" s="232"/>
      <c r="F2" s="232"/>
      <c r="G2" s="232"/>
      <c r="H2" s="232"/>
      <c r="I2" s="233"/>
    </row>
    <row r="3" spans="1:9" x14ac:dyDescent="0.2">
      <c r="A3" s="223" t="s">
        <v>25</v>
      </c>
      <c r="B3" s="224"/>
      <c r="C3" s="224"/>
      <c r="D3" s="224"/>
      <c r="E3" s="224"/>
      <c r="F3" s="224"/>
      <c r="G3" s="224"/>
      <c r="H3" s="224"/>
      <c r="I3" s="225"/>
    </row>
    <row r="4" spans="1:9" x14ac:dyDescent="0.2">
      <c r="A4" s="218" t="str">
        <f>'Информация о Чемпионате'!B3</f>
        <v>Нейросети и большие данные (основная)</v>
      </c>
      <c r="B4" s="219"/>
      <c r="C4" s="219"/>
      <c r="D4" s="219"/>
      <c r="E4" s="219"/>
      <c r="F4" s="219"/>
      <c r="G4" s="219"/>
      <c r="H4" s="219"/>
      <c r="I4" s="220"/>
    </row>
    <row r="5" spans="1:9" x14ac:dyDescent="0.2">
      <c r="A5" s="221" t="s">
        <v>9</v>
      </c>
      <c r="B5" s="217"/>
      <c r="C5" s="217"/>
      <c r="D5" s="217"/>
      <c r="E5" s="217"/>
      <c r="F5" s="217"/>
      <c r="G5" s="217"/>
      <c r="H5" s="217"/>
      <c r="I5" s="222"/>
    </row>
    <row r="6" spans="1:9" x14ac:dyDescent="0.2">
      <c r="A6" s="221" t="s">
        <v>22</v>
      </c>
      <c r="B6" s="226"/>
      <c r="C6" s="234" t="str">
        <f>'Информация о Чемпионате'!B5</f>
        <v>Нижегородская бласть</v>
      </c>
      <c r="D6" s="234"/>
      <c r="E6" s="234"/>
      <c r="F6" s="234"/>
      <c r="G6" s="234"/>
      <c r="H6" s="234"/>
      <c r="I6" s="235"/>
    </row>
    <row r="7" spans="1:9" x14ac:dyDescent="0.2">
      <c r="A7" s="221" t="s">
        <v>23</v>
      </c>
      <c r="B7" s="226"/>
      <c r="C7" s="226"/>
      <c r="D7" s="234" t="str">
        <f>'Информация о Чемпионате'!B6</f>
        <v>Нижегородского филиала ФГБОУ ДПО «Институт развития профессиональногообразования»</v>
      </c>
      <c r="E7" s="234"/>
      <c r="F7" s="234"/>
      <c r="G7" s="234"/>
      <c r="H7" s="234"/>
      <c r="I7" s="235"/>
    </row>
    <row r="8" spans="1:9" x14ac:dyDescent="0.2">
      <c r="A8" s="221" t="s">
        <v>19</v>
      </c>
      <c r="B8" s="226"/>
      <c r="C8" s="226" t="str">
        <f>'Информация о Чемпионате'!B7</f>
        <v>Нижний Новгород ул. Варварская 32</v>
      </c>
      <c r="D8" s="226"/>
      <c r="E8" s="226"/>
      <c r="F8" s="226"/>
      <c r="G8" s="226"/>
      <c r="H8" s="226"/>
      <c r="I8" s="227"/>
    </row>
    <row r="9" spans="1:9" x14ac:dyDescent="0.2">
      <c r="A9" s="221" t="s">
        <v>21</v>
      </c>
      <c r="B9" s="226"/>
      <c r="C9" s="226" t="str">
        <f>'Информация о Чемпионате'!B9</f>
        <v>Левицкий Иван Александрович</v>
      </c>
      <c r="D9" s="226"/>
      <c r="E9" s="226" t="str">
        <f>'Информация о Чемпионате'!B10</f>
        <v>ivanlevitskii@yandex.ru</v>
      </c>
      <c r="F9" s="226"/>
      <c r="G9" s="226">
        <f>'Информация о Чемпионате'!B11</f>
        <v>89211948845</v>
      </c>
      <c r="H9" s="226"/>
      <c r="I9" s="227"/>
    </row>
    <row r="10" spans="1:9" ht="15.75" customHeight="1" x14ac:dyDescent="0.2">
      <c r="A10" s="221" t="s">
        <v>29</v>
      </c>
      <c r="B10" s="226"/>
      <c r="C10" s="226">
        <f>'Информация о Чемпионате'!B12</f>
        <v>0</v>
      </c>
      <c r="D10" s="226"/>
      <c r="E10" s="226">
        <f>'Информация о Чемпионате'!B13</f>
        <v>0</v>
      </c>
      <c r="F10" s="226"/>
      <c r="G10" s="226">
        <f>'Информация о Чемпионате'!B14</f>
        <v>0</v>
      </c>
      <c r="H10" s="226"/>
      <c r="I10" s="227"/>
    </row>
    <row r="11" spans="1:9" ht="15.75" customHeight="1" x14ac:dyDescent="0.2">
      <c r="A11" s="221" t="s">
        <v>34</v>
      </c>
      <c r="B11" s="226"/>
      <c r="C11" s="226">
        <f>'Информация о Чемпионате'!B17</f>
        <v>19</v>
      </c>
      <c r="D11" s="226"/>
      <c r="E11" s="226"/>
      <c r="F11" s="226"/>
      <c r="G11" s="226"/>
      <c r="H11" s="226"/>
      <c r="I11" s="227"/>
    </row>
    <row r="12" spans="1:9" x14ac:dyDescent="0.2">
      <c r="A12" s="221" t="s">
        <v>41</v>
      </c>
      <c r="B12" s="226"/>
      <c r="C12" s="226">
        <f>'Информация о Чемпионате'!B15</f>
        <v>15</v>
      </c>
      <c r="D12" s="226"/>
      <c r="E12" s="226"/>
      <c r="F12" s="226"/>
      <c r="G12" s="226"/>
      <c r="H12" s="226"/>
      <c r="I12" s="227"/>
    </row>
    <row r="13" spans="1:9" x14ac:dyDescent="0.2">
      <c r="A13" s="221" t="s">
        <v>13</v>
      </c>
      <c r="B13" s="226"/>
      <c r="C13" s="226">
        <f>'Информация о Чемпионате'!B16</f>
        <v>15</v>
      </c>
      <c r="D13" s="226"/>
      <c r="E13" s="226"/>
      <c r="F13" s="226"/>
      <c r="G13" s="226"/>
      <c r="H13" s="226"/>
      <c r="I13" s="227"/>
    </row>
    <row r="14" spans="1:9" x14ac:dyDescent="0.2">
      <c r="A14" s="221" t="s">
        <v>20</v>
      </c>
      <c r="B14" s="226"/>
      <c r="C14" s="226">
        <f>'Информация о Чемпионате'!B8</f>
        <v>0</v>
      </c>
      <c r="D14" s="226"/>
      <c r="E14" s="226"/>
      <c r="F14" s="226"/>
      <c r="G14" s="226"/>
      <c r="H14" s="226"/>
      <c r="I14" s="227"/>
    </row>
    <row r="15" spans="1:9" x14ac:dyDescent="0.2">
      <c r="A15" s="245" t="s">
        <v>30</v>
      </c>
      <c r="B15" s="246"/>
      <c r="C15" s="246"/>
      <c r="D15" s="246"/>
      <c r="E15" s="246"/>
      <c r="F15" s="246"/>
      <c r="G15" s="246"/>
      <c r="H15" s="246"/>
      <c r="I15" s="247"/>
    </row>
    <row r="16" spans="1:9" x14ac:dyDescent="0.2">
      <c r="A16" s="239" t="s">
        <v>7</v>
      </c>
      <c r="B16" s="240"/>
      <c r="C16" s="240"/>
      <c r="D16" s="240"/>
      <c r="E16" s="240"/>
      <c r="F16" s="240"/>
      <c r="G16" s="240"/>
      <c r="H16" s="240"/>
      <c r="I16" s="241"/>
    </row>
    <row r="17" spans="1:17" ht="15.75" customHeight="1" x14ac:dyDescent="0.2">
      <c r="A17" s="203" t="s">
        <v>164</v>
      </c>
      <c r="B17" s="204"/>
      <c r="C17" s="204"/>
      <c r="D17" s="204"/>
      <c r="E17" s="204"/>
      <c r="F17" s="204"/>
      <c r="G17" s="204"/>
      <c r="H17" s="204"/>
      <c r="I17" s="205"/>
    </row>
    <row r="18" spans="1:17" ht="15.75" customHeight="1" x14ac:dyDescent="0.2">
      <c r="A18" s="203" t="s">
        <v>165</v>
      </c>
      <c r="B18" s="204"/>
      <c r="C18" s="204"/>
      <c r="D18" s="204"/>
      <c r="E18" s="204"/>
      <c r="F18" s="204"/>
      <c r="G18" s="204"/>
      <c r="H18" s="204"/>
      <c r="I18" s="205"/>
    </row>
    <row r="19" spans="1:17" ht="15.75" customHeight="1" x14ac:dyDescent="0.2">
      <c r="A19" s="203" t="s">
        <v>166</v>
      </c>
      <c r="B19" s="204"/>
      <c r="C19" s="204"/>
      <c r="D19" s="204"/>
      <c r="E19" s="204"/>
      <c r="F19" s="204"/>
      <c r="G19" s="204"/>
      <c r="H19" s="204"/>
      <c r="I19" s="205"/>
    </row>
    <row r="20" spans="1:17" ht="15.75" customHeight="1" x14ac:dyDescent="0.2">
      <c r="A20" s="209" t="s">
        <v>167</v>
      </c>
      <c r="B20" s="210"/>
      <c r="C20" s="210"/>
      <c r="D20" s="210"/>
      <c r="E20" s="210"/>
      <c r="F20" s="210"/>
      <c r="G20" s="210"/>
      <c r="H20" s="210"/>
      <c r="I20" s="211"/>
      <c r="L20" s="204"/>
      <c r="M20" s="204"/>
      <c r="N20" s="204"/>
      <c r="O20" s="204"/>
      <c r="P20" s="204"/>
      <c r="Q20" s="248"/>
    </row>
    <row r="21" spans="1:17" ht="15.75" customHeight="1" x14ac:dyDescent="0.2">
      <c r="A21" s="203" t="s">
        <v>168</v>
      </c>
      <c r="B21" s="212"/>
      <c r="C21" s="212"/>
      <c r="D21" s="212"/>
      <c r="E21" s="212"/>
      <c r="F21" s="212"/>
      <c r="G21" s="212"/>
      <c r="H21" s="212"/>
      <c r="I21" s="213"/>
    </row>
    <row r="22" spans="1:17" ht="15.75" customHeight="1" x14ac:dyDescent="0.2">
      <c r="A22" s="203" t="s">
        <v>169</v>
      </c>
      <c r="B22" s="204"/>
      <c r="C22" s="204"/>
      <c r="D22" s="204"/>
      <c r="E22" s="204"/>
      <c r="F22" s="204"/>
      <c r="G22" s="204"/>
      <c r="H22" s="204"/>
      <c r="I22" s="205"/>
    </row>
    <row r="23" spans="1:17" ht="15.75" customHeight="1" x14ac:dyDescent="0.2">
      <c r="A23" s="203" t="s">
        <v>170</v>
      </c>
      <c r="B23" s="204"/>
      <c r="C23" s="204"/>
      <c r="D23" s="204"/>
      <c r="E23" s="204"/>
      <c r="F23" s="204"/>
      <c r="G23" s="204"/>
      <c r="H23" s="204"/>
      <c r="I23" s="205"/>
    </row>
    <row r="24" spans="1:17" x14ac:dyDescent="0.2">
      <c r="A24" s="203" t="s">
        <v>171</v>
      </c>
      <c r="B24" s="204"/>
      <c r="C24" s="204"/>
      <c r="D24" s="204"/>
      <c r="E24" s="204"/>
      <c r="F24" s="204"/>
      <c r="G24" s="204"/>
      <c r="H24" s="204"/>
      <c r="I24" s="205"/>
    </row>
    <row r="25" spans="1:17" ht="15.75" customHeight="1" x14ac:dyDescent="0.2">
      <c r="A25" s="203" t="s">
        <v>172</v>
      </c>
      <c r="B25" s="212"/>
      <c r="C25" s="212"/>
      <c r="D25" s="212"/>
      <c r="E25" s="212"/>
      <c r="F25" s="212"/>
      <c r="G25" s="212"/>
      <c r="H25" s="212"/>
      <c r="I25" s="213"/>
      <c r="L25" s="204"/>
      <c r="M25" s="204"/>
      <c r="N25" s="204"/>
      <c r="O25" s="204"/>
      <c r="P25" s="204"/>
      <c r="Q25" s="249"/>
    </row>
    <row r="26" spans="1:17" x14ac:dyDescent="0.2">
      <c r="A26" s="203" t="s">
        <v>173</v>
      </c>
      <c r="B26" s="204"/>
      <c r="C26" s="204"/>
      <c r="D26" s="204"/>
      <c r="E26" s="204"/>
      <c r="F26" s="204"/>
      <c r="G26" s="204"/>
      <c r="H26" s="204"/>
      <c r="I26" s="205"/>
    </row>
    <row r="27" spans="1:17" x14ac:dyDescent="0.2">
      <c r="A27" s="203" t="s">
        <v>174</v>
      </c>
      <c r="B27" s="212"/>
      <c r="C27" s="212"/>
      <c r="D27" s="212"/>
      <c r="E27" s="212"/>
      <c r="F27" s="212"/>
      <c r="G27" s="212"/>
      <c r="H27" s="212"/>
      <c r="I27" s="213"/>
    </row>
    <row r="28" spans="1:17" x14ac:dyDescent="0.2">
      <c r="A28" s="242" t="s">
        <v>175</v>
      </c>
      <c r="B28" s="243"/>
      <c r="C28" s="243"/>
      <c r="D28" s="243"/>
      <c r="E28" s="243"/>
      <c r="F28" s="243"/>
      <c r="G28" s="243"/>
      <c r="H28" s="243"/>
      <c r="I28" s="244"/>
    </row>
    <row r="29" spans="1:17" ht="85" customHeight="1" x14ac:dyDescent="0.2">
      <c r="A29" s="71" t="s">
        <v>6</v>
      </c>
      <c r="B29" s="14" t="s">
        <v>5</v>
      </c>
      <c r="C29" s="13" t="s">
        <v>4</v>
      </c>
      <c r="D29" s="14" t="s">
        <v>3</v>
      </c>
      <c r="E29" s="13" t="s">
        <v>44</v>
      </c>
      <c r="F29" s="14" t="s">
        <v>1</v>
      </c>
      <c r="G29" s="14" t="s">
        <v>0</v>
      </c>
      <c r="H29" s="14" t="s">
        <v>8</v>
      </c>
      <c r="I29" s="64" t="s">
        <v>69</v>
      </c>
      <c r="J29" s="173" t="s">
        <v>237</v>
      </c>
    </row>
    <row r="30" spans="1:17" ht="79" customHeight="1" x14ac:dyDescent="0.2">
      <c r="A30" s="71">
        <v>1</v>
      </c>
      <c r="B30" s="57" t="s">
        <v>124</v>
      </c>
      <c r="C30" s="58" t="s">
        <v>125</v>
      </c>
      <c r="D30" s="17" t="s">
        <v>45</v>
      </c>
      <c r="E30" s="59">
        <v>1</v>
      </c>
      <c r="F30" s="17" t="s">
        <v>46</v>
      </c>
      <c r="G30" s="17">
        <v>15</v>
      </c>
      <c r="H30" s="60"/>
      <c r="I30" s="197"/>
      <c r="J30" s="188"/>
    </row>
    <row r="31" spans="1:17" ht="51" x14ac:dyDescent="0.2">
      <c r="A31" s="71">
        <v>2</v>
      </c>
      <c r="B31" s="57" t="s">
        <v>126</v>
      </c>
      <c r="C31" s="57" t="s">
        <v>127</v>
      </c>
      <c r="D31" s="17" t="s">
        <v>45</v>
      </c>
      <c r="E31" s="59">
        <v>1</v>
      </c>
      <c r="F31" s="17" t="s">
        <v>46</v>
      </c>
      <c r="G31" s="17">
        <v>15</v>
      </c>
      <c r="H31" s="61"/>
      <c r="I31" s="197"/>
      <c r="J31" s="188"/>
    </row>
    <row r="32" spans="1:17" ht="68" x14ac:dyDescent="0.2">
      <c r="A32" s="71">
        <v>3</v>
      </c>
      <c r="B32" s="135" t="s">
        <v>128</v>
      </c>
      <c r="C32" s="18" t="s">
        <v>232</v>
      </c>
      <c r="D32" s="17" t="s">
        <v>49</v>
      </c>
      <c r="E32" s="59">
        <v>1</v>
      </c>
      <c r="F32" s="17" t="s">
        <v>46</v>
      </c>
      <c r="G32" s="17">
        <v>15</v>
      </c>
      <c r="H32" s="45"/>
      <c r="I32" s="192"/>
      <c r="J32" s="188"/>
    </row>
    <row r="33" spans="1:10" ht="34" x14ac:dyDescent="0.2">
      <c r="A33" s="71">
        <v>4</v>
      </c>
      <c r="B33" s="135" t="s">
        <v>129</v>
      </c>
      <c r="C33" s="18" t="s">
        <v>231</v>
      </c>
      <c r="D33" s="17" t="s">
        <v>49</v>
      </c>
      <c r="E33" s="59">
        <v>2</v>
      </c>
      <c r="F33" s="17" t="s">
        <v>46</v>
      </c>
      <c r="G33" s="17">
        <v>30</v>
      </c>
      <c r="H33" s="30"/>
      <c r="I33" s="190"/>
      <c r="J33" s="188"/>
    </row>
    <row r="34" spans="1:10" ht="17" x14ac:dyDescent="0.2">
      <c r="A34" s="71">
        <v>5</v>
      </c>
      <c r="B34" s="32" t="s">
        <v>50</v>
      </c>
      <c r="C34" s="40" t="s">
        <v>135</v>
      </c>
      <c r="D34" s="17" t="s">
        <v>49</v>
      </c>
      <c r="E34" s="59">
        <v>1</v>
      </c>
      <c r="F34" s="17" t="s">
        <v>46</v>
      </c>
      <c r="G34" s="17">
        <v>15</v>
      </c>
      <c r="H34" s="45"/>
      <c r="I34" s="190"/>
      <c r="J34" s="188"/>
    </row>
    <row r="35" spans="1:10" ht="34" x14ac:dyDescent="0.2">
      <c r="A35" s="71">
        <v>6</v>
      </c>
      <c r="B35" s="32" t="s">
        <v>130</v>
      </c>
      <c r="C35" s="40" t="s">
        <v>136</v>
      </c>
      <c r="D35" s="17" t="s">
        <v>49</v>
      </c>
      <c r="E35" s="59">
        <v>1</v>
      </c>
      <c r="F35" s="17" t="s">
        <v>46</v>
      </c>
      <c r="G35" s="17">
        <v>15</v>
      </c>
      <c r="H35" s="53"/>
      <c r="I35" s="190"/>
      <c r="J35" s="188"/>
    </row>
    <row r="36" spans="1:10" ht="165" customHeight="1" x14ac:dyDescent="0.2">
      <c r="A36" s="71">
        <v>7</v>
      </c>
      <c r="B36" s="32" t="s">
        <v>131</v>
      </c>
      <c r="C36" s="39" t="s">
        <v>132</v>
      </c>
      <c r="D36" s="17" t="s">
        <v>49</v>
      </c>
      <c r="E36" s="59">
        <v>1</v>
      </c>
      <c r="F36" s="17" t="s">
        <v>46</v>
      </c>
      <c r="G36" s="17">
        <v>15</v>
      </c>
      <c r="H36" s="45"/>
      <c r="I36" s="190"/>
      <c r="J36" s="188"/>
    </row>
    <row r="37" spans="1:10" ht="156" customHeight="1" x14ac:dyDescent="0.2">
      <c r="A37" s="71">
        <v>8</v>
      </c>
      <c r="B37" s="136" t="s">
        <v>138</v>
      </c>
      <c r="C37" s="39" t="s">
        <v>137</v>
      </c>
      <c r="D37" s="17" t="s">
        <v>49</v>
      </c>
      <c r="E37" s="59">
        <v>1</v>
      </c>
      <c r="F37" s="17" t="s">
        <v>46</v>
      </c>
      <c r="G37" s="17">
        <v>15</v>
      </c>
      <c r="H37" s="45"/>
      <c r="I37" s="190"/>
      <c r="J37" s="188"/>
    </row>
    <row r="38" spans="1:10" ht="210" customHeight="1" x14ac:dyDescent="0.2">
      <c r="A38" s="71">
        <v>9</v>
      </c>
      <c r="B38" s="137" t="s">
        <v>133</v>
      </c>
      <c r="C38" s="39" t="s">
        <v>134</v>
      </c>
      <c r="D38" s="17" t="s">
        <v>67</v>
      </c>
      <c r="E38" s="59">
        <v>1</v>
      </c>
      <c r="F38" s="17" t="s">
        <v>46</v>
      </c>
      <c r="G38" s="17">
        <v>15</v>
      </c>
      <c r="H38" s="176"/>
      <c r="I38" s="198"/>
      <c r="J38" s="188"/>
    </row>
    <row r="39" spans="1:10" x14ac:dyDescent="0.2">
      <c r="A39" s="207" t="s">
        <v>47</v>
      </c>
      <c r="B39" s="208"/>
      <c r="C39" s="208"/>
      <c r="D39" s="208"/>
      <c r="E39" s="208"/>
      <c r="F39" s="208"/>
      <c r="G39" s="208"/>
      <c r="H39" s="208"/>
      <c r="I39" s="208"/>
      <c r="J39" s="188"/>
    </row>
    <row r="40" spans="1:10" ht="146" customHeight="1" x14ac:dyDescent="0.2">
      <c r="A40" s="69">
        <v>1</v>
      </c>
      <c r="B40" s="16" t="s">
        <v>139</v>
      </c>
      <c r="C40" s="16" t="s">
        <v>200</v>
      </c>
      <c r="D40" s="17" t="s">
        <v>51</v>
      </c>
      <c r="E40" s="59">
        <v>1</v>
      </c>
      <c r="F40" s="17" t="s">
        <v>46</v>
      </c>
      <c r="G40" s="17">
        <v>15</v>
      </c>
      <c r="H40" s="45"/>
      <c r="I40" s="175"/>
      <c r="J40" s="194" t="s">
        <v>236</v>
      </c>
    </row>
    <row r="41" spans="1:10" ht="187" x14ac:dyDescent="0.2">
      <c r="A41" s="69">
        <v>2</v>
      </c>
      <c r="B41" s="18" t="s">
        <v>140</v>
      </c>
      <c r="C41" s="18" t="s">
        <v>203</v>
      </c>
      <c r="D41" s="17" t="s">
        <v>51</v>
      </c>
      <c r="E41" s="59">
        <v>1</v>
      </c>
      <c r="F41" s="17" t="s">
        <v>46</v>
      </c>
      <c r="G41" s="17">
        <v>15</v>
      </c>
      <c r="H41" s="45"/>
      <c r="I41" s="175"/>
      <c r="J41" s="194" t="s">
        <v>235</v>
      </c>
    </row>
    <row r="42" spans="1:10" ht="169" customHeight="1" x14ac:dyDescent="0.2">
      <c r="A42" s="69">
        <v>3</v>
      </c>
      <c r="B42" s="18" t="s">
        <v>141</v>
      </c>
      <c r="C42" s="18" t="s">
        <v>204</v>
      </c>
      <c r="D42" s="17" t="s">
        <v>51</v>
      </c>
      <c r="E42" s="59">
        <v>1</v>
      </c>
      <c r="F42" s="17" t="s">
        <v>46</v>
      </c>
      <c r="G42" s="17">
        <v>15</v>
      </c>
      <c r="H42" s="45"/>
      <c r="I42" s="175"/>
      <c r="J42" s="189" t="s">
        <v>239</v>
      </c>
    </row>
    <row r="43" spans="1:10" ht="261" customHeight="1" x14ac:dyDescent="0.2">
      <c r="A43" s="69">
        <v>4</v>
      </c>
      <c r="B43" s="18" t="s">
        <v>142</v>
      </c>
      <c r="C43" s="18" t="s">
        <v>201</v>
      </c>
      <c r="D43" s="17" t="s">
        <v>51</v>
      </c>
      <c r="E43" s="59">
        <v>1</v>
      </c>
      <c r="F43" s="17" t="s">
        <v>46</v>
      </c>
      <c r="G43" s="17">
        <v>15</v>
      </c>
      <c r="H43" s="45"/>
      <c r="I43" s="175"/>
      <c r="J43" s="189" t="s">
        <v>240</v>
      </c>
    </row>
    <row r="44" spans="1:10" ht="170" x14ac:dyDescent="0.2">
      <c r="A44" s="66">
        <v>5</v>
      </c>
      <c r="B44" s="41" t="s">
        <v>142</v>
      </c>
      <c r="C44" s="42" t="s">
        <v>202</v>
      </c>
      <c r="D44" s="17" t="s">
        <v>51</v>
      </c>
      <c r="E44" s="59">
        <v>1</v>
      </c>
      <c r="F44" s="17" t="s">
        <v>46</v>
      </c>
      <c r="G44" s="17">
        <v>15</v>
      </c>
      <c r="H44" s="45"/>
      <c r="I44" s="175"/>
      <c r="J44" s="189" t="s">
        <v>240</v>
      </c>
    </row>
    <row r="45" spans="1:10" ht="170" x14ac:dyDescent="0.2">
      <c r="A45" s="66">
        <v>6</v>
      </c>
      <c r="B45" s="43" t="s">
        <v>142</v>
      </c>
      <c r="C45" s="44" t="s">
        <v>205</v>
      </c>
      <c r="D45" s="17" t="s">
        <v>51</v>
      </c>
      <c r="E45" s="59">
        <v>1</v>
      </c>
      <c r="F45" s="17" t="s">
        <v>46</v>
      </c>
      <c r="G45" s="17">
        <v>15</v>
      </c>
      <c r="H45" s="45"/>
      <c r="I45" s="175"/>
      <c r="J45" s="189" t="s">
        <v>240</v>
      </c>
    </row>
    <row r="46" spans="1:10" ht="273" thickBot="1" x14ac:dyDescent="0.25">
      <c r="A46" s="73">
        <v>7</v>
      </c>
      <c r="B46" s="74" t="s">
        <v>143</v>
      </c>
      <c r="C46" s="75" t="s">
        <v>199</v>
      </c>
      <c r="D46" s="77" t="s">
        <v>51</v>
      </c>
      <c r="E46" s="76">
        <v>1</v>
      </c>
      <c r="F46" s="77" t="s">
        <v>46</v>
      </c>
      <c r="G46" s="77">
        <v>15</v>
      </c>
      <c r="H46" s="163"/>
      <c r="I46" s="175"/>
      <c r="J46" s="196" t="s">
        <v>242</v>
      </c>
    </row>
    <row r="47" spans="1:10" x14ac:dyDescent="0.2">
      <c r="J47" s="195"/>
    </row>
  </sheetData>
  <mergeCells count="44">
    <mergeCell ref="L20:Q20"/>
    <mergeCell ref="A24:I24"/>
    <mergeCell ref="A25:I25"/>
    <mergeCell ref="A26:I26"/>
    <mergeCell ref="A27:I27"/>
    <mergeCell ref="L25:Q25"/>
    <mergeCell ref="A12:B12"/>
    <mergeCell ref="C12:I12"/>
    <mergeCell ref="A14:B14"/>
    <mergeCell ref="C14:I14"/>
    <mergeCell ref="A10:B10"/>
    <mergeCell ref="C10:D10"/>
    <mergeCell ref="E10:F10"/>
    <mergeCell ref="G10:I10"/>
    <mergeCell ref="A11:B11"/>
    <mergeCell ref="C11:I11"/>
    <mergeCell ref="A13:B13"/>
    <mergeCell ref="C13:I13"/>
    <mergeCell ref="C8:I8"/>
    <mergeCell ref="A9:B9"/>
    <mergeCell ref="C9:D9"/>
    <mergeCell ref="E9:F9"/>
    <mergeCell ref="G9:I9"/>
    <mergeCell ref="A28:I28"/>
    <mergeCell ref="A39:I39"/>
    <mergeCell ref="A4:I4"/>
    <mergeCell ref="A5:I5"/>
    <mergeCell ref="A1:I1"/>
    <mergeCell ref="A2:I2"/>
    <mergeCell ref="A3:I3"/>
    <mergeCell ref="A6:B6"/>
    <mergeCell ref="C6:I6"/>
    <mergeCell ref="A7:C7"/>
    <mergeCell ref="A19:I19"/>
    <mergeCell ref="A20:I20"/>
    <mergeCell ref="A16:I16"/>
    <mergeCell ref="D7:I7"/>
    <mergeCell ref="A8:B8"/>
    <mergeCell ref="A18:I18"/>
    <mergeCell ref="A23:I23"/>
    <mergeCell ref="A15:I15"/>
    <mergeCell ref="A22:I22"/>
    <mergeCell ref="A17:I17"/>
    <mergeCell ref="A21:I21"/>
  </mergeCells>
  <dataValidations count="1">
    <dataValidation type="list" allowBlank="1" showInputMessage="1" showErrorMessage="1" promptTitle="список" prompt="выберите вид" sqref="D40:D46 D30:D38" xr:uid="{00000000-0002-0000-0200-000000000000}">
      <formula1>список</formula1>
    </dataValidation>
  </dataValidation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4"/>
  <sheetViews>
    <sheetView zoomScale="75" zoomScaleNormal="120" workbookViewId="0">
      <selection sqref="A1:XFD1"/>
    </sheetView>
  </sheetViews>
  <sheetFormatPr baseColWidth="10" defaultColWidth="14.5" defaultRowHeight="16" x14ac:dyDescent="0.2"/>
  <cols>
    <col min="1" max="1" width="5.1640625" style="10" customWidth="1"/>
    <col min="2" max="2" width="40.6640625" style="10" customWidth="1"/>
    <col min="3" max="3" width="27.5" style="10" customWidth="1"/>
    <col min="4" max="4" width="26.1640625" style="10" customWidth="1"/>
    <col min="5" max="5" width="15.5" style="10" customWidth="1"/>
    <col min="6" max="6" width="23.5" style="10" bestFit="1" customWidth="1"/>
    <col min="7" max="7" width="14.5" style="10" customWidth="1"/>
    <col min="8" max="8" width="25" style="10" bestFit="1" customWidth="1"/>
    <col min="9" max="9" width="8.6640625" style="11" customWidth="1"/>
    <col min="10" max="16384" width="14.5" style="11"/>
  </cols>
  <sheetData>
    <row r="1" spans="1:8" x14ac:dyDescent="0.2">
      <c r="A1" s="228" t="s">
        <v>24</v>
      </c>
      <c r="B1" s="229"/>
      <c r="C1" s="229"/>
      <c r="D1" s="229"/>
      <c r="E1" s="229"/>
      <c r="F1" s="229"/>
      <c r="G1" s="229"/>
      <c r="H1" s="230"/>
    </row>
    <row r="2" spans="1:8" x14ac:dyDescent="0.2">
      <c r="A2" s="231" t="str">
        <f>'Информация о Чемпионате'!B4</f>
        <v>Финал Чемпионата по профессиональному мастерству "Профессионалы" 2026</v>
      </c>
      <c r="B2" s="232"/>
      <c r="C2" s="232"/>
      <c r="D2" s="232"/>
      <c r="E2" s="232"/>
      <c r="F2" s="232"/>
      <c r="G2" s="232"/>
      <c r="H2" s="233"/>
    </row>
    <row r="3" spans="1:8" x14ac:dyDescent="0.2">
      <c r="A3" s="223" t="s">
        <v>25</v>
      </c>
      <c r="B3" s="224"/>
      <c r="C3" s="224"/>
      <c r="D3" s="224"/>
      <c r="E3" s="224"/>
      <c r="F3" s="224"/>
      <c r="G3" s="224"/>
      <c r="H3" s="225"/>
    </row>
    <row r="4" spans="1:8" x14ac:dyDescent="0.2">
      <c r="A4" s="218" t="str">
        <f>'Информация о Чемпионате'!B3</f>
        <v>Нейросети и большие данные (основная)</v>
      </c>
      <c r="B4" s="219"/>
      <c r="C4" s="219"/>
      <c r="D4" s="219"/>
      <c r="E4" s="219"/>
      <c r="F4" s="219"/>
      <c r="G4" s="219"/>
      <c r="H4" s="220"/>
    </row>
    <row r="5" spans="1:8" x14ac:dyDescent="0.2">
      <c r="A5" s="221" t="s">
        <v>9</v>
      </c>
      <c r="B5" s="217"/>
      <c r="C5" s="217"/>
      <c r="D5" s="217"/>
      <c r="E5" s="217"/>
      <c r="F5" s="217"/>
      <c r="G5" s="217"/>
      <c r="H5" s="222"/>
    </row>
    <row r="6" spans="1:8" x14ac:dyDescent="0.2">
      <c r="A6" s="221" t="s">
        <v>22</v>
      </c>
      <c r="B6" s="226"/>
      <c r="C6" s="234" t="str">
        <f>'Информация о Чемпионате'!B5</f>
        <v>Нижегородская бласть</v>
      </c>
      <c r="D6" s="234"/>
      <c r="E6" s="234"/>
      <c r="F6" s="234"/>
      <c r="G6" s="234"/>
      <c r="H6" s="235"/>
    </row>
    <row r="7" spans="1:8" x14ac:dyDescent="0.2">
      <c r="A7" s="221" t="s">
        <v>23</v>
      </c>
      <c r="B7" s="226"/>
      <c r="C7" s="226"/>
      <c r="D7" s="234" t="str">
        <f>'Информация о Чемпионате'!B6</f>
        <v>Нижегородского филиала ФГБОУ ДПО «Институт развития профессиональногообразования»</v>
      </c>
      <c r="E7" s="234"/>
      <c r="F7" s="234"/>
      <c r="G7" s="234"/>
      <c r="H7" s="235"/>
    </row>
    <row r="8" spans="1:8" x14ac:dyDescent="0.2">
      <c r="A8" s="221" t="s">
        <v>19</v>
      </c>
      <c r="B8" s="226"/>
      <c r="C8" s="226" t="str">
        <f>'Информация о Чемпионате'!B7</f>
        <v>Нижний Новгород ул. Варварская 32</v>
      </c>
      <c r="D8" s="226"/>
      <c r="E8" s="226"/>
      <c r="F8" s="226"/>
      <c r="G8" s="226"/>
      <c r="H8" s="227"/>
    </row>
    <row r="9" spans="1:8" x14ac:dyDescent="0.2">
      <c r="A9" s="221" t="s">
        <v>21</v>
      </c>
      <c r="B9" s="226"/>
      <c r="C9" s="226" t="str">
        <f>'Информация о Чемпионате'!B9</f>
        <v>Левицкий Иван Александрович</v>
      </c>
      <c r="D9" s="226"/>
      <c r="E9" s="226" t="str">
        <f>'Информация о Чемпионате'!B10</f>
        <v>ivanlevitskii@yandex.ru</v>
      </c>
      <c r="F9" s="226"/>
      <c r="G9" s="226">
        <f>'Информация о Чемпионате'!B11</f>
        <v>89211948845</v>
      </c>
      <c r="H9" s="227"/>
    </row>
    <row r="10" spans="1:8" x14ac:dyDescent="0.2">
      <c r="A10" s="221" t="s">
        <v>29</v>
      </c>
      <c r="B10" s="226"/>
      <c r="C10" s="226">
        <f>'Информация о Чемпионате'!B12</f>
        <v>0</v>
      </c>
      <c r="D10" s="226"/>
      <c r="E10" s="226">
        <f>'Информация о Чемпионате'!B13</f>
        <v>0</v>
      </c>
      <c r="F10" s="226"/>
      <c r="G10" s="226">
        <f>'Информация о Чемпионате'!B14</f>
        <v>0</v>
      </c>
      <c r="H10" s="227"/>
    </row>
    <row r="11" spans="1:8" x14ac:dyDescent="0.2">
      <c r="A11" s="221" t="s">
        <v>34</v>
      </c>
      <c r="B11" s="226"/>
      <c r="C11" s="226">
        <f>'Информация о Чемпионате'!B17</f>
        <v>19</v>
      </c>
      <c r="D11" s="226"/>
      <c r="E11" s="226"/>
      <c r="F11" s="226"/>
      <c r="G11" s="226"/>
      <c r="H11" s="227"/>
    </row>
    <row r="12" spans="1:8" x14ac:dyDescent="0.2">
      <c r="A12" s="221" t="s">
        <v>41</v>
      </c>
      <c r="B12" s="226"/>
      <c r="C12" s="226">
        <f>'Информация о Чемпионате'!B15</f>
        <v>15</v>
      </c>
      <c r="D12" s="226"/>
      <c r="E12" s="226"/>
      <c r="F12" s="226"/>
      <c r="G12" s="226"/>
      <c r="H12" s="227"/>
    </row>
    <row r="13" spans="1:8" x14ac:dyDescent="0.2">
      <c r="A13" s="221" t="s">
        <v>13</v>
      </c>
      <c r="B13" s="226"/>
      <c r="C13" s="226">
        <f>'Информация о Чемпионате'!B16</f>
        <v>15</v>
      </c>
      <c r="D13" s="226"/>
      <c r="E13" s="226"/>
      <c r="F13" s="226"/>
      <c r="G13" s="226"/>
      <c r="H13" s="227"/>
    </row>
    <row r="14" spans="1:8" x14ac:dyDescent="0.2">
      <c r="A14" s="258" t="s">
        <v>20</v>
      </c>
      <c r="B14" s="259"/>
      <c r="C14" s="259">
        <f>'Информация о Чемпионате'!B8</f>
        <v>0</v>
      </c>
      <c r="D14" s="259"/>
      <c r="E14" s="259"/>
      <c r="F14" s="259"/>
      <c r="G14" s="259"/>
      <c r="H14" s="260"/>
    </row>
    <row r="15" spans="1:8" x14ac:dyDescent="0.2">
      <c r="A15" s="250" t="s">
        <v>10</v>
      </c>
      <c r="B15" s="251"/>
      <c r="C15" s="251"/>
      <c r="D15" s="251"/>
      <c r="E15" s="251"/>
      <c r="F15" s="251"/>
      <c r="G15" s="251"/>
      <c r="H15" s="257"/>
    </row>
    <row r="16" spans="1:8" ht="68" x14ac:dyDescent="0.2">
      <c r="A16" s="78" t="s">
        <v>6</v>
      </c>
      <c r="B16" s="167" t="s">
        <v>5</v>
      </c>
      <c r="C16" s="48" t="s">
        <v>4</v>
      </c>
      <c r="D16" s="168" t="s">
        <v>3</v>
      </c>
      <c r="E16" s="81" t="s">
        <v>44</v>
      </c>
      <c r="F16" s="81" t="s">
        <v>1</v>
      </c>
      <c r="G16" s="81" t="s">
        <v>0</v>
      </c>
      <c r="H16" s="82" t="s">
        <v>8</v>
      </c>
    </row>
    <row r="17" spans="1:8" ht="43.5" customHeight="1" x14ac:dyDescent="0.2">
      <c r="A17" s="83">
        <v>1</v>
      </c>
      <c r="B17" s="84" t="s">
        <v>222</v>
      </c>
      <c r="C17" s="84" t="s">
        <v>223</v>
      </c>
      <c r="D17" s="85" t="s">
        <v>56</v>
      </c>
      <c r="E17" s="86">
        <v>1</v>
      </c>
      <c r="F17" s="86" t="s">
        <v>54</v>
      </c>
      <c r="G17" s="86">
        <v>3</v>
      </c>
      <c r="H17" s="87"/>
    </row>
    <row r="18" spans="1:8" ht="34" x14ac:dyDescent="0.2">
      <c r="A18" s="83">
        <v>2</v>
      </c>
      <c r="B18" s="88" t="s">
        <v>55</v>
      </c>
      <c r="C18" s="88" t="s">
        <v>76</v>
      </c>
      <c r="D18" s="89" t="s">
        <v>56</v>
      </c>
      <c r="E18" s="86">
        <v>1</v>
      </c>
      <c r="F18" s="89" t="s">
        <v>46</v>
      </c>
      <c r="G18" s="86">
        <f t="shared" ref="G18:G25" si="0">E18*$C$12</f>
        <v>15</v>
      </c>
      <c r="H18" s="87"/>
    </row>
    <row r="19" spans="1:8" ht="34" x14ac:dyDescent="0.2">
      <c r="A19" s="83">
        <v>3</v>
      </c>
      <c r="B19" s="90" t="s">
        <v>77</v>
      </c>
      <c r="C19" s="90" t="s">
        <v>78</v>
      </c>
      <c r="D19" s="85" t="s">
        <v>56</v>
      </c>
      <c r="E19" s="91">
        <v>1</v>
      </c>
      <c r="F19" s="89" t="s">
        <v>46</v>
      </c>
      <c r="G19" s="86">
        <f t="shared" si="0"/>
        <v>15</v>
      </c>
      <c r="H19" s="87"/>
    </row>
    <row r="20" spans="1:8" ht="34" x14ac:dyDescent="0.2">
      <c r="A20" s="83">
        <v>4</v>
      </c>
      <c r="B20" s="90" t="s">
        <v>79</v>
      </c>
      <c r="C20" s="90" t="s">
        <v>80</v>
      </c>
      <c r="D20" s="85" t="s">
        <v>56</v>
      </c>
      <c r="E20" s="91">
        <v>1</v>
      </c>
      <c r="F20" s="89" t="s">
        <v>46</v>
      </c>
      <c r="G20" s="86">
        <f t="shared" si="0"/>
        <v>15</v>
      </c>
      <c r="H20" s="87"/>
    </row>
    <row r="21" spans="1:8" ht="17" x14ac:dyDescent="0.2">
      <c r="A21" s="83">
        <v>5</v>
      </c>
      <c r="B21" s="90" t="s">
        <v>81</v>
      </c>
      <c r="C21" s="92" t="s">
        <v>82</v>
      </c>
      <c r="D21" s="85" t="s">
        <v>56</v>
      </c>
      <c r="E21" s="91">
        <v>1</v>
      </c>
      <c r="F21" s="89" t="s">
        <v>46</v>
      </c>
      <c r="G21" s="86">
        <f t="shared" si="0"/>
        <v>15</v>
      </c>
      <c r="H21" s="87"/>
    </row>
    <row r="22" spans="1:8" ht="68" x14ac:dyDescent="0.2">
      <c r="A22" s="83">
        <v>6</v>
      </c>
      <c r="B22" s="90" t="s">
        <v>83</v>
      </c>
      <c r="C22" s="92" t="s">
        <v>87</v>
      </c>
      <c r="D22" s="85" t="s">
        <v>56</v>
      </c>
      <c r="E22" s="91">
        <v>1</v>
      </c>
      <c r="F22" s="89" t="s">
        <v>46</v>
      </c>
      <c r="G22" s="86">
        <f t="shared" si="0"/>
        <v>15</v>
      </c>
      <c r="H22" s="87"/>
    </row>
    <row r="23" spans="1:8" ht="17" x14ac:dyDescent="0.2">
      <c r="A23" s="83">
        <v>7</v>
      </c>
      <c r="B23" s="90" t="s">
        <v>227</v>
      </c>
      <c r="C23" s="90" t="s">
        <v>86</v>
      </c>
      <c r="D23" s="85" t="s">
        <v>56</v>
      </c>
      <c r="E23" s="91">
        <v>1</v>
      </c>
      <c r="F23" s="89" t="s">
        <v>46</v>
      </c>
      <c r="G23" s="86">
        <f t="shared" si="0"/>
        <v>15</v>
      </c>
      <c r="H23" s="87"/>
    </row>
    <row r="24" spans="1:8" ht="51" x14ac:dyDescent="0.2">
      <c r="A24" s="83">
        <v>8</v>
      </c>
      <c r="B24" s="90" t="s">
        <v>84</v>
      </c>
      <c r="C24" s="90" t="s">
        <v>85</v>
      </c>
      <c r="D24" s="85" t="s">
        <v>56</v>
      </c>
      <c r="E24" s="91">
        <v>1</v>
      </c>
      <c r="F24" s="89" t="s">
        <v>46</v>
      </c>
      <c r="G24" s="86">
        <f t="shared" si="0"/>
        <v>15</v>
      </c>
      <c r="H24" s="87"/>
    </row>
    <row r="25" spans="1:8" ht="68" x14ac:dyDescent="0.2">
      <c r="A25" s="83">
        <v>9</v>
      </c>
      <c r="B25" s="93" t="s">
        <v>88</v>
      </c>
      <c r="C25" s="93" t="s">
        <v>89</v>
      </c>
      <c r="D25" s="85" t="s">
        <v>56</v>
      </c>
      <c r="E25" s="91">
        <v>1</v>
      </c>
      <c r="F25" s="89" t="s">
        <v>46</v>
      </c>
      <c r="G25" s="86">
        <f t="shared" si="0"/>
        <v>15</v>
      </c>
      <c r="H25" s="87"/>
    </row>
    <row r="26" spans="1:8" ht="17" x14ac:dyDescent="0.2">
      <c r="A26" s="180">
        <v>10</v>
      </c>
      <c r="B26" s="179" t="s">
        <v>213</v>
      </c>
      <c r="C26" s="179" t="s">
        <v>214</v>
      </c>
      <c r="D26" s="85" t="s">
        <v>56</v>
      </c>
      <c r="E26" s="59">
        <v>2</v>
      </c>
      <c r="F26" s="17" t="s">
        <v>46</v>
      </c>
      <c r="G26" s="17">
        <v>30</v>
      </c>
      <c r="H26" s="181"/>
    </row>
    <row r="27" spans="1:8" x14ac:dyDescent="0.2">
      <c r="A27" s="254" t="s">
        <v>11</v>
      </c>
      <c r="B27" s="255"/>
      <c r="C27" s="255"/>
      <c r="D27" s="255"/>
      <c r="E27" s="255"/>
      <c r="F27" s="255"/>
      <c r="G27" s="255"/>
      <c r="H27" s="256"/>
    </row>
    <row r="28" spans="1:8" ht="68" x14ac:dyDescent="0.2">
      <c r="A28" s="94" t="s">
        <v>6</v>
      </c>
      <c r="B28" s="95" t="s">
        <v>5</v>
      </c>
      <c r="C28" s="81" t="s">
        <v>4</v>
      </c>
      <c r="D28" s="96" t="s">
        <v>3</v>
      </c>
      <c r="E28" s="97" t="s">
        <v>2</v>
      </c>
      <c r="F28" s="96" t="s">
        <v>1</v>
      </c>
      <c r="G28" s="79" t="s">
        <v>0</v>
      </c>
      <c r="H28" s="82" t="s">
        <v>8</v>
      </c>
    </row>
    <row r="29" spans="1:8" s="46" customFormat="1" ht="34" x14ac:dyDescent="0.2">
      <c r="A29" s="98">
        <v>1</v>
      </c>
      <c r="B29" s="99" t="s">
        <v>90</v>
      </c>
      <c r="C29" s="99" t="s">
        <v>91</v>
      </c>
      <c r="D29" s="85" t="s">
        <v>56</v>
      </c>
      <c r="E29" s="100">
        <v>10</v>
      </c>
      <c r="F29" s="100" t="s">
        <v>54</v>
      </c>
      <c r="G29" s="101">
        <v>10</v>
      </c>
      <c r="H29" s="87"/>
    </row>
    <row r="30" spans="1:8" s="46" customFormat="1" ht="34" x14ac:dyDescent="0.2">
      <c r="A30" s="98">
        <v>2</v>
      </c>
      <c r="B30" s="99" t="s">
        <v>92</v>
      </c>
      <c r="C30" s="102" t="s">
        <v>93</v>
      </c>
      <c r="D30" s="85" t="s">
        <v>56</v>
      </c>
      <c r="E30" s="100">
        <v>2</v>
      </c>
      <c r="F30" s="100" t="s">
        <v>46</v>
      </c>
      <c r="G30" s="101">
        <v>2</v>
      </c>
      <c r="H30" s="87"/>
    </row>
    <row r="31" spans="1:8" s="46" customFormat="1" ht="34" x14ac:dyDescent="0.2">
      <c r="A31" s="98">
        <v>3</v>
      </c>
      <c r="B31" s="99" t="s">
        <v>94</v>
      </c>
      <c r="C31" s="99" t="s">
        <v>95</v>
      </c>
      <c r="D31" s="85" t="s">
        <v>56</v>
      </c>
      <c r="E31" s="100">
        <v>2</v>
      </c>
      <c r="F31" s="100" t="s">
        <v>46</v>
      </c>
      <c r="G31" s="101">
        <v>2</v>
      </c>
      <c r="H31" s="87"/>
    </row>
    <row r="32" spans="1:8" s="46" customFormat="1" ht="34" x14ac:dyDescent="0.2">
      <c r="A32" s="98">
        <v>4</v>
      </c>
      <c r="B32" s="99" t="s">
        <v>55</v>
      </c>
      <c r="C32" s="99" t="s">
        <v>96</v>
      </c>
      <c r="D32" s="85" t="s">
        <v>56</v>
      </c>
      <c r="E32" s="100">
        <v>50</v>
      </c>
      <c r="F32" s="100" t="s">
        <v>46</v>
      </c>
      <c r="G32" s="101">
        <v>50</v>
      </c>
      <c r="H32" s="87"/>
    </row>
    <row r="33" spans="1:8" s="46" customFormat="1" ht="34" x14ac:dyDescent="0.2">
      <c r="A33" s="98">
        <v>5</v>
      </c>
      <c r="B33" s="99" t="s">
        <v>97</v>
      </c>
      <c r="C33" s="99" t="s">
        <v>98</v>
      </c>
      <c r="D33" s="85" t="s">
        <v>56</v>
      </c>
      <c r="E33" s="100">
        <v>1</v>
      </c>
      <c r="F33" s="100" t="s">
        <v>46</v>
      </c>
      <c r="G33" s="101">
        <v>1</v>
      </c>
      <c r="H33" s="87"/>
    </row>
    <row r="34" spans="1:8" s="46" customFormat="1" ht="17" x14ac:dyDescent="0.2">
      <c r="A34" s="98">
        <v>6</v>
      </c>
      <c r="B34" s="103" t="s">
        <v>99</v>
      </c>
      <c r="C34" s="104" t="s">
        <v>100</v>
      </c>
      <c r="D34" s="85" t="s">
        <v>56</v>
      </c>
      <c r="E34" s="100">
        <v>2</v>
      </c>
      <c r="F34" s="100" t="s">
        <v>60</v>
      </c>
      <c r="G34" s="105">
        <v>2</v>
      </c>
      <c r="H34" s="87"/>
    </row>
    <row r="35" spans="1:8" s="46" customFormat="1" ht="34" x14ac:dyDescent="0.2">
      <c r="A35" s="98">
        <v>7</v>
      </c>
      <c r="B35" s="106" t="s">
        <v>101</v>
      </c>
      <c r="C35" s="106" t="s">
        <v>228</v>
      </c>
      <c r="D35" s="85" t="s">
        <v>56</v>
      </c>
      <c r="E35" s="107">
        <v>2</v>
      </c>
      <c r="F35" s="100" t="s">
        <v>60</v>
      </c>
      <c r="G35" s="108">
        <v>2</v>
      </c>
      <c r="H35" s="87"/>
    </row>
    <row r="36" spans="1:8" s="46" customFormat="1" ht="17" x14ac:dyDescent="0.2">
      <c r="A36" s="98">
        <v>8</v>
      </c>
      <c r="B36" s="109" t="s">
        <v>102</v>
      </c>
      <c r="C36" s="109" t="s">
        <v>229</v>
      </c>
      <c r="D36" s="85" t="s">
        <v>56</v>
      </c>
      <c r="E36" s="100">
        <v>2</v>
      </c>
      <c r="F36" s="100" t="s">
        <v>60</v>
      </c>
      <c r="G36" s="110">
        <v>2</v>
      </c>
      <c r="H36" s="87"/>
    </row>
    <row r="37" spans="1:8" s="46" customFormat="1" ht="34" x14ac:dyDescent="0.2">
      <c r="A37" s="98">
        <v>9</v>
      </c>
      <c r="B37" s="106" t="s">
        <v>103</v>
      </c>
      <c r="C37" s="106" t="s">
        <v>104</v>
      </c>
      <c r="D37" s="85" t="s">
        <v>56</v>
      </c>
      <c r="E37" s="107">
        <v>2</v>
      </c>
      <c r="F37" s="100" t="s">
        <v>46</v>
      </c>
      <c r="G37" s="108">
        <v>2</v>
      </c>
      <c r="H37" s="87"/>
    </row>
    <row r="38" spans="1:8" s="46" customFormat="1" ht="39" customHeight="1" x14ac:dyDescent="0.2">
      <c r="A38" s="98">
        <v>10</v>
      </c>
      <c r="B38" s="106" t="s">
        <v>105</v>
      </c>
      <c r="C38" s="106" t="s">
        <v>106</v>
      </c>
      <c r="D38" s="85" t="s">
        <v>56</v>
      </c>
      <c r="E38" s="107">
        <v>2</v>
      </c>
      <c r="F38" s="100" t="s">
        <v>46</v>
      </c>
      <c r="G38" s="108">
        <v>2</v>
      </c>
      <c r="H38" s="87"/>
    </row>
    <row r="39" spans="1:8" s="46" customFormat="1" ht="17" x14ac:dyDescent="0.2">
      <c r="A39" s="98">
        <v>11</v>
      </c>
      <c r="B39" s="106" t="s">
        <v>107</v>
      </c>
      <c r="C39" s="106" t="s">
        <v>108</v>
      </c>
      <c r="D39" s="85" t="s">
        <v>56</v>
      </c>
      <c r="E39" s="107">
        <v>1</v>
      </c>
      <c r="F39" s="100" t="s">
        <v>46</v>
      </c>
      <c r="G39" s="108">
        <v>1</v>
      </c>
      <c r="H39" s="87"/>
    </row>
    <row r="40" spans="1:8" s="46" customFormat="1" ht="17" x14ac:dyDescent="0.2">
      <c r="A40" s="98">
        <v>12</v>
      </c>
      <c r="B40" s="106" t="s">
        <v>77</v>
      </c>
      <c r="C40" s="106" t="s">
        <v>109</v>
      </c>
      <c r="D40" s="85" t="s">
        <v>56</v>
      </c>
      <c r="E40" s="107">
        <v>50</v>
      </c>
      <c r="F40" s="100" t="s">
        <v>46</v>
      </c>
      <c r="G40" s="108">
        <v>50</v>
      </c>
      <c r="H40" s="87"/>
    </row>
    <row r="41" spans="1:8" s="46" customFormat="1" ht="17" x14ac:dyDescent="0.2">
      <c r="A41" s="98">
        <v>13</v>
      </c>
      <c r="B41" s="111" t="s">
        <v>79</v>
      </c>
      <c r="C41" s="111" t="s">
        <v>110</v>
      </c>
      <c r="D41" s="85" t="s">
        <v>56</v>
      </c>
      <c r="E41" s="112">
        <v>5</v>
      </c>
      <c r="F41" s="113" t="s">
        <v>61</v>
      </c>
      <c r="G41" s="114">
        <v>5</v>
      </c>
      <c r="H41" s="87"/>
    </row>
    <row r="42" spans="1:8" s="46" customFormat="1" ht="17" x14ac:dyDescent="0.2">
      <c r="A42" s="98">
        <v>14</v>
      </c>
      <c r="B42" s="111" t="s">
        <v>81</v>
      </c>
      <c r="C42" s="111" t="s">
        <v>82</v>
      </c>
      <c r="D42" s="85" t="s">
        <v>56</v>
      </c>
      <c r="E42" s="112">
        <v>5</v>
      </c>
      <c r="F42" s="113" t="s">
        <v>46</v>
      </c>
      <c r="G42" s="115">
        <v>5</v>
      </c>
      <c r="H42" s="87"/>
    </row>
    <row r="43" spans="1:8" s="46" customFormat="1" ht="17" x14ac:dyDescent="0.2">
      <c r="A43" s="98">
        <v>15</v>
      </c>
      <c r="B43" s="106" t="s">
        <v>111</v>
      </c>
      <c r="C43" s="106" t="s">
        <v>112</v>
      </c>
      <c r="D43" s="85" t="s">
        <v>56</v>
      </c>
      <c r="E43" s="107">
        <v>2</v>
      </c>
      <c r="F43" s="47" t="s">
        <v>46</v>
      </c>
      <c r="G43" s="108">
        <v>2</v>
      </c>
      <c r="H43" s="87"/>
    </row>
    <row r="44" spans="1:8" s="46" customFormat="1" ht="34" x14ac:dyDescent="0.2">
      <c r="A44" s="98">
        <v>16</v>
      </c>
      <c r="B44" s="92" t="s">
        <v>113</v>
      </c>
      <c r="C44" s="92" t="s">
        <v>114</v>
      </c>
      <c r="D44" s="85" t="s">
        <v>56</v>
      </c>
      <c r="E44" s="100">
        <v>2</v>
      </c>
      <c r="F44" s="89" t="s">
        <v>46</v>
      </c>
      <c r="G44" s="116">
        <v>2</v>
      </c>
      <c r="H44" s="87"/>
    </row>
    <row r="45" spans="1:8" s="46" customFormat="1" ht="17" x14ac:dyDescent="0.2">
      <c r="A45" s="98">
        <v>17</v>
      </c>
      <c r="B45" s="32" t="s">
        <v>224</v>
      </c>
      <c r="C45" s="32" t="s">
        <v>225</v>
      </c>
      <c r="D45" s="85" t="s">
        <v>56</v>
      </c>
      <c r="E45" s="100">
        <v>1</v>
      </c>
      <c r="F45" s="117" t="s">
        <v>46</v>
      </c>
      <c r="G45" s="105">
        <v>4</v>
      </c>
      <c r="H45" s="87"/>
    </row>
    <row r="46" spans="1:8" s="46" customFormat="1" ht="51" x14ac:dyDescent="0.2">
      <c r="A46" s="98">
        <v>18</v>
      </c>
      <c r="B46" s="118" t="s">
        <v>84</v>
      </c>
      <c r="C46" s="118" t="s">
        <v>85</v>
      </c>
      <c r="D46" s="85" t="s">
        <v>56</v>
      </c>
      <c r="E46" s="100">
        <v>5</v>
      </c>
      <c r="F46" s="80" t="s">
        <v>46</v>
      </c>
      <c r="G46" s="119">
        <v>5</v>
      </c>
      <c r="H46" s="87"/>
    </row>
    <row r="47" spans="1:8" s="46" customFormat="1" ht="68" x14ac:dyDescent="0.2">
      <c r="A47" s="98">
        <v>19</v>
      </c>
      <c r="B47" s="104" t="s">
        <v>115</v>
      </c>
      <c r="C47" s="120" t="s">
        <v>230</v>
      </c>
      <c r="D47" s="85" t="s">
        <v>56</v>
      </c>
      <c r="E47" s="100">
        <v>5</v>
      </c>
      <c r="F47" s="117" t="s">
        <v>60</v>
      </c>
      <c r="G47" s="121">
        <v>5</v>
      </c>
      <c r="H47" s="87"/>
    </row>
    <row r="48" spans="1:8" s="46" customFormat="1" ht="34" x14ac:dyDescent="0.2">
      <c r="A48" s="98">
        <v>20</v>
      </c>
      <c r="B48" s="90" t="s">
        <v>116</v>
      </c>
      <c r="C48" s="90" t="s">
        <v>117</v>
      </c>
      <c r="D48" s="85" t="s">
        <v>56</v>
      </c>
      <c r="E48" s="91">
        <v>10</v>
      </c>
      <c r="F48" s="91" t="s">
        <v>60</v>
      </c>
      <c r="G48" s="122">
        <v>10</v>
      </c>
      <c r="H48" s="87"/>
    </row>
    <row r="49" spans="1:8" s="46" customFormat="1" ht="102" x14ac:dyDescent="0.2">
      <c r="A49" s="98">
        <v>21</v>
      </c>
      <c r="B49" s="90" t="s">
        <v>118</v>
      </c>
      <c r="C49" s="90" t="s">
        <v>119</v>
      </c>
      <c r="D49" s="85" t="s">
        <v>56</v>
      </c>
      <c r="E49" s="91">
        <v>10</v>
      </c>
      <c r="F49" s="91" t="s">
        <v>46</v>
      </c>
      <c r="G49" s="122">
        <v>10</v>
      </c>
      <c r="H49" s="87"/>
    </row>
    <row r="50" spans="1:8" s="46" customFormat="1" ht="17" x14ac:dyDescent="0.2">
      <c r="A50" s="98">
        <v>22</v>
      </c>
      <c r="B50" s="179" t="s">
        <v>213</v>
      </c>
      <c r="C50" s="179" t="s">
        <v>214</v>
      </c>
      <c r="D50" s="85" t="s">
        <v>56</v>
      </c>
      <c r="E50" s="24">
        <v>1</v>
      </c>
      <c r="F50" s="17" t="s">
        <v>46</v>
      </c>
      <c r="G50" s="24">
        <v>3</v>
      </c>
      <c r="H50" s="72"/>
    </row>
    <row r="51" spans="1:8" s="46" customFormat="1" ht="17" x14ac:dyDescent="0.2">
      <c r="A51" s="98">
        <v>23</v>
      </c>
      <c r="B51" s="90" t="s">
        <v>120</v>
      </c>
      <c r="C51" s="90" t="s">
        <v>121</v>
      </c>
      <c r="D51" s="85" t="s">
        <v>56</v>
      </c>
      <c r="E51" s="91">
        <v>1</v>
      </c>
      <c r="F51" s="91" t="s">
        <v>122</v>
      </c>
      <c r="G51" s="122">
        <v>1</v>
      </c>
      <c r="H51" s="87"/>
    </row>
    <row r="52" spans="1:8" x14ac:dyDescent="0.2">
      <c r="A52" s="250" t="s">
        <v>42</v>
      </c>
      <c r="B52" s="251"/>
      <c r="C52" s="251"/>
      <c r="D52" s="252"/>
      <c r="E52" s="252"/>
      <c r="F52" s="252"/>
      <c r="G52" s="252"/>
      <c r="H52" s="253"/>
    </row>
    <row r="53" spans="1:8" ht="68" x14ac:dyDescent="0.2">
      <c r="A53" s="123" t="s">
        <v>6</v>
      </c>
      <c r="B53" s="48" t="s">
        <v>5</v>
      </c>
      <c r="C53" s="48" t="s">
        <v>4</v>
      </c>
      <c r="D53" s="48" t="s">
        <v>3</v>
      </c>
      <c r="E53" s="97" t="s">
        <v>2</v>
      </c>
      <c r="F53" s="48" t="s">
        <v>1</v>
      </c>
      <c r="G53" s="48" t="s">
        <v>0</v>
      </c>
      <c r="H53" s="124" t="s">
        <v>8</v>
      </c>
    </row>
    <row r="54" spans="1:8" ht="51" x14ac:dyDescent="0.2">
      <c r="A54" s="125">
        <v>1</v>
      </c>
      <c r="B54" s="120" t="s">
        <v>57</v>
      </c>
      <c r="C54" s="126" t="s">
        <v>62</v>
      </c>
      <c r="D54" s="85" t="s">
        <v>56</v>
      </c>
      <c r="E54" s="89">
        <v>5</v>
      </c>
      <c r="F54" s="117" t="s">
        <v>60</v>
      </c>
      <c r="G54" s="127">
        <v>5</v>
      </c>
      <c r="H54" s="87"/>
    </row>
    <row r="55" spans="1:8" ht="17" x14ac:dyDescent="0.2">
      <c r="A55" s="125">
        <v>2</v>
      </c>
      <c r="B55" s="120" t="s">
        <v>58</v>
      </c>
      <c r="C55" s="126" t="s">
        <v>59</v>
      </c>
      <c r="D55" s="85" t="s">
        <v>56</v>
      </c>
      <c r="E55" s="89">
        <v>1</v>
      </c>
      <c r="F55" s="117" t="s">
        <v>46</v>
      </c>
      <c r="G55" s="127">
        <v>5</v>
      </c>
      <c r="H55" s="87"/>
    </row>
    <row r="56" spans="1:8" ht="35" thickBot="1" x14ac:dyDescent="0.25">
      <c r="A56" s="128">
        <v>3</v>
      </c>
      <c r="B56" s="129" t="s">
        <v>123</v>
      </c>
      <c r="C56" s="130" t="s">
        <v>226</v>
      </c>
      <c r="D56" s="131" t="s">
        <v>56</v>
      </c>
      <c r="E56" s="132">
        <v>1</v>
      </c>
      <c r="F56" s="133" t="s">
        <v>60</v>
      </c>
      <c r="G56" s="132">
        <v>30</v>
      </c>
      <c r="H56" s="134"/>
    </row>
    <row r="64" spans="1:8" x14ac:dyDescent="0.2">
      <c r="G64" s="175"/>
    </row>
  </sheetData>
  <mergeCells count="30">
    <mergeCell ref="A12:B12"/>
    <mergeCell ref="C12:H12"/>
    <mergeCell ref="A14:B14"/>
    <mergeCell ref="C14:H14"/>
    <mergeCell ref="A10:B10"/>
    <mergeCell ref="C10:D10"/>
    <mergeCell ref="E10:F10"/>
    <mergeCell ref="G10:H10"/>
    <mergeCell ref="A11:B11"/>
    <mergeCell ref="C11:H11"/>
    <mergeCell ref="C8:H8"/>
    <mergeCell ref="A9:B9"/>
    <mergeCell ref="C9:D9"/>
    <mergeCell ref="E9:F9"/>
    <mergeCell ref="G9:H9"/>
    <mergeCell ref="A52:H52"/>
    <mergeCell ref="A27:H27"/>
    <mergeCell ref="A4:H4"/>
    <mergeCell ref="A5:H5"/>
    <mergeCell ref="A15:H15"/>
    <mergeCell ref="A13:B13"/>
    <mergeCell ref="C13:H13"/>
    <mergeCell ref="A1:H1"/>
    <mergeCell ref="A2:H2"/>
    <mergeCell ref="A3:H3"/>
    <mergeCell ref="A6:B6"/>
    <mergeCell ref="C6:H6"/>
    <mergeCell ref="A7:C7"/>
    <mergeCell ref="D7:H7"/>
    <mergeCell ref="A8:B8"/>
  </mergeCells>
  <dataValidations count="1">
    <dataValidation type="list" allowBlank="1" showInputMessage="1" showErrorMessage="1" promptTitle="список" prompt="выберите вид" sqref="D54:D56 D29:D51 D17:D26" xr:uid="{00000000-0002-0000-0300-000000000000}">
      <formula1>список</formula1>
    </dataValidation>
  </dataValidation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"/>
  <sheetViews>
    <sheetView zoomScale="87" zoomScaleNormal="87" workbookViewId="0">
      <selection sqref="A1:XFD1"/>
    </sheetView>
  </sheetViews>
  <sheetFormatPr baseColWidth="10" defaultColWidth="14.5" defaultRowHeight="15" x14ac:dyDescent="0.2"/>
  <cols>
    <col min="1" max="1" width="5.1640625" style="1" customWidth="1"/>
    <col min="2" max="2" width="52" style="1" customWidth="1"/>
    <col min="3" max="3" width="27.5" style="1" customWidth="1"/>
    <col min="4" max="4" width="22" style="1" customWidth="1"/>
    <col min="5" max="5" width="15.5" style="1" customWidth="1"/>
    <col min="6" max="6" width="19.6640625" style="1" bestFit="1" customWidth="1"/>
    <col min="7" max="7" width="14.5" style="1" customWidth="1"/>
    <col min="8" max="9" width="8.6640625" style="1" customWidth="1"/>
    <col min="10" max="16384" width="14.5" style="1"/>
  </cols>
  <sheetData>
    <row r="1" spans="1:8" ht="20" x14ac:dyDescent="0.2">
      <c r="A1" s="267" t="s">
        <v>24</v>
      </c>
      <c r="B1" s="268"/>
      <c r="C1" s="268"/>
      <c r="D1" s="268"/>
      <c r="E1" s="268"/>
      <c r="F1" s="268"/>
      <c r="G1" s="269"/>
      <c r="H1" s="7"/>
    </row>
    <row r="2" spans="1:8" ht="20" x14ac:dyDescent="0.2">
      <c r="A2" s="270" t="str">
        <f>'Информация о Чемпионате'!B4</f>
        <v>Финал Чемпионата по профессиональному мастерству "Профессионалы" 2026</v>
      </c>
      <c r="B2" s="271"/>
      <c r="C2" s="271"/>
      <c r="D2" s="271"/>
      <c r="E2" s="271"/>
      <c r="F2" s="271"/>
      <c r="G2" s="272"/>
      <c r="H2" s="8"/>
    </row>
    <row r="3" spans="1:8" ht="20" x14ac:dyDescent="0.2">
      <c r="A3" s="273" t="s">
        <v>25</v>
      </c>
      <c r="B3" s="274"/>
      <c r="C3" s="274"/>
      <c r="D3" s="274"/>
      <c r="E3" s="274"/>
      <c r="F3" s="274"/>
      <c r="G3" s="275"/>
      <c r="H3" s="7"/>
    </row>
    <row r="4" spans="1:8" ht="20" x14ac:dyDescent="0.2">
      <c r="A4" s="264" t="str">
        <f>'Информация о Чемпионате'!B3</f>
        <v>Нейросети и большие данные (основная)</v>
      </c>
      <c r="B4" s="265"/>
      <c r="C4" s="265"/>
      <c r="D4" s="265"/>
      <c r="E4" s="265"/>
      <c r="F4" s="265"/>
      <c r="G4" s="266"/>
      <c r="H4" s="9"/>
    </row>
    <row r="5" spans="1:8" ht="21" thickBot="1" x14ac:dyDescent="0.25">
      <c r="A5" s="261" t="s">
        <v>75</v>
      </c>
      <c r="B5" s="262"/>
      <c r="C5" s="262"/>
      <c r="D5" s="262"/>
      <c r="E5" s="262"/>
      <c r="F5" s="262"/>
      <c r="G5" s="263"/>
    </row>
  </sheetData>
  <mergeCells count="5">
    <mergeCell ref="A5:G5"/>
    <mergeCell ref="A4:G4"/>
    <mergeCell ref="A1:G1"/>
    <mergeCell ref="A2:G2"/>
    <mergeCell ref="A3:G3"/>
  </mergeCell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20"/>
  <sheetViews>
    <sheetView workbookViewId="0">
      <selection activeCell="D15" sqref="D15"/>
    </sheetView>
  </sheetViews>
  <sheetFormatPr baseColWidth="10" defaultColWidth="8.83203125" defaultRowHeight="15" x14ac:dyDescent="0.2"/>
  <cols>
    <col min="2" max="2" width="35.1640625" customWidth="1"/>
  </cols>
  <sheetData>
    <row r="2" spans="1:2" ht="16" x14ac:dyDescent="0.2">
      <c r="A2" s="51"/>
      <c r="B2" s="52" t="s">
        <v>63</v>
      </c>
    </row>
    <row r="3" spans="1:2" ht="16" x14ac:dyDescent="0.2">
      <c r="A3" s="51"/>
      <c r="B3" s="52" t="s">
        <v>67</v>
      </c>
    </row>
    <row r="4" spans="1:2" ht="17" x14ac:dyDescent="0.2">
      <c r="A4" s="51"/>
      <c r="B4" s="23" t="s">
        <v>45</v>
      </c>
    </row>
    <row r="5" spans="1:2" ht="22.5" customHeight="1" x14ac:dyDescent="0.2">
      <c r="A5" s="51"/>
      <c r="B5" s="34" t="s">
        <v>49</v>
      </c>
    </row>
    <row r="6" spans="1:2" ht="16" x14ac:dyDescent="0.2">
      <c r="A6" s="51"/>
      <c r="B6" s="52" t="s">
        <v>51</v>
      </c>
    </row>
    <row r="7" spans="1:2" ht="18" customHeight="1" x14ac:dyDescent="0.2">
      <c r="A7" s="51"/>
      <c r="B7" s="20" t="s">
        <v>42</v>
      </c>
    </row>
    <row r="8" spans="1:2" ht="21.75" customHeight="1" x14ac:dyDescent="0.2">
      <c r="A8" s="51"/>
      <c r="B8" s="20" t="s">
        <v>56</v>
      </c>
    </row>
    <row r="9" spans="1:2" ht="16" x14ac:dyDescent="0.2">
      <c r="A9" s="51"/>
      <c r="B9" s="51"/>
    </row>
    <row r="10" spans="1:2" ht="16" x14ac:dyDescent="0.2">
      <c r="A10" s="51"/>
      <c r="B10" s="51"/>
    </row>
    <row r="11" spans="1:2" ht="16" x14ac:dyDescent="0.2">
      <c r="A11" s="51"/>
      <c r="B11" s="51"/>
    </row>
    <row r="12" spans="1:2" ht="16" x14ac:dyDescent="0.2">
      <c r="A12" s="51"/>
      <c r="B12" s="51"/>
    </row>
    <row r="13" spans="1:2" ht="16" x14ac:dyDescent="0.2">
      <c r="A13" s="51"/>
      <c r="B13" s="51"/>
    </row>
    <row r="14" spans="1:2" ht="16" x14ac:dyDescent="0.2">
      <c r="A14" s="51"/>
      <c r="B14" s="51"/>
    </row>
    <row r="15" spans="1:2" ht="16" x14ac:dyDescent="0.2">
      <c r="A15" s="51"/>
      <c r="B15" s="51"/>
    </row>
    <row r="16" spans="1:2" ht="16" x14ac:dyDescent="0.2">
      <c r="A16" s="51"/>
      <c r="B16" s="51"/>
    </row>
    <row r="17" spans="1:2" ht="16" x14ac:dyDescent="0.2">
      <c r="A17" s="51"/>
      <c r="B17" s="51"/>
    </row>
    <row r="18" spans="1:2" ht="16" x14ac:dyDescent="0.2">
      <c r="A18" s="51"/>
      <c r="B18" s="51"/>
    </row>
    <row r="19" spans="1:2" ht="16" x14ac:dyDescent="0.2">
      <c r="A19" s="51"/>
      <c r="B19" s="51"/>
    </row>
    <row r="20" spans="1:2" ht="16" x14ac:dyDescent="0.2">
      <c r="A20" s="51"/>
      <c r="B20" s="5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конкурсанта</vt:lpstr>
      <vt:lpstr>Лист1</vt:lpstr>
      <vt:lpstr>список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Microsoft Office User</cp:lastModifiedBy>
  <dcterms:created xsi:type="dcterms:W3CDTF">2023-01-11T12:24:27Z</dcterms:created>
  <dcterms:modified xsi:type="dcterms:W3CDTF">2026-05-07T07:54:59Z</dcterms:modified>
</cp:coreProperties>
</file>