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2AEAB58C-CB96-4BE6-BCEB-C809B3C385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конкурсанта" sheetId="4" r:id="rId5"/>
  </sheets>
  <calcPr calcId="181029"/>
</workbook>
</file>

<file path=xl/calcChain.xml><?xml version="1.0" encoding="utf-8"?>
<calcChain xmlns="http://schemas.openxmlformats.org/spreadsheetml/2006/main">
  <c r="G72" i="3" l="1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F15" i="3"/>
  <c r="E15" i="3"/>
  <c r="G15" i="3" s="1"/>
  <c r="C15" i="3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68" i="1"/>
  <c r="G27" i="1"/>
</calcChain>
</file>

<file path=xl/sharedStrings.xml><?xml version="1.0" encoding="utf-8"?>
<sst xmlns="http://schemas.openxmlformats.org/spreadsheetml/2006/main" count="990" uniqueCount="398">
  <si>
    <t>Основная информация о конкурсной площадке: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</si>
  <si>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Санкт-Петербург</t>
    </r>
  </si>
  <si>
    <t>Базовая организация расположения конкурсной площадки: СПб ГБПОУ «Колледж «Красносельский»</t>
  </si>
  <si>
    <t xml:space="preserve">Адрес базовой организации: </t>
  </si>
  <si>
    <r>
      <rPr>
        <b/>
        <sz val="11"/>
        <color theme="1"/>
        <rFont val="Times New Roman"/>
        <family val="1"/>
        <charset val="204"/>
      </rPr>
      <t>Главный эксперт: Макаров виталий Борисович</t>
    </r>
    <r>
      <rPr>
        <sz val="11"/>
        <color theme="1"/>
        <rFont val="Times New Roman"/>
        <family val="1"/>
        <charset val="204"/>
      </rPr>
      <t xml:space="preserve"> 89818159715, makar791@yandex.ru)</t>
    </r>
  </si>
  <si>
    <r>
      <rPr>
        <b/>
        <sz val="11"/>
        <color rgb="FFFF0000"/>
        <rFont val="Times New Roman"/>
        <family val="1"/>
        <charset val="204"/>
      </rPr>
      <t>Технический эксперт: 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</si>
  <si>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t>Количество экспертов (в том числе с главным экспертом): 16</t>
  </si>
  <si>
    <t>Количество конкурсантов: 15</t>
  </si>
  <si>
    <t>Количество рабочих мест: 15</t>
  </si>
  <si>
    <r>
      <rPr>
        <b/>
        <sz val="11"/>
        <color rgb="FF000000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ноябрь 2024г</t>
    </r>
  </si>
  <si>
    <t>Общая рабочая зона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</si>
  <si>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</si>
  <si>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100 кв.м.</t>
  </si>
  <si>
    <t xml:space="preserve">Освещение: Допустимо верхнее искусственное освещение ( не менее 350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</si>
  <si>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</si>
  <si>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</si>
  <si>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</si>
  <si>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на усмотрение организаторов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</si>
  <si>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</si>
  <si>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</si>
  <si>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</si>
  <si>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</si>
  <si>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</si>
  <si>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</si>
  <si>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</si>
  <si>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</si>
  <si>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</si>
  <si>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</si>
  <si>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Эталонный строительный уровень</t>
  </si>
  <si>
    <t>длинна 1000 мм,погрешность до 0,5 мм</t>
  </si>
  <si>
    <t>Контрольно измерительный инструмент</t>
  </si>
  <si>
    <t>шт</t>
  </si>
  <si>
    <t>Бочка пластиковая  100 л . под чистую воду.</t>
  </si>
  <si>
    <t>Критически важные характеристики отсутствуют</t>
  </si>
  <si>
    <t>Инвентарь</t>
  </si>
  <si>
    <t>Бочка пластиковая  100 л . под грязную воду.</t>
  </si>
  <si>
    <t>Покрасочная кабина</t>
  </si>
  <si>
    <t>Оборудование</t>
  </si>
  <si>
    <t>щт</t>
  </si>
  <si>
    <t xml:space="preserve">Кулер </t>
  </si>
  <si>
    <t>Тип диспенсер  (холодная/горячая вода)</t>
  </si>
  <si>
    <t>Охрана труда</t>
  </si>
  <si>
    <t>Типовая позиция</t>
  </si>
  <si>
    <t>Комната Конкурсантов (по количеству конкурсантов)</t>
  </si>
  <si>
    <t>Площадь зоны: не менее 16 кв.м.</t>
  </si>
  <si>
    <t>Освещение: Допустимо верхнее искусственное освещение ( не менее 300 люкс)</t>
  </si>
  <si>
    <t xml:space="preserve">Электричество: подключения к сети  по (220 Вольт)	</t>
  </si>
  <si>
    <t>Покрытие пола: не требуется</t>
  </si>
  <si>
    <t>Подведение/ отведение ГХВС (при необходимости) : не требуется</t>
  </si>
  <si>
    <t>Запираемый шкафчик (локер)</t>
  </si>
  <si>
    <t>Металлический шкаф на 4 секции; 1850х300х500 мм</t>
  </si>
  <si>
    <t>Мебель</t>
  </si>
  <si>
    <t xml:space="preserve">шт </t>
  </si>
  <si>
    <t>Стол - тип 2</t>
  </si>
  <si>
    <t>1400х650х750 мм</t>
  </si>
  <si>
    <t>Стул - тип 1</t>
  </si>
  <si>
    <t>Cтул офисный со спинкой на ножках</t>
  </si>
  <si>
    <t>Розетка</t>
  </si>
  <si>
    <t>Электричество: точка на 220 Вольт</t>
  </si>
  <si>
    <t>ПО</t>
  </si>
  <si>
    <t>Комната Экспертов (включая Главного эксперта) (по количеству экспертов)</t>
  </si>
  <si>
    <t>Площадь зоны: не менее 36 кв.м.</t>
  </si>
  <si>
    <t>Освещение: Допустимо верхнее искусственное освещение ( не менее 350 люкс)</t>
  </si>
  <si>
    <t xml:space="preserve">Электричество: подключения к сети  (220 Вольт)	</t>
  </si>
  <si>
    <t>Ноутбук - тип 1</t>
  </si>
  <si>
    <t>операционная система Windows 10 или аналог, оперативная память
8 ГБ</t>
  </si>
  <si>
    <t>Оборудование IT</t>
  </si>
  <si>
    <t>Мышь компьютерная - тип 1</t>
  </si>
  <si>
    <t>Оптическая, беспроводная, USB, 1000 dpi</t>
  </si>
  <si>
    <t xml:space="preserve">Програмное обеспечение  </t>
  </si>
  <si>
    <t>Word, Excel, NanoCAD, Power Point или эквивалент</t>
  </si>
  <si>
    <t>Проектор</t>
  </si>
  <si>
    <t>1920x1080, 30000:1, HDMI</t>
  </si>
  <si>
    <t>Экран для проектора на треноге</t>
  </si>
  <si>
    <t>ДхВ 200х200 см</t>
  </si>
  <si>
    <t xml:space="preserve">МФУ Лазерное А4 - Тип 1. </t>
  </si>
  <si>
    <t>Черно-белая печать А4, 29стр/мин</t>
  </si>
  <si>
    <t>Вешалка гардеробная</t>
  </si>
  <si>
    <t>Вешалка напольная; 22 крючка</t>
  </si>
  <si>
    <t>Корзина для мусора</t>
  </si>
  <si>
    <t>14л</t>
  </si>
  <si>
    <t>Сетевой фильтр</t>
  </si>
  <si>
    <t>6 розеток, длина кабеля 5м</t>
  </si>
  <si>
    <t>Аптечка</t>
  </si>
  <si>
    <t>Универсальная</t>
  </si>
  <si>
    <t>Огнетушитель</t>
  </si>
  <si>
    <t>Углекислотный, универсальный переносной огнетушитель.</t>
  </si>
  <si>
    <t>Складское помещение</t>
  </si>
  <si>
    <t>Площадь зоны: на усмотрение организатора</t>
  </si>
  <si>
    <t xml:space="preserve">Освещение: Допустимо верхнее искусственное освещение ( не менее 300 люкс) </t>
  </si>
  <si>
    <t>Интернет : не требуется</t>
  </si>
  <si>
    <t>Электричество: 220 Вольт</t>
  </si>
  <si>
    <t>ыс</t>
  </si>
  <si>
    <t>Стеллаж - тип 1</t>
  </si>
  <si>
    <t>Металлический 200x100x40 4 полки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</si>
  <si>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Санкт-Петербург</t>
    </r>
  </si>
  <si>
    <r>
      <rPr>
        <b/>
        <sz val="11"/>
        <color theme="1"/>
        <rFont val="Times New Roman"/>
        <family val="1"/>
        <charset val="204"/>
      </rPr>
      <t>Главный эксперт: Макаров виталий Борисович</t>
    </r>
    <r>
      <rPr>
        <sz val="11"/>
        <color theme="1"/>
        <rFont val="Times New Roman"/>
        <family val="1"/>
        <charset val="204"/>
      </rPr>
      <t xml:space="preserve"> 89818159715, makar791@yandex.ru)</t>
    </r>
  </si>
  <si>
    <r>
      <rPr>
        <b/>
        <sz val="11"/>
        <color rgb="FFFF0000"/>
        <rFont val="Times New Roman"/>
        <family val="1"/>
        <charset val="204"/>
      </rPr>
      <t>Технический эксперт: 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</si>
  <si>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rPr>
        <b/>
        <sz val="11"/>
        <color rgb="FF000000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ноябрь 2024г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</si>
  <si>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</si>
  <si>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Электричество:  подключения к сети  (220 Вольт)	</t>
  </si>
  <si>
    <t>Покрытие пола: на усмотрение организатора</t>
  </si>
  <si>
    <t>Кюветка для малярных составов  240 (250*290, валики 200)</t>
  </si>
  <si>
    <t>Малярная пластмассовая ванночка  имеет размеры 290х270 мм и применяется для эффективного распределения краски по поверхности валика. Выполнена из пластмассы и имеет ножки для лучшей устойчивости. Рассчитана на большие объемы краски</t>
  </si>
  <si>
    <t>Инвентраь</t>
  </si>
  <si>
    <t xml:space="preserve">шт ( на 1 раб.место) </t>
  </si>
  <si>
    <t>Кюветка для малярных составов  150*290 мм</t>
  </si>
  <si>
    <t xml:space="preserve">Малярная пластмассовая ванночка  имеет размеры 150*290 мми применяется для эффективного распределения краски по поверхности валика. Выполнена из пластмассы и имеет ножки для лучшей устойчивости. </t>
  </si>
  <si>
    <t xml:space="preserve">инвентарь </t>
  </si>
  <si>
    <t>Ручка телескопическая для валиков, 1,5-3 м</t>
  </si>
  <si>
    <t>Ручка телескопическая  используется совместно с валиком. Позволяет проводить покрасочные работы в сложных и труднодоступных местах без использования стремянки. Ручка имеет коническую и резьбовую систему крепления, металлический корпус, пластиковую рукоятку. Регулировка по длине: 1.5-3 м.</t>
  </si>
  <si>
    <t>инвентарь</t>
  </si>
  <si>
    <t>Стремянка алюминиевая  4 ступени</t>
  </si>
  <si>
    <t>алюминиевая  4 ступени</t>
  </si>
  <si>
    <t>Пушка тепловая</t>
  </si>
  <si>
    <t>Расход воздуха 
130 м³/ч
Термостат 
есть
Наличие сетевой вилки
вилка Schuko
Вес нетто 
1,7 кг
Напряжение
220 В
Мощность при обогреве 
2 кВт
Нагревательный элемент
керамический
Степень защиты
IP20
Класс электробезопасности
I
Частота
50 Гц
Напряжение: 220 В</t>
  </si>
  <si>
    <t>Удлинитель, 5 розеток</t>
  </si>
  <si>
    <t xml:space="preserve">Влагозащитный корпус, длина 10м, количество разеток 5. </t>
  </si>
  <si>
    <t xml:space="preserve">Уровень строительный </t>
  </si>
  <si>
    <t>Длина 1000 мм, погрешность  0,1-0,5 мм/м.</t>
  </si>
  <si>
    <t>Инструмент</t>
  </si>
  <si>
    <t>Длина 2000 мм, погрешность  0,1-0,5 мм/м.</t>
  </si>
  <si>
    <t>Прожектора на штативе </t>
  </si>
  <si>
    <t>Материал корпуса:алюминий
Тип лампы:светодиоды
Мощность светильника:100 Вт
Элементы питания:сеть
Количество и напряжение элементов питания:220В
Диапазон рабочего напряжения:220-240 В</t>
  </si>
  <si>
    <t>оборудование</t>
  </si>
  <si>
    <t>Стол - тип 3</t>
  </si>
  <si>
    <t>1800х750х750 мм</t>
  </si>
  <si>
    <t>ведро с крышкой</t>
  </si>
  <si>
    <t>обьем 1л, прочный пластик.</t>
  </si>
  <si>
    <t xml:space="preserve">Ведро строительное. </t>
  </si>
  <si>
    <t>обьем 20л, пластиковое.</t>
  </si>
  <si>
    <t>Ведро с крышкой</t>
  </si>
  <si>
    <t>обьем 5л, пластиковое.</t>
  </si>
  <si>
    <t>Шпатель H-образный , 450 мм</t>
  </si>
  <si>
    <t>Нержавеющий</t>
  </si>
  <si>
    <t>Шпатель H-образный , 600 мм</t>
  </si>
  <si>
    <t>Стол для нарезки обоев</t>
  </si>
  <si>
    <t>Складной</t>
  </si>
  <si>
    <t>Миксер для штуктурных смесей</t>
  </si>
  <si>
    <t>Охрана труда и техника безопасности</t>
  </si>
  <si>
    <t xml:space="preserve">Блок влагозащитных розеток </t>
  </si>
  <si>
    <t>Блок розеток (4шт) 220 вольт, влагозащитный, прорезиненный</t>
  </si>
  <si>
    <t>Техника безопасости</t>
  </si>
  <si>
    <t>Средства индивидуальной защиты, спецодежда, спецобувь</t>
  </si>
  <si>
    <t>в соответствии с КЗ</t>
  </si>
  <si>
    <t>конкурсант привозит с собой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</si>
  <si>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Санкт-Петербург</t>
    </r>
  </si>
  <si>
    <r>
      <rPr>
        <b/>
        <sz val="11"/>
        <color theme="1"/>
        <rFont val="Times New Roman"/>
        <family val="1"/>
        <charset val="204"/>
      </rPr>
      <t>Главный эксперт: Макаров виталий Борисович</t>
    </r>
    <r>
      <rPr>
        <sz val="11"/>
        <color theme="1"/>
        <rFont val="Times New Roman"/>
        <family val="1"/>
        <charset val="204"/>
      </rPr>
      <t xml:space="preserve"> 89818159715, makar791@yandex.ru)</t>
    </r>
  </si>
  <si>
    <r>
      <rPr>
        <b/>
        <sz val="11"/>
        <color rgb="FFFF0000"/>
        <rFont val="Times New Roman"/>
        <family val="1"/>
        <charset val="204"/>
      </rPr>
      <t>Технический эксперт: 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</si>
  <si>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rPr>
        <b/>
        <sz val="11"/>
        <color rgb="FF000000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ноябрь 2024г</t>
    </r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</si>
  <si>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</si>
  <si>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</si>
  <si>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1</t>
  </si>
  <si>
    <t>ВД АК Моющаяся 5 (на застройку)</t>
  </si>
  <si>
    <t>Расходные материалы  для застройки стенда</t>
  </si>
  <si>
    <t>2</t>
  </si>
  <si>
    <t>ВА АК моющаяся10 КГ</t>
  </si>
  <si>
    <t>воднодисперсионная краска.Цвет: белая
Базис: 1
Глянец: матовая</t>
  </si>
  <si>
    <t>Расходные материалы</t>
  </si>
  <si>
    <t>шт.</t>
  </si>
  <si>
    <t>3</t>
  </si>
  <si>
    <t>Лента малярная 50 х 50</t>
  </si>
  <si>
    <t>Ширина:50 мм
Длина:50 м
Вес нетто:0,25 кг
Толщина:0,13 мм
Цвет:белый</t>
  </si>
  <si>
    <t>4</t>
  </si>
  <si>
    <t xml:space="preserve">Лента малярная 25мм*25м </t>
  </si>
  <si>
    <t>Цвет
синий
Тип
клейкая лента
Вид
малярная
Клейкая основа
односторонняя
Устойчивость к УФ-излучению
есть
Материал основы
бумага</t>
  </si>
  <si>
    <t>5</t>
  </si>
  <si>
    <t>Планшеты под подбор цвета 200*300</t>
  </si>
  <si>
    <t>мдф/гкл</t>
  </si>
  <si>
    <t>6</t>
  </si>
  <si>
    <t xml:space="preserve">шпаклевка </t>
  </si>
  <si>
    <t>Сухая смесь.Цвет белоснежный
Расход воды на 1 кг сухой смеси 0,35-0,4 л
Жизнеспособность раствора в таре 72 часа
Температура основания от +5 до +30°С
Рекомендуемая толщина слоя 0,2 - 3 мм
Максимальная толщина слоя 5 мм
Расход смеси на на 1 кв. м при толщине слоя 1 мм 1,0-1,1 кг /м</t>
  </si>
  <si>
    <t>кг.</t>
  </si>
  <si>
    <t>7</t>
  </si>
  <si>
    <t>Грунтовка</t>
  </si>
  <si>
    <t xml:space="preserve">Глубокого проникновения </t>
  </si>
  <si>
    <t>литр</t>
  </si>
  <si>
    <t>8</t>
  </si>
  <si>
    <t>Водоэмульсионная акриловая краска 1кг. Цвет 1</t>
  </si>
  <si>
    <t>вд+колронаты</t>
  </si>
  <si>
    <t>лист</t>
  </si>
  <si>
    <t>9</t>
  </si>
  <si>
    <t>Водоэмульсионная акриловая краска 1кг. Цвет 2</t>
  </si>
  <si>
    <t>10</t>
  </si>
  <si>
    <t>Водоэмульсионная акриловая краска 1кг. Цвет 3</t>
  </si>
  <si>
    <t>11</t>
  </si>
  <si>
    <t>Водоэмульсионная акриловая краска 1кг. Цвет 4</t>
  </si>
  <si>
    <t>12</t>
  </si>
  <si>
    <t>Водоэмульсионная акриловая краска 1кг. Цвет 5</t>
  </si>
  <si>
    <t>13</t>
  </si>
  <si>
    <t>Водоэмульсионная акриловая краска 1кг. Цвет J371</t>
  </si>
  <si>
    <t>14</t>
  </si>
  <si>
    <t xml:space="preserve">Обои 53см х 10м. </t>
  </si>
  <si>
    <t>Геометричесский рисунок на флезелиновой основе, с рапортом</t>
  </si>
  <si>
    <t>15</t>
  </si>
  <si>
    <t>клей</t>
  </si>
  <si>
    <t>дл флизелиновых обоев</t>
  </si>
  <si>
    <t>гр</t>
  </si>
  <si>
    <t>16</t>
  </si>
  <si>
    <t>трафарет 1</t>
  </si>
  <si>
    <t>оракал+монтажная пленка</t>
  </si>
  <si>
    <t>17</t>
  </si>
  <si>
    <t>трафарет 2</t>
  </si>
  <si>
    <t>18</t>
  </si>
  <si>
    <t>Набор для уборки</t>
  </si>
  <si>
    <t>Совок + щетка-сметка
с натуральным или искусственным  ворсом</t>
  </si>
  <si>
    <t xml:space="preserve">шт ( на 1 конкурсанта) </t>
  </si>
  <si>
    <t>19</t>
  </si>
  <si>
    <t>Пленка полиэтиленовая(застройка)</t>
  </si>
  <si>
    <t xml:space="preserve">Толщина: 150 мкм </t>
  </si>
  <si>
    <t>м.кв. ( на 1 конкурсанта)</t>
  </si>
  <si>
    <t>20</t>
  </si>
  <si>
    <t>Мешки для мусора</t>
  </si>
  <si>
    <t>Особо прочные 120 литров</t>
  </si>
  <si>
    <t>21</t>
  </si>
  <si>
    <t>Универсальная колеровочная полнотоновая паста 750мл. (черный)</t>
  </si>
  <si>
    <t> пигменты, функциональные добавки, консервант в таре</t>
  </si>
  <si>
    <t>22</t>
  </si>
  <si>
    <t>Универсальная колеровочная полнотоновая паста 750мл. (синий)</t>
  </si>
  <si>
    <t>23</t>
  </si>
  <si>
    <t>Универсальная колеровочная полнотоновая паста 750мл. (желтый)</t>
  </si>
  <si>
    <t>24</t>
  </si>
  <si>
    <t>Универсальная колеровочная полнотоновая паста 750мл. (красный)</t>
  </si>
  <si>
    <t>25</t>
  </si>
  <si>
    <t>Панель (фреска ФРИСТАЙЛ)</t>
  </si>
  <si>
    <t>ГКЛ 10 х 2300 х 800мм</t>
  </si>
  <si>
    <t>26</t>
  </si>
  <si>
    <t>Панель  (фреска на скорость)</t>
  </si>
  <si>
    <t>27</t>
  </si>
  <si>
    <t>Лента клейкая армированная(на застройку)</t>
  </si>
  <si>
    <t>48мм х 40м, серебро</t>
  </si>
  <si>
    <t>28</t>
  </si>
  <si>
    <t>Панель  (Жесткая фреска)</t>
  </si>
  <si>
    <t>ГКЛ 10 х 2000 х 800мм</t>
  </si>
  <si>
    <t>29</t>
  </si>
  <si>
    <t>Рабочий стенд  Г - образной формы, устойчивый.  Размеры: 2500 х 1800 х 3000 мм. Внутренний угол строго 90 градусов, плинтус и наличник 70мм</t>
  </si>
  <si>
    <t>материал стенда - на усмотрение организаторов плинтус из мдф</t>
  </si>
  <si>
    <t>ым</t>
  </si>
  <si>
    <t>СИЗ органов дыхания</t>
  </si>
  <si>
    <t>респиратор или фильтрующая полумаска, класс не ниже FFP2 NR D</t>
  </si>
  <si>
    <t>СИЗ органов зрения</t>
  </si>
  <si>
    <t>Очки защитные открытого типа, линза - поликарбонат, прозрачные</t>
  </si>
  <si>
    <t>СИЗ рук</t>
  </si>
  <si>
    <t>Трикотажные перчатки, класс вязки 10</t>
  </si>
  <si>
    <t>Расходные материалы на всех конкурсантов и экспертов</t>
  </si>
  <si>
    <t>Бумага А4</t>
  </si>
  <si>
    <t>Формат:А4</t>
  </si>
  <si>
    <t>Канцелярия</t>
  </si>
  <si>
    <t>пачка 500 листов</t>
  </si>
  <si>
    <t>Бумага А3</t>
  </si>
  <si>
    <t>Формат:А3</t>
  </si>
  <si>
    <t>пачка 100 листов</t>
  </si>
  <si>
    <t>Скотч малярный</t>
  </si>
  <si>
    <t>малярный, 50*25 м.</t>
  </si>
  <si>
    <t>Скотч прозрачный</t>
  </si>
  <si>
    <t>прозрачный, 50 *10 м.</t>
  </si>
  <si>
    <t>Скотч двусторонний</t>
  </si>
  <si>
    <t>двусторонний, 50 *10 м.</t>
  </si>
  <si>
    <t>Ручка шариковая</t>
  </si>
  <si>
    <t>Цвет: синий, шариковая.</t>
  </si>
  <si>
    <t>Степлер со скобами</t>
  </si>
  <si>
    <t>критически важные характеристики позиции отсутствуют</t>
  </si>
  <si>
    <t>Скрепки канцелярские</t>
  </si>
  <si>
    <t>упак.</t>
  </si>
  <si>
    <t>Файлы А4, уп.100 шт</t>
  </si>
  <si>
    <t>Маркер черный перманентный</t>
  </si>
  <si>
    <t>Цвет:черный, перманентный. 1 мм.</t>
  </si>
  <si>
    <t>Папка для документов</t>
  </si>
  <si>
    <t>на 2-х кольцах</t>
  </si>
  <si>
    <t>Папка- держатель для бумаг (А4)</t>
  </si>
  <si>
    <t>для бумаг формата (А4)</t>
  </si>
  <si>
    <t>Карандаш простой</t>
  </si>
  <si>
    <t>ТМ с ластиком</t>
  </si>
  <si>
    <t>Ножницы канцелярские</t>
  </si>
  <si>
    <t>Клей канцелярский</t>
  </si>
  <si>
    <t>Нож канцелярский</t>
  </si>
  <si>
    <t>Стаканчики одноразовые с ручкой</t>
  </si>
  <si>
    <t>3. Зона для работ предусмотренных в вариативном модуле Е</t>
  </si>
  <si>
    <t xml:space="preserve">Планшеты под выкрасы. </t>
  </si>
  <si>
    <t>ДВП/МДФ/гкл 60Х40.</t>
  </si>
  <si>
    <t xml:space="preserve">Лента малярная </t>
  </si>
  <si>
    <t>Размер - 50 х 50мм</t>
  </si>
  <si>
    <t>4. Зона для работ предусмотренных в вариативном модуле Ж</t>
  </si>
  <si>
    <t>Рекомендации представителей индустрии (указывается конкретное оборудование)</t>
  </si>
  <si>
    <t xml:space="preserve">Панель (800*1900)мм </t>
  </si>
  <si>
    <t>Эмаль глянцевая, цвет 1</t>
  </si>
  <si>
    <t>0,9 л</t>
  </si>
  <si>
    <t>ПРОЕКТ</t>
  </si>
  <si>
    <t>Личный инструмент конкурсанта</t>
  </si>
  <si>
    <t xml:space="preserve">Примечание </t>
  </si>
  <si>
    <t>Ящик для инструментов</t>
  </si>
  <si>
    <t>на усмотрение участника</t>
  </si>
  <si>
    <t>Калькулятор</t>
  </si>
  <si>
    <t>Рулетка 5 метровая</t>
  </si>
  <si>
    <t>Наждачная бумага  P 120</t>
  </si>
  <si>
    <t xml:space="preserve">Расходный материал </t>
  </si>
  <si>
    <t>Наждачная бумага  P 180</t>
  </si>
  <si>
    <t>Наждачная бумага  P 240</t>
  </si>
  <si>
    <t>Наждачная бумага  P 320</t>
  </si>
  <si>
    <t>Шлифовальная колодка</t>
  </si>
  <si>
    <t>Нож железный, качественный с выдвигающимся лезвием и запасными лезвиями</t>
  </si>
  <si>
    <t>Лопатка  (Малярная)</t>
  </si>
  <si>
    <t>Карандаш чернографитный</t>
  </si>
  <si>
    <t>Буазет (инструмент декоративный под дерево)</t>
  </si>
  <si>
    <t>Кисть-макловица</t>
  </si>
  <si>
    <t>Резиновый валик для обоев</t>
  </si>
  <si>
    <t>Обойная щетка</t>
  </si>
  <si>
    <t>Обойный шпатель</t>
  </si>
  <si>
    <t>Лазерный и/или цифровой уровень</t>
  </si>
  <si>
    <t>Валик велюровый 10 см  с ручкой</t>
  </si>
  <si>
    <t>Валик поролоновый 20 см  с рукой</t>
  </si>
  <si>
    <t>Валики декоративные  набор. ПО ЖЕЛАНИЮ</t>
  </si>
  <si>
    <t>Апликаторы, штампы, трафареты, печати и т.д. на ваш выбор. Набор.   ПО ЖЕЛАНИЮ</t>
  </si>
  <si>
    <t>Канцелярские принадлежности –набор (ножницы, карандаш, ластик, линейка, циркуль)</t>
  </si>
  <si>
    <t>Кисть для смешивания красок радиаторная 30см</t>
  </si>
  <si>
    <t>Кисть – ручник № 4-6</t>
  </si>
  <si>
    <t>Художественные  кисти набор  скошеная щетина, синтетика мягкая  (№4, 8,14)</t>
  </si>
  <si>
    <t>Кисть 10см мягкая флейц натуральная щетина</t>
  </si>
  <si>
    <t>Венецианская кельма нержавейка , 80мм х 200мм</t>
  </si>
  <si>
    <t>Шприцы обычные, кондитерские и т.д. Набор.  ПО ЖЕЛАНИЮ</t>
  </si>
  <si>
    <t>Опрыскиватель обычный или с помпой.</t>
  </si>
  <si>
    <t>Мастихины набор</t>
  </si>
  <si>
    <t>Набор японских шпателей нержавейка (4 шт)</t>
  </si>
  <si>
    <t>Шпателя универсальные набор. В том числе декоративные.</t>
  </si>
  <si>
    <t>Губка хозяйственная  15-20 см примерно</t>
  </si>
  <si>
    <t>Шпатлевка по дереву для двери</t>
  </si>
  <si>
    <t>Набор декоративных покрытий для модуля Фреска фристайл</t>
  </si>
  <si>
    <t xml:space="preserve">упак. ( на 1 конкурсанта) </t>
  </si>
  <si>
    <t>Губка декоративная</t>
  </si>
  <si>
    <t>Ветошь</t>
  </si>
  <si>
    <t>Лента малярная  на ваш выбор</t>
  </si>
  <si>
    <t>Фильтр для краски</t>
  </si>
  <si>
    <t>Перчатки тканевые</t>
  </si>
  <si>
    <t>Маска защитная типа «Лепесток»</t>
  </si>
  <si>
    <t>Очки защитные</t>
  </si>
  <si>
    <t>Беруши</t>
  </si>
  <si>
    <t>Полумаска 3M™ серии 6000  с фильтрами</t>
  </si>
  <si>
    <t>Перчатки медицинские/косметические 3х типов размеров, в равном количестве</t>
  </si>
  <si>
    <t>Ручная шлифовальная машинка</t>
  </si>
  <si>
    <t>Комплект для обоев - валик и махловица для клея,  ножницы большие и для уголков маникюрные, линейка обойная,  линейка гибкая 4 метра для нарезки, валик прикаточный, шпатель 25-35 см для подрезки, шпатель обойный, ракель, ветошь для протирки клея</t>
  </si>
  <si>
    <t>Комплект для выполнения "Жесткой фрески" - набор кистей художесвенных для отводки линий и углов, валики набор  4/6/8см для заполнения краской, лийнека и муштабель допущенные согластно ТО, метр портняжный 2м.</t>
  </si>
  <si>
    <t>инструмент</t>
  </si>
  <si>
    <t>Комплект спец одежды и обуви с защитными носами.</t>
  </si>
  <si>
    <t>Приспособление для размешивания краски</t>
  </si>
  <si>
    <t>Салфетки влажные, ветошь</t>
  </si>
  <si>
    <t>Д/п, Эффект перламутровый песок, 1 кг</t>
  </si>
  <si>
    <t>Д/п, Эффект Нубук, Велюр, 1 кг</t>
  </si>
  <si>
    <t>Д/п Эффект Шелка, 1 кг</t>
  </si>
  <si>
    <t>Д/п Эффект камня 4кг.</t>
  </si>
  <si>
    <t>Гель серебро по 0,5кг.</t>
  </si>
  <si>
    <t>Д/п Восковая эмульсия 1кг.</t>
  </si>
  <si>
    <t>Шпаклёвка по дереву быстросохнущая</t>
  </si>
  <si>
    <t>Шпаклевка по дереву , белая 0.75 кг</t>
  </si>
  <si>
    <t>Термофен</t>
  </si>
  <si>
    <t>Обойная линейка</t>
  </si>
  <si>
    <t>Уровень 1метр</t>
  </si>
  <si>
    <t>Уровень 2 метра</t>
  </si>
  <si>
    <t>Пылесос класса М, для пыли с ПДК вредных веществ &gt; 0,1 мг/м³ АППАРАТ ПЫЛЕУДАЛЯЮЩИЙ CTL 26 E 230V</t>
  </si>
  <si>
    <t>Шлиф машинка - ШЛИФМАШ. ЭКСЦЕНТРИК. в конт.  T-Loc, комплект ETS EC150/5A EQ-PLUS-SET</t>
  </si>
  <si>
    <t>Портал-удлинитель электрический, в систейнере SYS-PH</t>
  </si>
  <si>
    <t>Комплект для уборки пылесосом</t>
  </si>
  <si>
    <t>Ручной шлифок HSK-A 80x130</t>
  </si>
  <si>
    <t>Лампа  длинная, боковая, малярная</t>
  </si>
  <si>
    <t>Лампа строительная, комплект в конт. T-Loc DUO-Set</t>
  </si>
  <si>
    <t>Мат.шлиф. Granat P100,  STF D150/16 P 100 GR</t>
  </si>
  <si>
    <t>Мат.шлиф. Granat P180,  STF D150/16 P 180 GR</t>
  </si>
  <si>
    <t>Мат.шлиф. Granat P240,  STF D150/16 P 240 GR</t>
  </si>
  <si>
    <t>Мат.шлиф. Granat P320, STF D150/16 P 320 GR</t>
  </si>
  <si>
    <t>Пленка укрывочная тонкая упаковка (0,07мм)</t>
  </si>
  <si>
    <t>Краскопульт с низким давлением в комплекте с насадками, форсунками</t>
  </si>
  <si>
    <t>Компетенция</t>
  </si>
  <si>
    <t>Наименование этапа Чемпионата</t>
  </si>
  <si>
    <t>Финал Чемпионата по профессиональному мастерству "Профессионалы" в 2024 г</t>
  </si>
  <si>
    <t>Субъект РФ</t>
  </si>
  <si>
    <t>г.Санкт-Петербург</t>
  </si>
  <si>
    <t>Базовая организация расположения конкурсной площадки</t>
  </si>
  <si>
    <t>КВЦ «ЭКСПОФОРУМ»</t>
  </si>
  <si>
    <t>Адрес конкурсной площадки</t>
  </si>
  <si>
    <t>Петербургское ш., 64, корп. 1, посёлок Шушары</t>
  </si>
  <si>
    <t>Даты проведения</t>
  </si>
  <si>
    <t>26.11.2024 - 30.11.2024</t>
  </si>
  <si>
    <t>Главный эксперт</t>
  </si>
  <si>
    <t>Электронная почта ГЭ</t>
  </si>
  <si>
    <t>Электронная почта ТАП</t>
  </si>
  <si>
    <t>Количество конкурсантов (команд)</t>
  </si>
  <si>
    <t>Количество рабочих мест</t>
  </si>
  <si>
    <t>Малярные и декоративные работы</t>
  </si>
  <si>
    <t xml:space="preserve">Макаров Виталий Борисович </t>
  </si>
  <si>
    <t>makar791@yandex.ru</t>
  </si>
  <si>
    <t>8-981-815-97-15</t>
  </si>
  <si>
    <t>Инфраструктурный лист для оснащения конкурсной площадки
Финал Чемпионата по профессиональному мастерству "Профессионалы" в 2024 г
по компетенции
Малярные и декоративные работы</t>
  </si>
  <si>
    <t>Телефон ГЭ</t>
  </si>
  <si>
    <t>Технический эксперт</t>
  </si>
  <si>
    <t>Телефон ТАП</t>
  </si>
  <si>
    <t>Количество экспертов (ЭН+ГЭ+ИЭ) + ТАП</t>
  </si>
  <si>
    <t>Пойманова Любовь Ивановна</t>
  </si>
  <si>
    <t>8-921-883-29-60</t>
  </si>
  <si>
    <t>Ipoymonova@mail.ru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</si>
</sst>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0">
    <font>
      <sz val="11"/>
      <color rgb="FF000000"/>
      <name val="Helvetica Neue"/>
      <scheme val="minor"/>
    </font>
    <font>
      <sz val="16"/>
      <color rgb="FF000000"/>
      <name val="Times New Roman"/>
      <family val="1"/>
      <charset val="204"/>
    </font>
    <font>
      <sz val="11"/>
      <name val="Helvetica Neue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Helvetica Neue"/>
      <scheme val="minor"/>
    </font>
    <font>
      <sz val="11"/>
      <color theme="1"/>
      <name val="Helvetica Neue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rgb="FFFFFFFF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E599"/>
        <bgColor rgb="FFFFE599"/>
      </patternFill>
    </fill>
    <fill>
      <patternFill patternType="solid">
        <fgColor rgb="FFA5A5A5"/>
        <bgColor rgb="FFA5A5A5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000000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6" fillId="0" borderId="0"/>
  </cellStyleXfs>
  <cellXfs count="153">
    <xf numFmtId="0" fontId="0" fillId="0" borderId="0" xfId="0" applyFont="1" applyAlignment="1"/>
    <xf numFmtId="0" fontId="3" fillId="0" borderId="0" xfId="0" applyFont="1"/>
    <xf numFmtId="0" fontId="10" fillId="0" borderId="0" xfId="0" applyFont="1"/>
    <xf numFmtId="49" fontId="7" fillId="3" borderId="9" xfId="0" applyNumberFormat="1" applyFont="1" applyFill="1" applyBorder="1" applyAlignment="1">
      <alignment horizontal="left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vertical="top"/>
    </xf>
    <xf numFmtId="49" fontId="11" fillId="3" borderId="10" xfId="0" applyNumberFormat="1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/>
    </xf>
    <xf numFmtId="49" fontId="11" fillId="3" borderId="10" xfId="0" applyNumberFormat="1" applyFont="1" applyFill="1" applyBorder="1" applyAlignment="1">
      <alignment horizontal="center" vertical="top"/>
    </xf>
    <xf numFmtId="0" fontId="11" fillId="3" borderId="10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11" fillId="0" borderId="10" xfId="0" applyFont="1" applyBorder="1" applyAlignment="1">
      <alignment horizontal="left" vertical="top"/>
    </xf>
    <xf numFmtId="49" fontId="11" fillId="0" borderId="10" xfId="0" applyNumberFormat="1" applyFont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/>
    </xf>
    <xf numFmtId="49" fontId="11" fillId="0" borderId="10" xfId="0" applyNumberFormat="1" applyFont="1" applyBorder="1" applyAlignment="1">
      <alignment horizontal="center" vertical="top"/>
    </xf>
    <xf numFmtId="49" fontId="11" fillId="3" borderId="10" xfId="0" applyNumberFormat="1" applyFont="1" applyFill="1" applyBorder="1" applyAlignment="1">
      <alignment vertical="top"/>
    </xf>
    <xf numFmtId="0" fontId="11" fillId="3" borderId="10" xfId="0" applyFont="1" applyFill="1" applyBorder="1" applyAlignment="1">
      <alignment vertical="top"/>
    </xf>
    <xf numFmtId="0" fontId="11" fillId="3" borderId="10" xfId="0" applyFont="1" applyFill="1" applyBorder="1" applyAlignment="1">
      <alignment horizontal="center" vertical="top" wrapText="1"/>
    </xf>
    <xf numFmtId="49" fontId="10" fillId="0" borderId="10" xfId="0" applyNumberFormat="1" applyFont="1" applyBorder="1" applyAlignment="1"/>
    <xf numFmtId="49" fontId="13" fillId="0" borderId="11" xfId="0" applyNumberFormat="1" applyFont="1" applyBorder="1" applyAlignment="1"/>
    <xf numFmtId="0" fontId="11" fillId="3" borderId="10" xfId="0" applyFont="1" applyFill="1" applyBorder="1" applyAlignment="1">
      <alignment horizontal="center" vertical="top" wrapText="1"/>
    </xf>
    <xf numFmtId="49" fontId="10" fillId="0" borderId="11" xfId="0" applyNumberFormat="1" applyFont="1" applyBorder="1" applyAlignment="1"/>
    <xf numFmtId="0" fontId="11" fillId="5" borderId="10" xfId="0" applyFont="1" applyFill="1" applyBorder="1" applyAlignment="1">
      <alignment horizontal="center" vertical="top" wrapText="1"/>
    </xf>
    <xf numFmtId="49" fontId="11" fillId="5" borderId="10" xfId="0" applyNumberFormat="1" applyFont="1" applyFill="1" applyBorder="1" applyAlignment="1">
      <alignment horizontal="left" vertical="top" wrapText="1"/>
    </xf>
    <xf numFmtId="49" fontId="11" fillId="5" borderId="10" xfId="0" applyNumberFormat="1" applyFont="1" applyFill="1" applyBorder="1" applyAlignment="1">
      <alignment horizontal="left" vertical="top"/>
    </xf>
    <xf numFmtId="49" fontId="11" fillId="5" borderId="10" xfId="0" applyNumberFormat="1" applyFont="1" applyFill="1" applyBorder="1" applyAlignment="1">
      <alignment horizontal="center" vertical="top"/>
    </xf>
    <xf numFmtId="49" fontId="11" fillId="5" borderId="10" xfId="0" applyNumberFormat="1" applyFont="1" applyFill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vertical="top" wrapText="1"/>
    </xf>
    <xf numFmtId="0" fontId="11" fillId="6" borderId="10" xfId="0" applyFont="1" applyFill="1" applyBorder="1" applyAlignment="1">
      <alignment horizontal="left" vertical="top"/>
    </xf>
    <xf numFmtId="49" fontId="11" fillId="6" borderId="10" xfId="0" applyNumberFormat="1" applyFont="1" applyFill="1" applyBorder="1" applyAlignment="1">
      <alignment vertical="top" wrapText="1"/>
    </xf>
    <xf numFmtId="49" fontId="11" fillId="6" borderId="10" xfId="0" applyNumberFormat="1" applyFont="1" applyFill="1" applyBorder="1" applyAlignment="1">
      <alignment horizontal="center" vertical="top"/>
    </xf>
    <xf numFmtId="0" fontId="11" fillId="6" borderId="10" xfId="0" applyFont="1" applyFill="1" applyBorder="1" applyAlignment="1">
      <alignment horizontal="center" vertical="top"/>
    </xf>
    <xf numFmtId="49" fontId="10" fillId="0" borderId="9" xfId="0" applyNumberFormat="1" applyFont="1" applyBorder="1" applyAlignment="1"/>
    <xf numFmtId="49" fontId="13" fillId="0" borderId="8" xfId="0" applyNumberFormat="1" applyFont="1" applyBorder="1" applyAlignment="1"/>
    <xf numFmtId="0" fontId="11" fillId="5" borderId="10" xfId="0" applyFont="1" applyFill="1" applyBorder="1" applyAlignment="1">
      <alignment horizontal="left" vertical="top"/>
    </xf>
    <xf numFmtId="0" fontId="11" fillId="5" borderId="10" xfId="0" applyFont="1" applyFill="1" applyBorder="1" applyAlignment="1">
      <alignment horizontal="center" vertical="top"/>
    </xf>
    <xf numFmtId="49" fontId="11" fillId="3" borderId="10" xfId="0" applyNumberFormat="1" applyFont="1" applyFill="1" applyBorder="1" applyAlignment="1">
      <alignment horizontal="left" vertical="top"/>
    </xf>
    <xf numFmtId="49" fontId="7" fillId="3" borderId="9" xfId="0" applyNumberFormat="1" applyFont="1" applyFill="1" applyBorder="1" applyAlignment="1">
      <alignment horizontal="left" vertical="center" wrapText="1"/>
    </xf>
    <xf numFmtId="49" fontId="11" fillId="3" borderId="10" xfId="0" applyNumberFormat="1" applyFont="1" applyFill="1" applyBorder="1" applyAlignment="1">
      <alignment horizontal="left" vertical="top" wrapText="1"/>
    </xf>
    <xf numFmtId="0" fontId="9" fillId="0" borderId="10" xfId="0" applyFont="1" applyBorder="1" applyAlignment="1">
      <alignment vertical="top" wrapText="1"/>
    </xf>
    <xf numFmtId="49" fontId="10" fillId="0" borderId="10" xfId="0" applyNumberFormat="1" applyFont="1" applyBorder="1" applyAlignment="1"/>
    <xf numFmtId="0" fontId="11" fillId="5" borderId="10" xfId="0" applyFont="1" applyFill="1" applyBorder="1" applyAlignment="1">
      <alignment horizontal="left" vertical="top"/>
    </xf>
    <xf numFmtId="49" fontId="11" fillId="5" borderId="10" xfId="0" applyNumberFormat="1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0" xfId="0" applyFont="1" applyFill="1" applyBorder="1"/>
    <xf numFmtId="0" fontId="3" fillId="5" borderId="0" xfId="0" applyFont="1" applyFill="1"/>
    <xf numFmtId="0" fontId="11" fillId="3" borderId="10" xfId="0" applyFont="1" applyFill="1" applyBorder="1" applyAlignment="1">
      <alignment horizontal="left" vertical="top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/>
    <xf numFmtId="0" fontId="3" fillId="0" borderId="0" xfId="0" applyFont="1" applyAlignment="1">
      <alignment horizontal="center"/>
    </xf>
    <xf numFmtId="49" fontId="7" fillId="3" borderId="10" xfId="0" applyNumberFormat="1" applyFont="1" applyFill="1" applyBorder="1" applyAlignment="1">
      <alignment horizontal="left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11" fillId="3" borderId="10" xfId="0" applyNumberFormat="1" applyFont="1" applyFill="1" applyBorder="1" applyAlignment="1">
      <alignment horizontal="left" vertical="center" wrapText="1"/>
    </xf>
    <xf numFmtId="164" fontId="11" fillId="3" borderId="10" xfId="0" applyNumberFormat="1" applyFont="1" applyFill="1" applyBorder="1" applyAlignment="1">
      <alignment horizontal="center" vertical="top" wrapText="1"/>
    </xf>
    <xf numFmtId="49" fontId="11" fillId="8" borderId="10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horizontal="left" vertical="top"/>
    </xf>
    <xf numFmtId="49" fontId="11" fillId="9" borderId="10" xfId="0" applyNumberFormat="1" applyFont="1" applyFill="1" applyBorder="1" applyAlignment="1">
      <alignment horizontal="center" vertical="center" wrapText="1"/>
    </xf>
    <xf numFmtId="49" fontId="9" fillId="9" borderId="10" xfId="0" applyNumberFormat="1" applyFont="1" applyFill="1" applyBorder="1" applyAlignment="1">
      <alignment horizontal="left" vertical="top" wrapText="1"/>
    </xf>
    <xf numFmtId="49" fontId="11" fillId="9" borderId="10" xfId="0" applyNumberFormat="1" applyFont="1" applyFill="1" applyBorder="1" applyAlignment="1">
      <alignment horizontal="left" vertical="top" wrapText="1"/>
    </xf>
    <xf numFmtId="49" fontId="11" fillId="9" borderId="10" xfId="0" applyNumberFormat="1" applyFont="1" applyFill="1" applyBorder="1" applyAlignment="1">
      <alignment horizontal="center" vertical="top"/>
    </xf>
    <xf numFmtId="0" fontId="11" fillId="9" borderId="10" xfId="0" applyFont="1" applyFill="1" applyBorder="1" applyAlignment="1">
      <alignment horizontal="center" vertical="top" wrapText="1"/>
    </xf>
    <xf numFmtId="49" fontId="11" fillId="9" borderId="10" xfId="0" applyNumberFormat="1" applyFont="1" applyFill="1" applyBorder="1" applyAlignment="1">
      <alignment horizontal="center" vertical="top" wrapText="1"/>
    </xf>
    <xf numFmtId="164" fontId="11" fillId="9" borderId="10" xfId="0" applyNumberFormat="1" applyFont="1" applyFill="1" applyBorder="1" applyAlignment="1">
      <alignment horizontal="center" vertical="top" wrapText="1"/>
    </xf>
    <xf numFmtId="0" fontId="11" fillId="9" borderId="10" xfId="0" applyFont="1" applyFill="1" applyBorder="1" applyAlignment="1">
      <alignment vertical="top"/>
    </xf>
    <xf numFmtId="0" fontId="3" fillId="9" borderId="0" xfId="0" applyFont="1" applyFill="1" applyAlignment="1">
      <alignment vertical="top"/>
    </xf>
    <xf numFmtId="49" fontId="7" fillId="3" borderId="10" xfId="0" applyNumberFormat="1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1" fillId="3" borderId="10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/>
    </xf>
    <xf numFmtId="0" fontId="11" fillId="0" borderId="20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0" xfId="0" applyFont="1" applyBorder="1" applyAlignment="1">
      <alignment wrapText="1"/>
    </xf>
    <xf numFmtId="0" fontId="11" fillId="0" borderId="20" xfId="0" applyFont="1" applyBorder="1" applyAlignment="1">
      <alignment horizontal="center"/>
    </xf>
    <xf numFmtId="0" fontId="11" fillId="0" borderId="20" xfId="0" applyFont="1" applyBorder="1"/>
    <xf numFmtId="0" fontId="0" fillId="0" borderId="0" xfId="0" applyFont="1" applyFill="1" applyAlignment="1"/>
    <xf numFmtId="49" fontId="7" fillId="3" borderId="6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5" borderId="12" xfId="0" applyFont="1" applyFill="1" applyBorder="1" applyAlignment="1">
      <alignment vertical="top"/>
    </xf>
    <xf numFmtId="0" fontId="11" fillId="6" borderId="12" xfId="0" applyFont="1" applyFill="1" applyBorder="1" applyAlignment="1">
      <alignment vertical="top"/>
    </xf>
    <xf numFmtId="0" fontId="3" fillId="0" borderId="0" xfId="0" applyFont="1" applyFill="1" applyBorder="1"/>
    <xf numFmtId="0" fontId="10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0" fillId="0" borderId="0" xfId="0" applyFont="1" applyFill="1" applyBorder="1" applyAlignment="1"/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17" fillId="0" borderId="0" xfId="2" applyFont="1"/>
    <xf numFmtId="0" fontId="16" fillId="0" borderId="0" xfId="2"/>
    <xf numFmtId="0" fontId="17" fillId="0" borderId="20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right" vertical="center" wrapText="1"/>
    </xf>
    <xf numFmtId="3" fontId="17" fillId="0" borderId="20" xfId="2" applyNumberFormat="1" applyFont="1" applyBorder="1" applyAlignment="1">
      <alignment horizontal="right" vertical="center" wrapText="1"/>
    </xf>
    <xf numFmtId="0" fontId="17" fillId="0" borderId="0" xfId="2" applyFont="1" applyAlignment="1">
      <alignment horizontal="left" vertical="center" wrapText="1"/>
    </xf>
    <xf numFmtId="0" fontId="18" fillId="0" borderId="20" xfId="1" applyFont="1" applyBorder="1" applyAlignment="1">
      <alignment horizontal="right" vertical="center" wrapText="1"/>
    </xf>
    <xf numFmtId="49" fontId="9" fillId="3" borderId="6" xfId="0" applyNumberFormat="1" applyFont="1" applyFill="1" applyBorder="1" applyAlignment="1">
      <alignment horizontal="left" vertical="top" wrapText="1"/>
    </xf>
    <xf numFmtId="0" fontId="2" fillId="0" borderId="7" xfId="0" applyFont="1" applyBorder="1"/>
    <xf numFmtId="0" fontId="2" fillId="0" borderId="8" xfId="0" applyFont="1" applyBorder="1"/>
    <xf numFmtId="49" fontId="9" fillId="3" borderId="4" xfId="0" applyNumberFormat="1" applyFont="1" applyFill="1" applyBorder="1" applyAlignment="1">
      <alignment horizontal="left" vertical="top" wrapText="1"/>
    </xf>
    <xf numFmtId="0" fontId="0" fillId="0" borderId="0" xfId="0" applyFont="1" applyAlignment="1"/>
    <xf numFmtId="0" fontId="2" fillId="0" borderId="5" xfId="0" applyFont="1" applyBorder="1"/>
    <xf numFmtId="49" fontId="8" fillId="4" borderId="1" xfId="0" applyNumberFormat="1" applyFont="1" applyFill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49" fontId="7" fillId="3" borderId="1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/>
    <xf numFmtId="0" fontId="2" fillId="0" borderId="5" xfId="0" applyFont="1" applyFill="1" applyBorder="1"/>
    <xf numFmtId="49" fontId="5" fillId="0" borderId="4" xfId="0" applyNumberFormat="1" applyFont="1" applyFill="1" applyBorder="1" applyAlignment="1">
      <alignment horizontal="left" vertical="top" wrapText="1"/>
    </xf>
    <xf numFmtId="49" fontId="6" fillId="0" borderId="4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/>
    <xf numFmtId="0" fontId="2" fillId="0" borderId="3" xfId="0" applyFont="1" applyFill="1" applyBorder="1"/>
    <xf numFmtId="49" fontId="4" fillId="0" borderId="4" xfId="0" applyNumberFormat="1" applyFont="1" applyFill="1" applyBorder="1" applyAlignment="1">
      <alignment horizontal="left" vertical="top" wrapText="1"/>
    </xf>
    <xf numFmtId="49" fontId="7" fillId="3" borderId="6" xfId="0" applyNumberFormat="1" applyFont="1" applyFill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12" xfId="0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1" xfId="0" applyFont="1" applyBorder="1"/>
    <xf numFmtId="49" fontId="5" fillId="3" borderId="4" xfId="0" applyNumberFormat="1" applyFont="1" applyFill="1" applyBorder="1" applyAlignment="1">
      <alignment horizontal="left" vertical="top" wrapText="1"/>
    </xf>
    <xf numFmtId="49" fontId="6" fillId="3" borderId="4" xfId="0" applyNumberFormat="1" applyFont="1" applyFill="1" applyBorder="1" applyAlignment="1">
      <alignment horizontal="left" vertical="top" wrapText="1"/>
    </xf>
    <xf numFmtId="49" fontId="7" fillId="3" borderId="4" xfId="0" applyNumberFormat="1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3" borderId="4" xfId="0" applyNumberFormat="1" applyFont="1" applyFill="1" applyBorder="1" applyAlignment="1">
      <alignment horizontal="left" vertical="top" wrapText="1"/>
    </xf>
    <xf numFmtId="49" fontId="1" fillId="7" borderId="12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/>
    </xf>
    <xf numFmtId="49" fontId="1" fillId="10" borderId="12" xfId="0" applyNumberFormat="1" applyFont="1" applyFill="1" applyBorder="1" applyAlignment="1">
      <alignment horizontal="center"/>
    </xf>
    <xf numFmtId="49" fontId="3" fillId="3" borderId="14" xfId="0" applyNumberFormat="1" applyFont="1" applyFill="1" applyBorder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49" fontId="1" fillId="4" borderId="17" xfId="0" applyNumberFormat="1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</cellXfs>
  <cellStyles count="3">
    <cellStyle name="Гиперссылка" xfId="1" builtinId="8"/>
    <cellStyle name="Обычный" xfId="0" builtinId="0"/>
    <cellStyle name="Обычный 2" xfId="2" xr:uid="{08070CB2-5FCE-4AA9-A140-F3E1189762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poymonova@mail.ru" TargetMode="External"/><Relationship Id="rId1" Type="http://schemas.openxmlformats.org/officeDocument/2006/relationships/hyperlink" Target="mailto:makar791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73B3-4E2A-445F-A976-28FDA1CBE226}">
  <dimension ref="A1:C1000"/>
  <sheetViews>
    <sheetView tabSelected="1" workbookViewId="0">
      <selection activeCell="B13" sqref="B13"/>
    </sheetView>
  </sheetViews>
  <sheetFormatPr defaultColWidth="12.625" defaultRowHeight="15" customHeight="1"/>
  <cols>
    <col min="1" max="1" width="65.25" style="102" customWidth="1"/>
    <col min="2" max="2" width="60.25" style="103" customWidth="1"/>
    <col min="3" max="3" width="7.625" style="104" customWidth="1"/>
    <col min="4" max="26" width="7.625" style="105" customWidth="1"/>
    <col min="27" max="16384" width="12.625" style="105"/>
  </cols>
  <sheetData>
    <row r="1" spans="1:2" ht="24.95" customHeight="1"/>
    <row r="2" spans="1:2" ht="24.95" customHeight="1"/>
    <row r="3" spans="1:2" ht="24.95" customHeight="1">
      <c r="A3" s="106" t="s">
        <v>370</v>
      </c>
      <c r="B3" s="107" t="s">
        <v>386</v>
      </c>
    </row>
    <row r="4" spans="1:2" ht="45.75" customHeight="1">
      <c r="A4" s="106" t="s">
        <v>371</v>
      </c>
      <c r="B4" s="107" t="s">
        <v>372</v>
      </c>
    </row>
    <row r="5" spans="1:2" ht="24.95" customHeight="1">
      <c r="A5" s="106" t="s">
        <v>373</v>
      </c>
      <c r="B5" s="107" t="s">
        <v>374</v>
      </c>
    </row>
    <row r="6" spans="1:2" ht="24.95" customHeight="1">
      <c r="A6" s="106" t="s">
        <v>375</v>
      </c>
      <c r="B6" s="107" t="s">
        <v>376</v>
      </c>
    </row>
    <row r="7" spans="1:2" ht="24.95" customHeight="1">
      <c r="A7" s="106" t="s">
        <v>377</v>
      </c>
      <c r="B7" s="107" t="s">
        <v>378</v>
      </c>
    </row>
    <row r="8" spans="1:2" ht="24.95" customHeight="1">
      <c r="A8" s="106" t="s">
        <v>379</v>
      </c>
      <c r="B8" s="107" t="s">
        <v>380</v>
      </c>
    </row>
    <row r="9" spans="1:2" ht="24.95" customHeight="1">
      <c r="A9" s="106" t="s">
        <v>381</v>
      </c>
      <c r="B9" s="107" t="s">
        <v>387</v>
      </c>
    </row>
    <row r="10" spans="1:2" ht="24.95" customHeight="1">
      <c r="A10" s="106" t="s">
        <v>382</v>
      </c>
      <c r="B10" s="110" t="s">
        <v>388</v>
      </c>
    </row>
    <row r="11" spans="1:2" ht="24.95" customHeight="1">
      <c r="A11" s="106" t="s">
        <v>391</v>
      </c>
      <c r="B11" s="108" t="s">
        <v>389</v>
      </c>
    </row>
    <row r="12" spans="1:2" ht="24.95" customHeight="1">
      <c r="A12" s="106" t="s">
        <v>392</v>
      </c>
      <c r="B12" s="107" t="s">
        <v>395</v>
      </c>
    </row>
    <row r="13" spans="1:2" ht="24.95" customHeight="1">
      <c r="A13" s="106" t="s">
        <v>383</v>
      </c>
      <c r="B13" s="107" t="s">
        <v>397</v>
      </c>
    </row>
    <row r="14" spans="1:2" ht="24.95" customHeight="1">
      <c r="A14" s="106" t="s">
        <v>393</v>
      </c>
      <c r="B14" s="107" t="s">
        <v>396</v>
      </c>
    </row>
    <row r="15" spans="1:2" ht="24.95" customHeight="1">
      <c r="A15" s="106" t="s">
        <v>384</v>
      </c>
      <c r="B15" s="107">
        <v>15</v>
      </c>
    </row>
    <row r="16" spans="1:2" ht="24.95" customHeight="1">
      <c r="A16" s="106" t="s">
        <v>385</v>
      </c>
      <c r="B16" s="107">
        <v>15</v>
      </c>
    </row>
    <row r="17" spans="1:2" ht="24.95" customHeight="1">
      <c r="A17" s="106" t="s">
        <v>394</v>
      </c>
      <c r="B17" s="107">
        <v>18</v>
      </c>
    </row>
    <row r="18" spans="1:2" ht="24.95" customHeight="1">
      <c r="A18" s="109"/>
    </row>
    <row r="19" spans="1:2" ht="24.95" customHeight="1">
      <c r="A19" s="109"/>
    </row>
    <row r="20" spans="1:2" ht="24.95" customHeight="1">
      <c r="A20" s="109"/>
    </row>
    <row r="21" spans="1:2" ht="18.75" customHeight="1">
      <c r="A21" s="109"/>
    </row>
    <row r="22" spans="1:2" ht="18.75" customHeight="1">
      <c r="A22" s="109"/>
    </row>
    <row r="23" spans="1:2" ht="18.75" customHeight="1">
      <c r="A23" s="109"/>
    </row>
    <row r="24" spans="1:2" ht="18.75" customHeight="1">
      <c r="A24" s="109"/>
    </row>
    <row r="25" spans="1:2" ht="18.75" customHeight="1">
      <c r="A25" s="109"/>
    </row>
    <row r="26" spans="1:2" ht="18.75" customHeight="1">
      <c r="A26" s="109"/>
    </row>
    <row r="27" spans="1:2" ht="18.75" customHeight="1">
      <c r="A27" s="109"/>
    </row>
    <row r="28" spans="1:2" ht="18.75" customHeight="1">
      <c r="A28" s="109"/>
    </row>
    <row r="29" spans="1:2" ht="18.75" customHeight="1">
      <c r="A29" s="109"/>
    </row>
    <row r="30" spans="1:2" ht="18.75" customHeight="1">
      <c r="A30" s="109"/>
    </row>
    <row r="31" spans="1:2" ht="18.75" customHeight="1">
      <c r="A31" s="109"/>
    </row>
    <row r="32" spans="1:2" ht="18.75" customHeight="1">
      <c r="A32" s="109"/>
    </row>
    <row r="33" spans="1:1" ht="18.75" customHeight="1">
      <c r="A33" s="109"/>
    </row>
    <row r="34" spans="1:1" ht="18.75" customHeight="1">
      <c r="A34" s="109"/>
    </row>
    <row r="35" spans="1:1" ht="18.75" customHeight="1">
      <c r="A35" s="109"/>
    </row>
    <row r="36" spans="1:1" ht="18.75" customHeight="1">
      <c r="A36" s="109"/>
    </row>
    <row r="37" spans="1:1" ht="18.75" customHeight="1">
      <c r="A37" s="109"/>
    </row>
    <row r="38" spans="1:1" ht="18.75" customHeight="1">
      <c r="A38" s="109"/>
    </row>
    <row r="39" spans="1:1" ht="18.75" customHeight="1">
      <c r="A39" s="109"/>
    </row>
    <row r="40" spans="1:1" ht="18.75" customHeight="1">
      <c r="A40" s="109"/>
    </row>
    <row r="41" spans="1:1" ht="18.75" customHeight="1">
      <c r="A41" s="109"/>
    </row>
    <row r="42" spans="1:1" ht="18.75" customHeight="1">
      <c r="A42" s="109"/>
    </row>
    <row r="43" spans="1:1" ht="18.75" customHeight="1">
      <c r="A43" s="109"/>
    </row>
    <row r="44" spans="1:1" ht="18.75" customHeight="1">
      <c r="A44" s="109"/>
    </row>
    <row r="45" spans="1:1" ht="18.75" customHeight="1">
      <c r="A45" s="109"/>
    </row>
    <row r="46" spans="1:1" ht="18.75" customHeight="1">
      <c r="A46" s="109"/>
    </row>
    <row r="47" spans="1:1" ht="18.75" customHeight="1">
      <c r="A47" s="109"/>
    </row>
    <row r="48" spans="1:1" ht="18.75" customHeight="1">
      <c r="A48" s="109"/>
    </row>
    <row r="49" spans="1:1" ht="18.75" customHeight="1">
      <c r="A49" s="109"/>
    </row>
    <row r="50" spans="1:1" ht="18.75" customHeight="1">
      <c r="A50" s="109"/>
    </row>
    <row r="51" spans="1:1" ht="18.75" customHeight="1">
      <c r="A51" s="109"/>
    </row>
    <row r="52" spans="1:1" ht="18.75" customHeight="1">
      <c r="A52" s="109"/>
    </row>
    <row r="53" spans="1:1" ht="18.75" customHeight="1">
      <c r="A53" s="109"/>
    </row>
    <row r="54" spans="1:1" ht="18.75" customHeight="1">
      <c r="A54" s="109"/>
    </row>
    <row r="55" spans="1:1" ht="18.75" customHeight="1">
      <c r="A55" s="109"/>
    </row>
    <row r="56" spans="1:1" ht="18.75" customHeight="1">
      <c r="A56" s="109"/>
    </row>
    <row r="57" spans="1:1" ht="18.75" customHeight="1">
      <c r="A57" s="109"/>
    </row>
    <row r="58" spans="1:1" ht="18.75" customHeight="1">
      <c r="A58" s="109"/>
    </row>
    <row r="59" spans="1:1" ht="18.75" customHeight="1">
      <c r="A59" s="109"/>
    </row>
    <row r="60" spans="1:1" ht="18.75" customHeight="1">
      <c r="A60" s="109"/>
    </row>
    <row r="61" spans="1:1" ht="18.75" customHeight="1">
      <c r="A61" s="109"/>
    </row>
    <row r="62" spans="1:1" ht="18.75" customHeight="1">
      <c r="A62" s="109"/>
    </row>
    <row r="63" spans="1:1" ht="18.75" customHeight="1">
      <c r="A63" s="109"/>
    </row>
    <row r="64" spans="1:1" ht="18.75" customHeight="1">
      <c r="A64" s="109"/>
    </row>
    <row r="65" spans="1:1" ht="18.75" customHeight="1">
      <c r="A65" s="109"/>
    </row>
    <row r="66" spans="1:1" ht="18.75" customHeight="1">
      <c r="A66" s="109"/>
    </row>
    <row r="67" spans="1:1" ht="18.75" customHeight="1">
      <c r="A67" s="109"/>
    </row>
    <row r="68" spans="1:1" ht="18.75" customHeight="1">
      <c r="A68" s="109"/>
    </row>
    <row r="69" spans="1:1" ht="18.75" customHeight="1">
      <c r="A69" s="109"/>
    </row>
    <row r="70" spans="1:1" ht="18.75" customHeight="1">
      <c r="A70" s="109"/>
    </row>
    <row r="71" spans="1:1" ht="18.75" customHeight="1">
      <c r="A71" s="109"/>
    </row>
    <row r="72" spans="1:1" ht="18.75" customHeight="1">
      <c r="A72" s="109"/>
    </row>
    <row r="73" spans="1:1" ht="18.75" customHeight="1">
      <c r="A73" s="109"/>
    </row>
    <row r="74" spans="1:1" ht="18.75" customHeight="1">
      <c r="A74" s="109"/>
    </row>
    <row r="75" spans="1:1" ht="18.75" customHeight="1">
      <c r="A75" s="109"/>
    </row>
    <row r="76" spans="1:1" ht="18.75" customHeight="1">
      <c r="A76" s="109"/>
    </row>
    <row r="77" spans="1:1" ht="18.75" customHeight="1">
      <c r="A77" s="109"/>
    </row>
    <row r="78" spans="1:1" ht="18.75" customHeight="1">
      <c r="A78" s="109"/>
    </row>
    <row r="79" spans="1:1" ht="18.75" customHeight="1">
      <c r="A79" s="109"/>
    </row>
    <row r="80" spans="1:1" ht="18.75" customHeight="1">
      <c r="A80" s="109"/>
    </row>
    <row r="81" spans="1:1" ht="18.75" customHeight="1">
      <c r="A81" s="109"/>
    </row>
    <row r="82" spans="1:1" ht="18.75" customHeight="1">
      <c r="A82" s="109"/>
    </row>
    <row r="83" spans="1:1" ht="18.75" customHeight="1">
      <c r="A83" s="109"/>
    </row>
    <row r="84" spans="1:1" ht="18.75" customHeight="1">
      <c r="A84" s="109"/>
    </row>
    <row r="85" spans="1:1" ht="18.75" customHeight="1">
      <c r="A85" s="109"/>
    </row>
    <row r="86" spans="1:1" ht="18.75" customHeight="1">
      <c r="A86" s="109"/>
    </row>
    <row r="87" spans="1:1" ht="18.75" customHeight="1">
      <c r="A87" s="109"/>
    </row>
    <row r="88" spans="1:1" ht="18.75" customHeight="1">
      <c r="A88" s="109"/>
    </row>
    <row r="89" spans="1:1" ht="18.75" customHeight="1">
      <c r="A89" s="109"/>
    </row>
    <row r="90" spans="1:1" ht="18.75" customHeight="1">
      <c r="A90" s="109"/>
    </row>
    <row r="91" spans="1:1" ht="18.75" customHeight="1">
      <c r="A91" s="109"/>
    </row>
    <row r="92" spans="1:1" ht="18.75" customHeight="1">
      <c r="A92" s="109"/>
    </row>
    <row r="93" spans="1:1" ht="18.75" customHeight="1">
      <c r="A93" s="109"/>
    </row>
    <row r="94" spans="1:1" ht="18.75" customHeight="1">
      <c r="A94" s="109"/>
    </row>
    <row r="95" spans="1:1" ht="18.75" customHeight="1">
      <c r="A95" s="109"/>
    </row>
    <row r="96" spans="1:1" ht="18.75" customHeight="1">
      <c r="A96" s="109"/>
    </row>
    <row r="97" spans="1:1" ht="18.75" customHeight="1">
      <c r="A97" s="109"/>
    </row>
    <row r="98" spans="1:1" ht="18.75" customHeight="1">
      <c r="A98" s="109"/>
    </row>
    <row r="99" spans="1:1" ht="18.75" customHeight="1">
      <c r="A99" s="109"/>
    </row>
    <row r="100" spans="1:1" ht="18.75" customHeight="1">
      <c r="A100" s="109"/>
    </row>
    <row r="101" spans="1:1" ht="18.75" customHeight="1">
      <c r="A101" s="109"/>
    </row>
    <row r="102" spans="1:1" ht="18.75" customHeight="1">
      <c r="A102" s="109"/>
    </row>
    <row r="103" spans="1:1" ht="18.75" customHeight="1">
      <c r="A103" s="109"/>
    </row>
    <row r="104" spans="1:1" ht="18.75" customHeight="1">
      <c r="A104" s="109"/>
    </row>
    <row r="105" spans="1:1" ht="18.75" customHeight="1">
      <c r="A105" s="109"/>
    </row>
    <row r="106" spans="1:1" ht="18.75" customHeight="1">
      <c r="A106" s="109"/>
    </row>
    <row r="107" spans="1:1" ht="18.75" customHeight="1">
      <c r="A107" s="109"/>
    </row>
    <row r="108" spans="1:1" ht="18.75" customHeight="1">
      <c r="A108" s="109"/>
    </row>
    <row r="109" spans="1:1" ht="18.75" customHeight="1">
      <c r="A109" s="109"/>
    </row>
    <row r="110" spans="1:1" ht="18.75" customHeight="1">
      <c r="A110" s="109"/>
    </row>
    <row r="111" spans="1:1" ht="18.75" customHeight="1">
      <c r="A111" s="109"/>
    </row>
    <row r="112" spans="1:1" ht="18.75" customHeight="1">
      <c r="A112" s="109"/>
    </row>
    <row r="113" spans="1:1" ht="18.75" customHeight="1">
      <c r="A113" s="109"/>
    </row>
    <row r="114" spans="1:1" ht="18.75" customHeight="1">
      <c r="A114" s="109"/>
    </row>
    <row r="115" spans="1:1" ht="18.75" customHeight="1">
      <c r="A115" s="109"/>
    </row>
    <row r="116" spans="1:1" ht="18.75" customHeight="1">
      <c r="A116" s="109"/>
    </row>
    <row r="117" spans="1:1" ht="18.75" customHeight="1">
      <c r="A117" s="109"/>
    </row>
    <row r="118" spans="1:1" ht="18.75" customHeight="1">
      <c r="A118" s="109"/>
    </row>
    <row r="119" spans="1:1" ht="18.75" customHeight="1">
      <c r="A119" s="109"/>
    </row>
    <row r="120" spans="1:1" ht="18.75" customHeight="1">
      <c r="A120" s="109"/>
    </row>
    <row r="121" spans="1:1" ht="18.75" customHeight="1">
      <c r="A121" s="109"/>
    </row>
    <row r="122" spans="1:1" ht="18.75" customHeight="1">
      <c r="A122" s="109"/>
    </row>
    <row r="123" spans="1:1" ht="18.75" customHeight="1">
      <c r="A123" s="109"/>
    </row>
    <row r="124" spans="1:1" ht="18.75" customHeight="1">
      <c r="A124" s="109"/>
    </row>
    <row r="125" spans="1:1" ht="18.75" customHeight="1">
      <c r="A125" s="109"/>
    </row>
    <row r="126" spans="1:1" ht="18.75" customHeight="1">
      <c r="A126" s="109"/>
    </row>
    <row r="127" spans="1:1" ht="18.75" customHeight="1">
      <c r="A127" s="109"/>
    </row>
    <row r="128" spans="1:1" ht="18.75" customHeight="1">
      <c r="A128" s="109"/>
    </row>
    <row r="129" spans="1:1" ht="18.75" customHeight="1">
      <c r="A129" s="109"/>
    </row>
    <row r="130" spans="1:1" ht="18.75" customHeight="1">
      <c r="A130" s="109"/>
    </row>
    <row r="131" spans="1:1" ht="18.75" customHeight="1">
      <c r="A131" s="109"/>
    </row>
    <row r="132" spans="1:1" ht="18.75" customHeight="1">
      <c r="A132" s="109"/>
    </row>
    <row r="133" spans="1:1" ht="18.75" customHeight="1">
      <c r="A133" s="109"/>
    </row>
    <row r="134" spans="1:1" ht="18.75" customHeight="1">
      <c r="A134" s="109"/>
    </row>
    <row r="135" spans="1:1" ht="18.75" customHeight="1">
      <c r="A135" s="109"/>
    </row>
    <row r="136" spans="1:1" ht="18.75" customHeight="1">
      <c r="A136" s="109"/>
    </row>
    <row r="137" spans="1:1" ht="18.75" customHeight="1">
      <c r="A137" s="109"/>
    </row>
    <row r="138" spans="1:1" ht="18.75" customHeight="1">
      <c r="A138" s="109"/>
    </row>
    <row r="139" spans="1:1" ht="18.75" customHeight="1">
      <c r="A139" s="109"/>
    </row>
    <row r="140" spans="1:1" ht="18.75" customHeight="1">
      <c r="A140" s="109"/>
    </row>
    <row r="141" spans="1:1" ht="18.75" customHeight="1">
      <c r="A141" s="109"/>
    </row>
    <row r="142" spans="1:1" ht="18.75" customHeight="1">
      <c r="A142" s="109"/>
    </row>
    <row r="143" spans="1:1" ht="18.75" customHeight="1">
      <c r="A143" s="109"/>
    </row>
    <row r="144" spans="1:1" ht="18.75" customHeight="1">
      <c r="A144" s="109"/>
    </row>
    <row r="145" spans="1:1" ht="18.75" customHeight="1">
      <c r="A145" s="109"/>
    </row>
    <row r="146" spans="1:1" ht="18.75" customHeight="1">
      <c r="A146" s="109"/>
    </row>
    <row r="147" spans="1:1" ht="18.75" customHeight="1">
      <c r="A147" s="109"/>
    </row>
    <row r="148" spans="1:1" ht="18.75" customHeight="1">
      <c r="A148" s="109"/>
    </row>
    <row r="149" spans="1:1" ht="18.75" customHeight="1">
      <c r="A149" s="109"/>
    </row>
    <row r="150" spans="1:1" ht="18.75" customHeight="1">
      <c r="A150" s="109"/>
    </row>
    <row r="151" spans="1:1" ht="18.75" customHeight="1">
      <c r="A151" s="109"/>
    </row>
    <row r="152" spans="1:1" ht="18.75" customHeight="1">
      <c r="A152" s="109"/>
    </row>
    <row r="153" spans="1:1" ht="18.75" customHeight="1">
      <c r="A153" s="109"/>
    </row>
    <row r="154" spans="1:1" ht="18.75" customHeight="1">
      <c r="A154" s="109"/>
    </row>
    <row r="155" spans="1:1" ht="18.75" customHeight="1">
      <c r="A155" s="109"/>
    </row>
    <row r="156" spans="1:1" ht="18.75" customHeight="1">
      <c r="A156" s="109"/>
    </row>
    <row r="157" spans="1:1" ht="18.75" customHeight="1">
      <c r="A157" s="109"/>
    </row>
    <row r="158" spans="1:1" ht="18.75" customHeight="1">
      <c r="A158" s="109"/>
    </row>
    <row r="159" spans="1:1" ht="18.75" customHeight="1">
      <c r="A159" s="109"/>
    </row>
    <row r="160" spans="1:1" ht="18.75" customHeight="1">
      <c r="A160" s="109"/>
    </row>
    <row r="161" spans="1:1" ht="18.75" customHeight="1">
      <c r="A161" s="109"/>
    </row>
    <row r="162" spans="1:1" ht="18.75" customHeight="1">
      <c r="A162" s="109"/>
    </row>
    <row r="163" spans="1:1" ht="18.75" customHeight="1">
      <c r="A163" s="109"/>
    </row>
    <row r="164" spans="1:1" ht="18.75" customHeight="1">
      <c r="A164" s="109"/>
    </row>
    <row r="165" spans="1:1" ht="18.75" customHeight="1">
      <c r="A165" s="109"/>
    </row>
    <row r="166" spans="1:1" ht="18.75" customHeight="1">
      <c r="A166" s="109"/>
    </row>
    <row r="167" spans="1:1" ht="18.75" customHeight="1">
      <c r="A167" s="109"/>
    </row>
    <row r="168" spans="1:1" ht="18.75" customHeight="1">
      <c r="A168" s="109"/>
    </row>
    <row r="169" spans="1:1" ht="18.75" customHeight="1">
      <c r="A169" s="109"/>
    </row>
    <row r="170" spans="1:1" ht="18.75" customHeight="1">
      <c r="A170" s="109"/>
    </row>
    <row r="171" spans="1:1" ht="18.75" customHeight="1">
      <c r="A171" s="109"/>
    </row>
    <row r="172" spans="1:1" ht="18.75" customHeight="1">
      <c r="A172" s="109"/>
    </row>
    <row r="173" spans="1:1" ht="18.75" customHeight="1">
      <c r="A173" s="109"/>
    </row>
    <row r="174" spans="1:1" ht="18.75" customHeight="1">
      <c r="A174" s="109"/>
    </row>
    <row r="175" spans="1:1" ht="18.75" customHeight="1">
      <c r="A175" s="109"/>
    </row>
    <row r="176" spans="1:1" ht="18.75" customHeight="1">
      <c r="A176" s="109"/>
    </row>
    <row r="177" spans="1:1" ht="18.75" customHeight="1">
      <c r="A177" s="109"/>
    </row>
    <row r="178" spans="1:1" ht="18.75" customHeight="1">
      <c r="A178" s="109"/>
    </row>
    <row r="179" spans="1:1" ht="18.75" customHeight="1">
      <c r="A179" s="109"/>
    </row>
    <row r="180" spans="1:1" ht="18.75" customHeight="1">
      <c r="A180" s="109"/>
    </row>
    <row r="181" spans="1:1" ht="18.75" customHeight="1">
      <c r="A181" s="109"/>
    </row>
    <row r="182" spans="1:1" ht="18.75" customHeight="1">
      <c r="A182" s="109"/>
    </row>
    <row r="183" spans="1:1" ht="18.75" customHeight="1">
      <c r="A183" s="109"/>
    </row>
    <row r="184" spans="1:1" ht="18.75" customHeight="1">
      <c r="A184" s="109"/>
    </row>
    <row r="185" spans="1:1" ht="18.75" customHeight="1">
      <c r="A185" s="109"/>
    </row>
    <row r="186" spans="1:1" ht="18.75" customHeight="1">
      <c r="A186" s="109"/>
    </row>
    <row r="187" spans="1:1" ht="18.75" customHeight="1">
      <c r="A187" s="109"/>
    </row>
    <row r="188" spans="1:1" ht="18.75" customHeight="1">
      <c r="A188" s="109"/>
    </row>
    <row r="189" spans="1:1" ht="18.75" customHeight="1">
      <c r="A189" s="109"/>
    </row>
    <row r="190" spans="1:1" ht="18.75" customHeight="1">
      <c r="A190" s="109"/>
    </row>
    <row r="191" spans="1:1" ht="18.75" customHeight="1">
      <c r="A191" s="109"/>
    </row>
    <row r="192" spans="1:1" ht="18.75" customHeight="1">
      <c r="A192" s="109"/>
    </row>
    <row r="193" spans="1:1" ht="18.75" customHeight="1">
      <c r="A193" s="109"/>
    </row>
    <row r="194" spans="1:1" ht="18.75" customHeight="1">
      <c r="A194" s="109"/>
    </row>
    <row r="195" spans="1:1" ht="18.75" customHeight="1">
      <c r="A195" s="109"/>
    </row>
    <row r="196" spans="1:1" ht="18.75" customHeight="1">
      <c r="A196" s="109"/>
    </row>
    <row r="197" spans="1:1" ht="18.75" customHeight="1">
      <c r="A197" s="109"/>
    </row>
    <row r="198" spans="1:1" ht="18.75" customHeight="1">
      <c r="A198" s="109"/>
    </row>
    <row r="199" spans="1:1" ht="18.75" customHeight="1">
      <c r="A199" s="109"/>
    </row>
    <row r="200" spans="1:1" ht="18.75" customHeight="1">
      <c r="A200" s="109"/>
    </row>
    <row r="201" spans="1:1" ht="18.75" customHeight="1">
      <c r="A201" s="109"/>
    </row>
    <row r="202" spans="1:1" ht="18.75" customHeight="1">
      <c r="A202" s="109"/>
    </row>
    <row r="203" spans="1:1" ht="18.75" customHeight="1">
      <c r="A203" s="109"/>
    </row>
    <row r="204" spans="1:1" ht="18.75" customHeight="1">
      <c r="A204" s="109"/>
    </row>
    <row r="205" spans="1:1" ht="18.75" customHeight="1">
      <c r="A205" s="109"/>
    </row>
    <row r="206" spans="1:1" ht="18.75" customHeight="1">
      <c r="A206" s="109"/>
    </row>
    <row r="207" spans="1:1" ht="18.75" customHeight="1">
      <c r="A207" s="109"/>
    </row>
    <row r="208" spans="1:1" ht="18.75" customHeight="1">
      <c r="A208" s="109"/>
    </row>
    <row r="209" spans="1:1" ht="18.75" customHeight="1">
      <c r="A209" s="109"/>
    </row>
    <row r="210" spans="1:1" ht="18.75" customHeight="1">
      <c r="A210" s="109"/>
    </row>
    <row r="211" spans="1:1" ht="18.75" customHeight="1">
      <c r="A211" s="109"/>
    </row>
    <row r="212" spans="1:1" ht="18.75" customHeight="1">
      <c r="A212" s="109"/>
    </row>
    <row r="213" spans="1:1" ht="18.75" customHeight="1">
      <c r="A213" s="109"/>
    </row>
    <row r="214" spans="1:1" ht="18.75" customHeight="1">
      <c r="A214" s="109"/>
    </row>
    <row r="215" spans="1:1" ht="18.75" customHeight="1">
      <c r="A215" s="109"/>
    </row>
    <row r="216" spans="1:1" ht="18.75" customHeight="1">
      <c r="A216" s="109"/>
    </row>
    <row r="217" spans="1:1" ht="18.75" customHeight="1">
      <c r="A217" s="109"/>
    </row>
    <row r="218" spans="1:1" ht="18.75" customHeight="1">
      <c r="A218" s="109"/>
    </row>
    <row r="219" spans="1:1" ht="18.75" customHeight="1">
      <c r="A219" s="109"/>
    </row>
    <row r="220" spans="1:1" ht="18.75" customHeight="1">
      <c r="A220" s="109"/>
    </row>
    <row r="221" spans="1:1" ht="18.75" customHeight="1">
      <c r="A221" s="109"/>
    </row>
    <row r="222" spans="1:1" ht="18.75" customHeight="1">
      <c r="A222" s="109"/>
    </row>
    <row r="223" spans="1:1" ht="18.75" customHeight="1">
      <c r="A223" s="109"/>
    </row>
    <row r="224" spans="1:1" ht="18.75" customHeight="1">
      <c r="A224" s="109"/>
    </row>
    <row r="225" spans="1:1" ht="18.75" customHeight="1">
      <c r="A225" s="109"/>
    </row>
    <row r="226" spans="1:1" ht="18.75" customHeight="1">
      <c r="A226" s="109"/>
    </row>
    <row r="227" spans="1:1" ht="18.75" customHeight="1">
      <c r="A227" s="109"/>
    </row>
    <row r="228" spans="1:1" ht="18.75" customHeight="1">
      <c r="A228" s="109"/>
    </row>
    <row r="229" spans="1:1" ht="18.75" customHeight="1">
      <c r="A229" s="109"/>
    </row>
    <row r="230" spans="1:1" ht="18.75" customHeight="1">
      <c r="A230" s="109"/>
    </row>
    <row r="231" spans="1:1" ht="18.75" customHeight="1">
      <c r="A231" s="109"/>
    </row>
    <row r="232" spans="1:1" ht="18.75" customHeight="1">
      <c r="A232" s="109"/>
    </row>
    <row r="233" spans="1:1" ht="18.75" customHeight="1">
      <c r="A233" s="109"/>
    </row>
    <row r="234" spans="1:1" ht="18.75" customHeight="1">
      <c r="A234" s="109"/>
    </row>
    <row r="235" spans="1:1" ht="18.75" customHeight="1">
      <c r="A235" s="109"/>
    </row>
    <row r="236" spans="1:1" ht="18.75" customHeight="1">
      <c r="A236" s="109"/>
    </row>
    <row r="237" spans="1:1" ht="18.75" customHeight="1">
      <c r="A237" s="109"/>
    </row>
    <row r="238" spans="1:1" ht="18.75" customHeight="1">
      <c r="A238" s="109"/>
    </row>
    <row r="239" spans="1:1" ht="18.75" customHeight="1">
      <c r="A239" s="109"/>
    </row>
    <row r="240" spans="1:1" ht="18.75" customHeight="1">
      <c r="A240" s="109"/>
    </row>
    <row r="241" spans="1:1" ht="18.75" customHeight="1">
      <c r="A241" s="109"/>
    </row>
    <row r="242" spans="1:1" ht="18.75" customHeight="1">
      <c r="A242" s="109"/>
    </row>
    <row r="243" spans="1:1" ht="18.75" customHeight="1">
      <c r="A243" s="109"/>
    </row>
    <row r="244" spans="1:1" ht="18.75" customHeight="1">
      <c r="A244" s="109"/>
    </row>
    <row r="245" spans="1:1" ht="18.75" customHeight="1">
      <c r="A245" s="109"/>
    </row>
    <row r="246" spans="1:1" ht="18.75" customHeight="1">
      <c r="A246" s="109"/>
    </row>
    <row r="247" spans="1:1" ht="18.75" customHeight="1">
      <c r="A247" s="109"/>
    </row>
    <row r="248" spans="1:1" ht="18.75" customHeight="1">
      <c r="A248" s="109"/>
    </row>
    <row r="249" spans="1:1" ht="18.75" customHeight="1">
      <c r="A249" s="109"/>
    </row>
    <row r="250" spans="1:1" ht="18.75" customHeight="1">
      <c r="A250" s="109"/>
    </row>
    <row r="251" spans="1:1" ht="18.75" customHeight="1">
      <c r="A251" s="109"/>
    </row>
    <row r="252" spans="1:1" ht="18.75" customHeight="1">
      <c r="A252" s="109"/>
    </row>
    <row r="253" spans="1:1" ht="18.75" customHeight="1">
      <c r="A253" s="109"/>
    </row>
    <row r="254" spans="1:1" ht="18.75" customHeight="1">
      <c r="A254" s="109"/>
    </row>
    <row r="255" spans="1:1" ht="18.75" customHeight="1">
      <c r="A255" s="109"/>
    </row>
    <row r="256" spans="1:1" ht="18.75" customHeight="1">
      <c r="A256" s="109"/>
    </row>
    <row r="257" spans="1:1" ht="18.75" customHeight="1">
      <c r="A257" s="109"/>
    </row>
    <row r="258" spans="1:1" ht="18.75" customHeight="1">
      <c r="A258" s="109"/>
    </row>
    <row r="259" spans="1:1" ht="18.75" customHeight="1">
      <c r="A259" s="109"/>
    </row>
    <row r="260" spans="1:1" ht="18.75" customHeight="1">
      <c r="A260" s="109"/>
    </row>
    <row r="261" spans="1:1" ht="18.75" customHeight="1">
      <c r="A261" s="109"/>
    </row>
    <row r="262" spans="1:1" ht="18.75" customHeight="1">
      <c r="A262" s="109"/>
    </row>
    <row r="263" spans="1:1" ht="18.75" customHeight="1">
      <c r="A263" s="109"/>
    </row>
    <row r="264" spans="1:1" ht="18.75" customHeight="1">
      <c r="A264" s="109"/>
    </row>
    <row r="265" spans="1:1" ht="18.75" customHeight="1">
      <c r="A265" s="109"/>
    </row>
    <row r="266" spans="1:1" ht="18.75" customHeight="1">
      <c r="A266" s="109"/>
    </row>
    <row r="267" spans="1:1" ht="18.75" customHeight="1">
      <c r="A267" s="109"/>
    </row>
    <row r="268" spans="1:1" ht="18.75" customHeight="1">
      <c r="A268" s="109"/>
    </row>
    <row r="269" spans="1:1" ht="18.75" customHeight="1">
      <c r="A269" s="109"/>
    </row>
    <row r="270" spans="1:1" ht="18.75" customHeight="1">
      <c r="A270" s="109"/>
    </row>
    <row r="271" spans="1:1" ht="18.75" customHeight="1">
      <c r="A271" s="109"/>
    </row>
    <row r="272" spans="1:1" ht="18.75" customHeight="1">
      <c r="A272" s="109"/>
    </row>
    <row r="273" spans="1:1" ht="18.75" customHeight="1">
      <c r="A273" s="109"/>
    </row>
    <row r="274" spans="1:1" ht="18.75" customHeight="1">
      <c r="A274" s="109"/>
    </row>
    <row r="275" spans="1:1" ht="18.75" customHeight="1">
      <c r="A275" s="109"/>
    </row>
    <row r="276" spans="1:1" ht="18.75" customHeight="1">
      <c r="A276" s="109"/>
    </row>
    <row r="277" spans="1:1" ht="18.75" customHeight="1">
      <c r="A277" s="109"/>
    </row>
    <row r="278" spans="1:1" ht="18.75" customHeight="1">
      <c r="A278" s="109"/>
    </row>
    <row r="279" spans="1:1" ht="18.75" customHeight="1">
      <c r="A279" s="109"/>
    </row>
    <row r="280" spans="1:1" ht="18.75" customHeight="1">
      <c r="A280" s="109"/>
    </row>
    <row r="281" spans="1:1" ht="18.75" customHeight="1">
      <c r="A281" s="109"/>
    </row>
    <row r="282" spans="1:1" ht="18.75" customHeight="1">
      <c r="A282" s="109"/>
    </row>
    <row r="283" spans="1:1" ht="18.75" customHeight="1">
      <c r="A283" s="109"/>
    </row>
    <row r="284" spans="1:1" ht="18.75" customHeight="1">
      <c r="A284" s="109"/>
    </row>
    <row r="285" spans="1:1" ht="18.75" customHeight="1">
      <c r="A285" s="109"/>
    </row>
    <row r="286" spans="1:1" ht="18.75" customHeight="1">
      <c r="A286" s="109"/>
    </row>
    <row r="287" spans="1:1" ht="18.75" customHeight="1">
      <c r="A287" s="109"/>
    </row>
    <row r="288" spans="1:1" ht="18.75" customHeight="1">
      <c r="A288" s="109"/>
    </row>
    <row r="289" spans="1:1" ht="18.75" customHeight="1">
      <c r="A289" s="109"/>
    </row>
    <row r="290" spans="1:1" ht="18.75" customHeight="1">
      <c r="A290" s="109"/>
    </row>
    <row r="291" spans="1:1" ht="18.75" customHeight="1">
      <c r="A291" s="109"/>
    </row>
    <row r="292" spans="1:1" ht="18.75" customHeight="1">
      <c r="A292" s="109"/>
    </row>
    <row r="293" spans="1:1" ht="18.75" customHeight="1">
      <c r="A293" s="109"/>
    </row>
    <row r="294" spans="1:1" ht="18.75" customHeight="1">
      <c r="A294" s="109"/>
    </row>
    <row r="295" spans="1:1" ht="18.75" customHeight="1">
      <c r="A295" s="109"/>
    </row>
    <row r="296" spans="1:1" ht="18.75" customHeight="1">
      <c r="A296" s="109"/>
    </row>
    <row r="297" spans="1:1" ht="18.75" customHeight="1">
      <c r="A297" s="109"/>
    </row>
    <row r="298" spans="1:1" ht="18.75" customHeight="1">
      <c r="A298" s="109"/>
    </row>
    <row r="299" spans="1:1" ht="18.75" customHeight="1">
      <c r="A299" s="109"/>
    </row>
    <row r="300" spans="1:1" ht="18.75" customHeight="1">
      <c r="A300" s="109"/>
    </row>
    <row r="301" spans="1:1" ht="18.75" customHeight="1">
      <c r="A301" s="109"/>
    </row>
    <row r="302" spans="1:1" ht="18.75" customHeight="1">
      <c r="A302" s="109"/>
    </row>
    <row r="303" spans="1:1" ht="18.75" customHeight="1">
      <c r="A303" s="109"/>
    </row>
    <row r="304" spans="1:1" ht="18.75" customHeight="1">
      <c r="A304" s="109"/>
    </row>
    <row r="305" spans="1:1" ht="18.75" customHeight="1">
      <c r="A305" s="109"/>
    </row>
    <row r="306" spans="1:1" ht="18.75" customHeight="1">
      <c r="A306" s="109"/>
    </row>
    <row r="307" spans="1:1" ht="18.75" customHeight="1">
      <c r="A307" s="109"/>
    </row>
    <row r="308" spans="1:1" ht="18.75" customHeight="1">
      <c r="A308" s="109"/>
    </row>
    <row r="309" spans="1:1" ht="18.75" customHeight="1">
      <c r="A309" s="109"/>
    </row>
    <row r="310" spans="1:1" ht="18.75" customHeight="1">
      <c r="A310" s="109"/>
    </row>
    <row r="311" spans="1:1" ht="18.75" customHeight="1">
      <c r="A311" s="109"/>
    </row>
    <row r="312" spans="1:1" ht="18.75" customHeight="1">
      <c r="A312" s="109"/>
    </row>
    <row r="313" spans="1:1" ht="18.75" customHeight="1">
      <c r="A313" s="109"/>
    </row>
    <row r="314" spans="1:1" ht="18.75" customHeight="1">
      <c r="A314" s="109"/>
    </row>
    <row r="315" spans="1:1" ht="18.75" customHeight="1">
      <c r="A315" s="109"/>
    </row>
    <row r="316" spans="1:1" ht="18.75" customHeight="1">
      <c r="A316" s="109"/>
    </row>
    <row r="317" spans="1:1" ht="18.75" customHeight="1">
      <c r="A317" s="109"/>
    </row>
    <row r="318" spans="1:1" ht="18.75" customHeight="1">
      <c r="A318" s="109"/>
    </row>
    <row r="319" spans="1:1" ht="18.75" customHeight="1">
      <c r="A319" s="109"/>
    </row>
    <row r="320" spans="1:1" ht="18.75" customHeight="1">
      <c r="A320" s="109"/>
    </row>
    <row r="321" spans="1:1" ht="18.75" customHeight="1">
      <c r="A321" s="109"/>
    </row>
    <row r="322" spans="1:1" ht="18.75" customHeight="1">
      <c r="A322" s="109"/>
    </row>
    <row r="323" spans="1:1" ht="18.75" customHeight="1">
      <c r="A323" s="109"/>
    </row>
    <row r="324" spans="1:1" ht="18.75" customHeight="1">
      <c r="A324" s="109"/>
    </row>
    <row r="325" spans="1:1" ht="18.75" customHeight="1">
      <c r="A325" s="109"/>
    </row>
    <row r="326" spans="1:1" ht="18.75" customHeight="1">
      <c r="A326" s="109"/>
    </row>
    <row r="327" spans="1:1" ht="18.75" customHeight="1">
      <c r="A327" s="109"/>
    </row>
    <row r="328" spans="1:1" ht="18.75" customHeight="1">
      <c r="A328" s="109"/>
    </row>
    <row r="329" spans="1:1" ht="18.75" customHeight="1">
      <c r="A329" s="109"/>
    </row>
    <row r="330" spans="1:1" ht="18.75" customHeight="1">
      <c r="A330" s="109"/>
    </row>
    <row r="331" spans="1:1" ht="18.75" customHeight="1">
      <c r="A331" s="109"/>
    </row>
    <row r="332" spans="1:1" ht="18.75" customHeight="1">
      <c r="A332" s="109"/>
    </row>
    <row r="333" spans="1:1" ht="18.75" customHeight="1">
      <c r="A333" s="109"/>
    </row>
    <row r="334" spans="1:1" ht="18.75" customHeight="1">
      <c r="A334" s="109"/>
    </row>
    <row r="335" spans="1:1" ht="18.75" customHeight="1">
      <c r="A335" s="109"/>
    </row>
    <row r="336" spans="1:1" ht="18.75" customHeight="1">
      <c r="A336" s="109"/>
    </row>
    <row r="337" spans="1:1" ht="18.75" customHeight="1">
      <c r="A337" s="109"/>
    </row>
    <row r="338" spans="1:1" ht="18.75" customHeight="1">
      <c r="A338" s="109"/>
    </row>
    <row r="339" spans="1:1" ht="18.75" customHeight="1">
      <c r="A339" s="109"/>
    </row>
    <row r="340" spans="1:1" ht="18.75" customHeight="1">
      <c r="A340" s="109"/>
    </row>
    <row r="341" spans="1:1" ht="18.75" customHeight="1">
      <c r="A341" s="109"/>
    </row>
    <row r="342" spans="1:1" ht="18.75" customHeight="1">
      <c r="A342" s="109"/>
    </row>
    <row r="343" spans="1:1" ht="18.75" customHeight="1">
      <c r="A343" s="109"/>
    </row>
    <row r="344" spans="1:1" ht="18.75" customHeight="1">
      <c r="A344" s="109"/>
    </row>
    <row r="345" spans="1:1" ht="18.75" customHeight="1">
      <c r="A345" s="109"/>
    </row>
    <row r="346" spans="1:1" ht="18.75" customHeight="1">
      <c r="A346" s="109"/>
    </row>
    <row r="347" spans="1:1" ht="18.75" customHeight="1">
      <c r="A347" s="109"/>
    </row>
    <row r="348" spans="1:1" ht="18.75" customHeight="1">
      <c r="A348" s="109"/>
    </row>
    <row r="349" spans="1:1" ht="18.75" customHeight="1">
      <c r="A349" s="109"/>
    </row>
    <row r="350" spans="1:1" ht="18.75" customHeight="1">
      <c r="A350" s="109"/>
    </row>
    <row r="351" spans="1:1" ht="18.75" customHeight="1">
      <c r="A351" s="109"/>
    </row>
    <row r="352" spans="1:1" ht="18.75" customHeight="1">
      <c r="A352" s="109"/>
    </row>
    <row r="353" spans="1:1" ht="18.75" customHeight="1">
      <c r="A353" s="109"/>
    </row>
    <row r="354" spans="1:1" ht="18.75" customHeight="1">
      <c r="A354" s="109"/>
    </row>
    <row r="355" spans="1:1" ht="18.75" customHeight="1">
      <c r="A355" s="109"/>
    </row>
    <row r="356" spans="1:1" ht="18.75" customHeight="1">
      <c r="A356" s="109"/>
    </row>
    <row r="357" spans="1:1" ht="18.75" customHeight="1">
      <c r="A357" s="109"/>
    </row>
    <row r="358" spans="1:1" ht="18.75" customHeight="1">
      <c r="A358" s="109"/>
    </row>
    <row r="359" spans="1:1" ht="18.75" customHeight="1">
      <c r="A359" s="109"/>
    </row>
    <row r="360" spans="1:1" ht="18.75" customHeight="1">
      <c r="A360" s="109"/>
    </row>
    <row r="361" spans="1:1" ht="18.75" customHeight="1">
      <c r="A361" s="109"/>
    </row>
    <row r="362" spans="1:1" ht="18.75" customHeight="1">
      <c r="A362" s="109"/>
    </row>
    <row r="363" spans="1:1" ht="18.75" customHeight="1">
      <c r="A363" s="109"/>
    </row>
    <row r="364" spans="1:1" ht="18.75" customHeight="1">
      <c r="A364" s="109"/>
    </row>
    <row r="365" spans="1:1" ht="18.75" customHeight="1">
      <c r="A365" s="109"/>
    </row>
    <row r="366" spans="1:1" ht="18.75" customHeight="1">
      <c r="A366" s="109"/>
    </row>
    <row r="367" spans="1:1" ht="18.75" customHeight="1">
      <c r="A367" s="109"/>
    </row>
    <row r="368" spans="1:1" ht="18.75" customHeight="1">
      <c r="A368" s="109"/>
    </row>
    <row r="369" spans="1:1" ht="18.75" customHeight="1">
      <c r="A369" s="109"/>
    </row>
    <row r="370" spans="1:1" ht="18.75" customHeight="1">
      <c r="A370" s="109"/>
    </row>
    <row r="371" spans="1:1" ht="18.75" customHeight="1">
      <c r="A371" s="109"/>
    </row>
    <row r="372" spans="1:1" ht="18.75" customHeight="1">
      <c r="A372" s="109"/>
    </row>
    <row r="373" spans="1:1" ht="18.75" customHeight="1">
      <c r="A373" s="109"/>
    </row>
    <row r="374" spans="1:1" ht="18.75" customHeight="1">
      <c r="A374" s="109"/>
    </row>
    <row r="375" spans="1:1" ht="18.75" customHeight="1">
      <c r="A375" s="109"/>
    </row>
    <row r="376" spans="1:1" ht="18.75" customHeight="1">
      <c r="A376" s="109"/>
    </row>
    <row r="377" spans="1:1" ht="18.75" customHeight="1">
      <c r="A377" s="109"/>
    </row>
    <row r="378" spans="1:1" ht="18.75" customHeight="1">
      <c r="A378" s="109"/>
    </row>
    <row r="379" spans="1:1" ht="18.75" customHeight="1">
      <c r="A379" s="109"/>
    </row>
    <row r="380" spans="1:1" ht="18.75" customHeight="1">
      <c r="A380" s="109"/>
    </row>
    <row r="381" spans="1:1" ht="18.75" customHeight="1">
      <c r="A381" s="109"/>
    </row>
    <row r="382" spans="1:1" ht="18.75" customHeight="1">
      <c r="A382" s="109"/>
    </row>
    <row r="383" spans="1:1" ht="18.75" customHeight="1">
      <c r="A383" s="109"/>
    </row>
    <row r="384" spans="1:1" ht="18.75" customHeight="1">
      <c r="A384" s="109"/>
    </row>
    <row r="385" spans="1:1" ht="18.75" customHeight="1">
      <c r="A385" s="109"/>
    </row>
    <row r="386" spans="1:1" ht="18.75" customHeight="1">
      <c r="A386" s="109"/>
    </row>
    <row r="387" spans="1:1" ht="18.75" customHeight="1">
      <c r="A387" s="109"/>
    </row>
    <row r="388" spans="1:1" ht="18.75" customHeight="1">
      <c r="A388" s="109"/>
    </row>
    <row r="389" spans="1:1" ht="18.75" customHeight="1">
      <c r="A389" s="109"/>
    </row>
    <row r="390" spans="1:1" ht="18.75" customHeight="1">
      <c r="A390" s="109"/>
    </row>
    <row r="391" spans="1:1" ht="18.75" customHeight="1">
      <c r="A391" s="109"/>
    </row>
    <row r="392" spans="1:1" ht="18.75" customHeight="1">
      <c r="A392" s="109"/>
    </row>
    <row r="393" spans="1:1" ht="18.75" customHeight="1">
      <c r="A393" s="109"/>
    </row>
    <row r="394" spans="1:1" ht="18.75" customHeight="1">
      <c r="A394" s="109"/>
    </row>
    <row r="395" spans="1:1" ht="18.75" customHeight="1">
      <c r="A395" s="109"/>
    </row>
    <row r="396" spans="1:1" ht="18.75" customHeight="1">
      <c r="A396" s="109"/>
    </row>
    <row r="397" spans="1:1" ht="18.75" customHeight="1">
      <c r="A397" s="109"/>
    </row>
    <row r="398" spans="1:1" ht="18.75" customHeight="1">
      <c r="A398" s="109"/>
    </row>
    <row r="399" spans="1:1" ht="18.75" customHeight="1">
      <c r="A399" s="109"/>
    </row>
    <row r="400" spans="1:1" ht="18.75" customHeight="1">
      <c r="A400" s="109"/>
    </row>
    <row r="401" spans="1:1" ht="18.75" customHeight="1">
      <c r="A401" s="109"/>
    </row>
    <row r="402" spans="1:1" ht="18.75" customHeight="1">
      <c r="A402" s="109"/>
    </row>
    <row r="403" spans="1:1" ht="18.75" customHeight="1">
      <c r="A403" s="109"/>
    </row>
    <row r="404" spans="1:1" ht="18.75" customHeight="1">
      <c r="A404" s="109"/>
    </row>
    <row r="405" spans="1:1" ht="18.75" customHeight="1">
      <c r="A405" s="109"/>
    </row>
    <row r="406" spans="1:1" ht="18.75" customHeight="1">
      <c r="A406" s="109"/>
    </row>
    <row r="407" spans="1:1" ht="18.75" customHeight="1">
      <c r="A407" s="109"/>
    </row>
    <row r="408" spans="1:1" ht="18.75" customHeight="1">
      <c r="A408" s="109"/>
    </row>
    <row r="409" spans="1:1" ht="18.75" customHeight="1">
      <c r="A409" s="109"/>
    </row>
    <row r="410" spans="1:1" ht="18.75" customHeight="1">
      <c r="A410" s="109"/>
    </row>
    <row r="411" spans="1:1" ht="18.75" customHeight="1">
      <c r="A411" s="109"/>
    </row>
    <row r="412" spans="1:1" ht="18.75" customHeight="1">
      <c r="A412" s="109"/>
    </row>
    <row r="413" spans="1:1" ht="18.75" customHeight="1">
      <c r="A413" s="109"/>
    </row>
    <row r="414" spans="1:1" ht="18.75" customHeight="1">
      <c r="A414" s="109"/>
    </row>
    <row r="415" spans="1:1" ht="18.75" customHeight="1">
      <c r="A415" s="109"/>
    </row>
    <row r="416" spans="1:1" ht="18.75" customHeight="1">
      <c r="A416" s="109"/>
    </row>
    <row r="417" spans="1:1" ht="18.75" customHeight="1">
      <c r="A417" s="109"/>
    </row>
    <row r="418" spans="1:1" ht="18.75" customHeight="1">
      <c r="A418" s="109"/>
    </row>
    <row r="419" spans="1:1" ht="18.75" customHeight="1">
      <c r="A419" s="109"/>
    </row>
    <row r="420" spans="1:1" ht="18.75" customHeight="1">
      <c r="A420" s="109"/>
    </row>
    <row r="421" spans="1:1" ht="18.75" customHeight="1">
      <c r="A421" s="109"/>
    </row>
    <row r="422" spans="1:1" ht="18.75" customHeight="1">
      <c r="A422" s="109"/>
    </row>
    <row r="423" spans="1:1" ht="18.75" customHeight="1">
      <c r="A423" s="109"/>
    </row>
    <row r="424" spans="1:1" ht="18.75" customHeight="1">
      <c r="A424" s="109"/>
    </row>
    <row r="425" spans="1:1" ht="18.75" customHeight="1">
      <c r="A425" s="109"/>
    </row>
    <row r="426" spans="1:1" ht="18.75" customHeight="1">
      <c r="A426" s="109"/>
    </row>
    <row r="427" spans="1:1" ht="18.75" customHeight="1">
      <c r="A427" s="109"/>
    </row>
    <row r="428" spans="1:1" ht="18.75" customHeight="1">
      <c r="A428" s="109"/>
    </row>
    <row r="429" spans="1:1" ht="18.75" customHeight="1">
      <c r="A429" s="109"/>
    </row>
    <row r="430" spans="1:1" ht="18.75" customHeight="1">
      <c r="A430" s="109"/>
    </row>
    <row r="431" spans="1:1" ht="18.75" customHeight="1">
      <c r="A431" s="109"/>
    </row>
    <row r="432" spans="1:1" ht="18.75" customHeight="1">
      <c r="A432" s="109"/>
    </row>
    <row r="433" spans="1:1" ht="18.75" customHeight="1">
      <c r="A433" s="109"/>
    </row>
    <row r="434" spans="1:1" ht="18.75" customHeight="1">
      <c r="A434" s="109"/>
    </row>
    <row r="435" spans="1:1" ht="18.75" customHeight="1">
      <c r="A435" s="109"/>
    </row>
    <row r="436" spans="1:1" ht="18.75" customHeight="1">
      <c r="A436" s="109"/>
    </row>
    <row r="437" spans="1:1" ht="18.75" customHeight="1">
      <c r="A437" s="109"/>
    </row>
    <row r="438" spans="1:1" ht="18.75" customHeight="1">
      <c r="A438" s="109"/>
    </row>
    <row r="439" spans="1:1" ht="18.75" customHeight="1">
      <c r="A439" s="109"/>
    </row>
    <row r="440" spans="1:1" ht="18.75" customHeight="1">
      <c r="A440" s="109"/>
    </row>
    <row r="441" spans="1:1" ht="18.75" customHeight="1">
      <c r="A441" s="109"/>
    </row>
    <row r="442" spans="1:1" ht="18.75" customHeight="1">
      <c r="A442" s="109"/>
    </row>
    <row r="443" spans="1:1" ht="18.75" customHeight="1">
      <c r="A443" s="109"/>
    </row>
    <row r="444" spans="1:1" ht="18.75" customHeight="1">
      <c r="A444" s="109"/>
    </row>
    <row r="445" spans="1:1" ht="18.75" customHeight="1">
      <c r="A445" s="109"/>
    </row>
    <row r="446" spans="1:1" ht="18.75" customHeight="1">
      <c r="A446" s="109"/>
    </row>
    <row r="447" spans="1:1" ht="18.75" customHeight="1">
      <c r="A447" s="109"/>
    </row>
    <row r="448" spans="1:1" ht="18.75" customHeight="1">
      <c r="A448" s="109"/>
    </row>
    <row r="449" spans="1:1" ht="18.75" customHeight="1">
      <c r="A449" s="109"/>
    </row>
    <row r="450" spans="1:1" ht="18.75" customHeight="1">
      <c r="A450" s="109"/>
    </row>
    <row r="451" spans="1:1" ht="18.75" customHeight="1">
      <c r="A451" s="109"/>
    </row>
    <row r="452" spans="1:1" ht="18.75" customHeight="1">
      <c r="A452" s="109"/>
    </row>
    <row r="453" spans="1:1" ht="18.75" customHeight="1">
      <c r="A453" s="109"/>
    </row>
    <row r="454" spans="1:1" ht="18.75" customHeight="1">
      <c r="A454" s="109"/>
    </row>
    <row r="455" spans="1:1" ht="18.75" customHeight="1">
      <c r="A455" s="109"/>
    </row>
    <row r="456" spans="1:1" ht="18.75" customHeight="1">
      <c r="A456" s="109"/>
    </row>
    <row r="457" spans="1:1" ht="18.75" customHeight="1">
      <c r="A457" s="109"/>
    </row>
    <row r="458" spans="1:1" ht="18.75" customHeight="1">
      <c r="A458" s="109"/>
    </row>
    <row r="459" spans="1:1" ht="18.75" customHeight="1">
      <c r="A459" s="109"/>
    </row>
    <row r="460" spans="1:1" ht="18.75" customHeight="1">
      <c r="A460" s="109"/>
    </row>
    <row r="461" spans="1:1" ht="18.75" customHeight="1">
      <c r="A461" s="109"/>
    </row>
    <row r="462" spans="1:1" ht="18.75" customHeight="1">
      <c r="A462" s="109"/>
    </row>
    <row r="463" spans="1:1" ht="18.75" customHeight="1">
      <c r="A463" s="109"/>
    </row>
    <row r="464" spans="1:1" ht="18.75" customHeight="1">
      <c r="A464" s="109"/>
    </row>
    <row r="465" spans="1:1" ht="18.75" customHeight="1">
      <c r="A465" s="109"/>
    </row>
    <row r="466" spans="1:1" ht="18.75" customHeight="1">
      <c r="A466" s="109"/>
    </row>
    <row r="467" spans="1:1" ht="18.75" customHeight="1">
      <c r="A467" s="109"/>
    </row>
    <row r="468" spans="1:1" ht="18.75" customHeight="1">
      <c r="A468" s="109"/>
    </row>
    <row r="469" spans="1:1" ht="18.75" customHeight="1">
      <c r="A469" s="109"/>
    </row>
    <row r="470" spans="1:1" ht="18.75" customHeight="1">
      <c r="A470" s="109"/>
    </row>
    <row r="471" spans="1:1" ht="18.75" customHeight="1">
      <c r="A471" s="109"/>
    </row>
    <row r="472" spans="1:1" ht="18.75" customHeight="1">
      <c r="A472" s="109"/>
    </row>
    <row r="473" spans="1:1" ht="18.75" customHeight="1">
      <c r="A473" s="109"/>
    </row>
    <row r="474" spans="1:1" ht="18.75" customHeight="1">
      <c r="A474" s="109"/>
    </row>
    <row r="475" spans="1:1" ht="18.75" customHeight="1">
      <c r="A475" s="109"/>
    </row>
    <row r="476" spans="1:1" ht="18.75" customHeight="1">
      <c r="A476" s="109"/>
    </row>
    <row r="477" spans="1:1" ht="18.75" customHeight="1">
      <c r="A477" s="109"/>
    </row>
    <row r="478" spans="1:1" ht="18.75" customHeight="1">
      <c r="A478" s="109"/>
    </row>
    <row r="479" spans="1:1" ht="18.75" customHeight="1">
      <c r="A479" s="109"/>
    </row>
    <row r="480" spans="1:1" ht="18.75" customHeight="1">
      <c r="A480" s="109"/>
    </row>
    <row r="481" spans="1:1" ht="18.75" customHeight="1">
      <c r="A481" s="109"/>
    </row>
    <row r="482" spans="1:1" ht="18.75" customHeight="1">
      <c r="A482" s="109"/>
    </row>
    <row r="483" spans="1:1" ht="18.75" customHeight="1">
      <c r="A483" s="109"/>
    </row>
    <row r="484" spans="1:1" ht="18.75" customHeight="1">
      <c r="A484" s="109"/>
    </row>
    <row r="485" spans="1:1" ht="18.75" customHeight="1">
      <c r="A485" s="109"/>
    </row>
    <row r="486" spans="1:1" ht="18.75" customHeight="1">
      <c r="A486" s="109"/>
    </row>
    <row r="487" spans="1:1" ht="18.75" customHeight="1">
      <c r="A487" s="109"/>
    </row>
    <row r="488" spans="1:1" ht="18.75" customHeight="1">
      <c r="A488" s="109"/>
    </row>
    <row r="489" spans="1:1" ht="18.75" customHeight="1">
      <c r="A489" s="109"/>
    </row>
    <row r="490" spans="1:1" ht="18.75" customHeight="1">
      <c r="A490" s="109"/>
    </row>
    <row r="491" spans="1:1" ht="18.75" customHeight="1">
      <c r="A491" s="109"/>
    </row>
    <row r="492" spans="1:1" ht="18.75" customHeight="1">
      <c r="A492" s="109"/>
    </row>
    <row r="493" spans="1:1" ht="18.75" customHeight="1">
      <c r="A493" s="109"/>
    </row>
    <row r="494" spans="1:1" ht="18.75" customHeight="1">
      <c r="A494" s="109"/>
    </row>
    <row r="495" spans="1:1" ht="18.75" customHeight="1">
      <c r="A495" s="109"/>
    </row>
    <row r="496" spans="1:1" ht="18.75" customHeight="1">
      <c r="A496" s="109"/>
    </row>
    <row r="497" spans="1:1" ht="18.75" customHeight="1">
      <c r="A497" s="109"/>
    </row>
    <row r="498" spans="1:1" ht="18.75" customHeight="1">
      <c r="A498" s="109"/>
    </row>
    <row r="499" spans="1:1" ht="18.75" customHeight="1">
      <c r="A499" s="109"/>
    </row>
    <row r="500" spans="1:1" ht="18.75" customHeight="1">
      <c r="A500" s="109"/>
    </row>
    <row r="501" spans="1:1" ht="18.75" customHeight="1">
      <c r="A501" s="109"/>
    </row>
    <row r="502" spans="1:1" ht="18.75" customHeight="1">
      <c r="A502" s="109"/>
    </row>
    <row r="503" spans="1:1" ht="18.75" customHeight="1">
      <c r="A503" s="109"/>
    </row>
    <row r="504" spans="1:1" ht="18.75" customHeight="1">
      <c r="A504" s="109"/>
    </row>
    <row r="505" spans="1:1" ht="18.75" customHeight="1">
      <c r="A505" s="109"/>
    </row>
    <row r="506" spans="1:1" ht="18.75" customHeight="1">
      <c r="A506" s="109"/>
    </row>
    <row r="507" spans="1:1" ht="18.75" customHeight="1">
      <c r="A507" s="109"/>
    </row>
    <row r="508" spans="1:1" ht="18.75" customHeight="1">
      <c r="A508" s="109"/>
    </row>
    <row r="509" spans="1:1" ht="18.75" customHeight="1">
      <c r="A509" s="109"/>
    </row>
    <row r="510" spans="1:1" ht="18.75" customHeight="1">
      <c r="A510" s="109"/>
    </row>
    <row r="511" spans="1:1" ht="18.75" customHeight="1">
      <c r="A511" s="109"/>
    </row>
    <row r="512" spans="1:1" ht="18.75" customHeight="1">
      <c r="A512" s="109"/>
    </row>
    <row r="513" spans="1:1" ht="18.75" customHeight="1">
      <c r="A513" s="109"/>
    </row>
    <row r="514" spans="1:1" ht="18.75" customHeight="1">
      <c r="A514" s="109"/>
    </row>
    <row r="515" spans="1:1" ht="18.75" customHeight="1">
      <c r="A515" s="109"/>
    </row>
    <row r="516" spans="1:1" ht="18.75" customHeight="1">
      <c r="A516" s="109"/>
    </row>
    <row r="517" spans="1:1" ht="18.75" customHeight="1">
      <c r="A517" s="109"/>
    </row>
    <row r="518" spans="1:1" ht="18.75" customHeight="1">
      <c r="A518" s="109"/>
    </row>
    <row r="519" spans="1:1" ht="18.75" customHeight="1">
      <c r="A519" s="109"/>
    </row>
    <row r="520" spans="1:1" ht="18.75" customHeight="1">
      <c r="A520" s="109"/>
    </row>
    <row r="521" spans="1:1" ht="18.75" customHeight="1">
      <c r="A521" s="109"/>
    </row>
    <row r="522" spans="1:1" ht="18.75" customHeight="1">
      <c r="A522" s="109"/>
    </row>
    <row r="523" spans="1:1" ht="18.75" customHeight="1">
      <c r="A523" s="109"/>
    </row>
    <row r="524" spans="1:1" ht="18.75" customHeight="1">
      <c r="A524" s="109"/>
    </row>
    <row r="525" spans="1:1" ht="18.75" customHeight="1">
      <c r="A525" s="109"/>
    </row>
    <row r="526" spans="1:1" ht="18.75" customHeight="1">
      <c r="A526" s="109"/>
    </row>
    <row r="527" spans="1:1" ht="18.75" customHeight="1">
      <c r="A527" s="109"/>
    </row>
    <row r="528" spans="1:1" ht="18.75" customHeight="1">
      <c r="A528" s="109"/>
    </row>
    <row r="529" spans="1:1" ht="18.75" customHeight="1">
      <c r="A529" s="109"/>
    </row>
    <row r="530" spans="1:1" ht="18.75" customHeight="1">
      <c r="A530" s="109"/>
    </row>
    <row r="531" spans="1:1" ht="18.75" customHeight="1">
      <c r="A531" s="109"/>
    </row>
    <row r="532" spans="1:1" ht="18.75" customHeight="1">
      <c r="A532" s="109"/>
    </row>
    <row r="533" spans="1:1" ht="18.75" customHeight="1">
      <c r="A533" s="109"/>
    </row>
    <row r="534" spans="1:1" ht="18.75" customHeight="1">
      <c r="A534" s="109"/>
    </row>
    <row r="535" spans="1:1" ht="18.75" customHeight="1">
      <c r="A535" s="109"/>
    </row>
    <row r="536" spans="1:1" ht="18.75" customHeight="1">
      <c r="A536" s="109"/>
    </row>
    <row r="537" spans="1:1" ht="18.75" customHeight="1">
      <c r="A537" s="109"/>
    </row>
    <row r="538" spans="1:1" ht="18.75" customHeight="1">
      <c r="A538" s="109"/>
    </row>
    <row r="539" spans="1:1" ht="18.75" customHeight="1">
      <c r="A539" s="109"/>
    </row>
    <row r="540" spans="1:1" ht="18.75" customHeight="1">
      <c r="A540" s="109"/>
    </row>
    <row r="541" spans="1:1" ht="18.75" customHeight="1">
      <c r="A541" s="109"/>
    </row>
    <row r="542" spans="1:1" ht="18.75" customHeight="1">
      <c r="A542" s="109"/>
    </row>
    <row r="543" spans="1:1" ht="18.75" customHeight="1">
      <c r="A543" s="109"/>
    </row>
    <row r="544" spans="1:1" ht="18.75" customHeight="1">
      <c r="A544" s="109"/>
    </row>
    <row r="545" spans="1:1" ht="18.75" customHeight="1">
      <c r="A545" s="109"/>
    </row>
    <row r="546" spans="1:1" ht="18.75" customHeight="1">
      <c r="A546" s="109"/>
    </row>
    <row r="547" spans="1:1" ht="18.75" customHeight="1">
      <c r="A547" s="109"/>
    </row>
    <row r="548" spans="1:1" ht="18.75" customHeight="1">
      <c r="A548" s="109"/>
    </row>
    <row r="549" spans="1:1" ht="18.75" customHeight="1">
      <c r="A549" s="109"/>
    </row>
    <row r="550" spans="1:1" ht="18.75" customHeight="1">
      <c r="A550" s="109"/>
    </row>
    <row r="551" spans="1:1" ht="18.75" customHeight="1">
      <c r="A551" s="109"/>
    </row>
    <row r="552" spans="1:1" ht="18.75" customHeight="1">
      <c r="A552" s="109"/>
    </row>
    <row r="553" spans="1:1" ht="18.75" customHeight="1">
      <c r="A553" s="109"/>
    </row>
    <row r="554" spans="1:1" ht="18.75" customHeight="1">
      <c r="A554" s="109"/>
    </row>
    <row r="555" spans="1:1" ht="18.75" customHeight="1">
      <c r="A555" s="109"/>
    </row>
    <row r="556" spans="1:1" ht="18.75" customHeight="1">
      <c r="A556" s="109"/>
    </row>
    <row r="557" spans="1:1" ht="18.75" customHeight="1">
      <c r="A557" s="109"/>
    </row>
    <row r="558" spans="1:1" ht="18.75" customHeight="1">
      <c r="A558" s="109"/>
    </row>
    <row r="559" spans="1:1" ht="18.75" customHeight="1">
      <c r="A559" s="109"/>
    </row>
    <row r="560" spans="1:1" ht="18.75" customHeight="1">
      <c r="A560" s="109"/>
    </row>
    <row r="561" spans="1:1" ht="18.75" customHeight="1">
      <c r="A561" s="109"/>
    </row>
    <row r="562" spans="1:1" ht="18.75" customHeight="1">
      <c r="A562" s="109"/>
    </row>
    <row r="563" spans="1:1" ht="18.75" customHeight="1">
      <c r="A563" s="109"/>
    </row>
    <row r="564" spans="1:1" ht="18.75" customHeight="1">
      <c r="A564" s="109"/>
    </row>
    <row r="565" spans="1:1" ht="18.75" customHeight="1">
      <c r="A565" s="109"/>
    </row>
    <row r="566" spans="1:1" ht="18.75" customHeight="1">
      <c r="A566" s="109"/>
    </row>
    <row r="567" spans="1:1" ht="18.75" customHeight="1">
      <c r="A567" s="109"/>
    </row>
    <row r="568" spans="1:1" ht="18.75" customHeight="1">
      <c r="A568" s="109"/>
    </row>
    <row r="569" spans="1:1" ht="18.75" customHeight="1">
      <c r="A569" s="109"/>
    </row>
    <row r="570" spans="1:1" ht="18.75" customHeight="1">
      <c r="A570" s="109"/>
    </row>
    <row r="571" spans="1:1" ht="18.75" customHeight="1">
      <c r="A571" s="109"/>
    </row>
    <row r="572" spans="1:1" ht="18.75" customHeight="1">
      <c r="A572" s="109"/>
    </row>
    <row r="573" spans="1:1" ht="18.75" customHeight="1">
      <c r="A573" s="109"/>
    </row>
    <row r="574" spans="1:1" ht="18.75" customHeight="1">
      <c r="A574" s="109"/>
    </row>
    <row r="575" spans="1:1" ht="18.75" customHeight="1">
      <c r="A575" s="109"/>
    </row>
    <row r="576" spans="1:1" ht="18.75" customHeight="1">
      <c r="A576" s="109"/>
    </row>
    <row r="577" spans="1:1" ht="18.75" customHeight="1">
      <c r="A577" s="109"/>
    </row>
    <row r="578" spans="1:1" ht="18.75" customHeight="1">
      <c r="A578" s="109"/>
    </row>
    <row r="579" spans="1:1" ht="18.75" customHeight="1">
      <c r="A579" s="109"/>
    </row>
    <row r="580" spans="1:1" ht="18.75" customHeight="1">
      <c r="A580" s="109"/>
    </row>
    <row r="581" spans="1:1" ht="18.75" customHeight="1">
      <c r="A581" s="109"/>
    </row>
    <row r="582" spans="1:1" ht="18.75" customHeight="1">
      <c r="A582" s="109"/>
    </row>
    <row r="583" spans="1:1" ht="18.75" customHeight="1">
      <c r="A583" s="109"/>
    </row>
    <row r="584" spans="1:1" ht="18.75" customHeight="1">
      <c r="A584" s="109"/>
    </row>
    <row r="585" spans="1:1" ht="18.75" customHeight="1">
      <c r="A585" s="109"/>
    </row>
    <row r="586" spans="1:1" ht="18.75" customHeight="1">
      <c r="A586" s="109"/>
    </row>
    <row r="587" spans="1:1" ht="18.75" customHeight="1">
      <c r="A587" s="109"/>
    </row>
    <row r="588" spans="1:1" ht="18.75" customHeight="1">
      <c r="A588" s="109"/>
    </row>
    <row r="589" spans="1:1" ht="18.75" customHeight="1">
      <c r="A589" s="109"/>
    </row>
    <row r="590" spans="1:1" ht="18.75" customHeight="1">
      <c r="A590" s="109"/>
    </row>
    <row r="591" spans="1:1" ht="18.75" customHeight="1">
      <c r="A591" s="109"/>
    </row>
    <row r="592" spans="1:1" ht="18.75" customHeight="1">
      <c r="A592" s="109"/>
    </row>
    <row r="593" spans="1:1" ht="18.75" customHeight="1">
      <c r="A593" s="109"/>
    </row>
    <row r="594" spans="1:1" ht="18.75" customHeight="1">
      <c r="A594" s="109"/>
    </row>
    <row r="595" spans="1:1" ht="18.75" customHeight="1">
      <c r="A595" s="109"/>
    </row>
    <row r="596" spans="1:1" ht="18.75" customHeight="1">
      <c r="A596" s="109"/>
    </row>
    <row r="597" spans="1:1" ht="18.75" customHeight="1">
      <c r="A597" s="109"/>
    </row>
    <row r="598" spans="1:1" ht="18.75" customHeight="1">
      <c r="A598" s="109"/>
    </row>
    <row r="599" spans="1:1" ht="18.75" customHeight="1">
      <c r="A599" s="109"/>
    </row>
    <row r="600" spans="1:1" ht="18.75" customHeight="1">
      <c r="A600" s="109"/>
    </row>
    <row r="601" spans="1:1" ht="18.75" customHeight="1">
      <c r="A601" s="109"/>
    </row>
    <row r="602" spans="1:1" ht="18.75" customHeight="1">
      <c r="A602" s="109"/>
    </row>
    <row r="603" spans="1:1" ht="18.75" customHeight="1">
      <c r="A603" s="109"/>
    </row>
    <row r="604" spans="1:1" ht="18.75" customHeight="1">
      <c r="A604" s="109"/>
    </row>
    <row r="605" spans="1:1" ht="18.75" customHeight="1">
      <c r="A605" s="109"/>
    </row>
    <row r="606" spans="1:1" ht="18.75" customHeight="1">
      <c r="A606" s="109"/>
    </row>
    <row r="607" spans="1:1" ht="18.75" customHeight="1">
      <c r="A607" s="109"/>
    </row>
    <row r="608" spans="1:1" ht="18.75" customHeight="1">
      <c r="A608" s="109"/>
    </row>
    <row r="609" spans="1:1" ht="18.75" customHeight="1">
      <c r="A609" s="109"/>
    </row>
    <row r="610" spans="1:1" ht="18.75" customHeight="1">
      <c r="A610" s="109"/>
    </row>
    <row r="611" spans="1:1" ht="18.75" customHeight="1">
      <c r="A611" s="109"/>
    </row>
    <row r="612" spans="1:1" ht="18.75" customHeight="1">
      <c r="A612" s="109"/>
    </row>
    <row r="613" spans="1:1" ht="18.75" customHeight="1">
      <c r="A613" s="109"/>
    </row>
    <row r="614" spans="1:1" ht="18.75" customHeight="1">
      <c r="A614" s="109"/>
    </row>
    <row r="615" spans="1:1" ht="18.75" customHeight="1">
      <c r="A615" s="109"/>
    </row>
    <row r="616" spans="1:1" ht="18.75" customHeight="1">
      <c r="A616" s="109"/>
    </row>
    <row r="617" spans="1:1" ht="18.75" customHeight="1">
      <c r="A617" s="109"/>
    </row>
    <row r="618" spans="1:1" ht="18.75" customHeight="1">
      <c r="A618" s="109"/>
    </row>
    <row r="619" spans="1:1" ht="18.75" customHeight="1">
      <c r="A619" s="109"/>
    </row>
    <row r="620" spans="1:1" ht="18.75" customHeight="1">
      <c r="A620" s="109"/>
    </row>
    <row r="621" spans="1:1" ht="18.75" customHeight="1">
      <c r="A621" s="109"/>
    </row>
    <row r="622" spans="1:1" ht="18.75" customHeight="1">
      <c r="A622" s="109"/>
    </row>
    <row r="623" spans="1:1" ht="18.75" customHeight="1">
      <c r="A623" s="109"/>
    </row>
    <row r="624" spans="1:1" ht="18.75" customHeight="1">
      <c r="A624" s="109"/>
    </row>
    <row r="625" spans="1:1" ht="18.75" customHeight="1">
      <c r="A625" s="109"/>
    </row>
    <row r="626" spans="1:1" ht="18.75" customHeight="1">
      <c r="A626" s="109"/>
    </row>
    <row r="627" spans="1:1" ht="18.75" customHeight="1">
      <c r="A627" s="109"/>
    </row>
    <row r="628" spans="1:1" ht="18.75" customHeight="1">
      <c r="A628" s="109"/>
    </row>
    <row r="629" spans="1:1" ht="18.75" customHeight="1">
      <c r="A629" s="109"/>
    </row>
    <row r="630" spans="1:1" ht="18.75" customHeight="1">
      <c r="A630" s="109"/>
    </row>
    <row r="631" spans="1:1" ht="18.75" customHeight="1">
      <c r="A631" s="109"/>
    </row>
    <row r="632" spans="1:1" ht="18.75" customHeight="1">
      <c r="A632" s="109"/>
    </row>
    <row r="633" spans="1:1" ht="18.75" customHeight="1">
      <c r="A633" s="109"/>
    </row>
    <row r="634" spans="1:1" ht="18.75" customHeight="1">
      <c r="A634" s="109"/>
    </row>
    <row r="635" spans="1:1" ht="18.75" customHeight="1">
      <c r="A635" s="109"/>
    </row>
    <row r="636" spans="1:1" ht="18.75" customHeight="1">
      <c r="A636" s="109"/>
    </row>
    <row r="637" spans="1:1" ht="18.75" customHeight="1">
      <c r="A637" s="109"/>
    </row>
    <row r="638" spans="1:1" ht="18.75" customHeight="1">
      <c r="A638" s="109"/>
    </row>
    <row r="639" spans="1:1" ht="18.75" customHeight="1">
      <c r="A639" s="109"/>
    </row>
    <row r="640" spans="1:1" ht="18.75" customHeight="1">
      <c r="A640" s="109"/>
    </row>
    <row r="641" spans="1:1" ht="18.75" customHeight="1">
      <c r="A641" s="109"/>
    </row>
    <row r="642" spans="1:1" ht="18.75" customHeight="1">
      <c r="A642" s="109"/>
    </row>
    <row r="643" spans="1:1" ht="18.75" customHeight="1">
      <c r="A643" s="109"/>
    </row>
    <row r="644" spans="1:1" ht="18.75" customHeight="1">
      <c r="A644" s="109"/>
    </row>
    <row r="645" spans="1:1" ht="18.75" customHeight="1">
      <c r="A645" s="109"/>
    </row>
    <row r="646" spans="1:1" ht="18.75" customHeight="1">
      <c r="A646" s="109"/>
    </row>
    <row r="647" spans="1:1" ht="18.75" customHeight="1">
      <c r="A647" s="109"/>
    </row>
    <row r="648" spans="1:1" ht="18.75" customHeight="1">
      <c r="A648" s="109"/>
    </row>
    <row r="649" spans="1:1" ht="18.75" customHeight="1">
      <c r="A649" s="109"/>
    </row>
    <row r="650" spans="1:1" ht="18.75" customHeight="1">
      <c r="A650" s="109"/>
    </row>
    <row r="651" spans="1:1" ht="18.75" customHeight="1">
      <c r="A651" s="109"/>
    </row>
    <row r="652" spans="1:1" ht="18.75" customHeight="1">
      <c r="A652" s="109"/>
    </row>
    <row r="653" spans="1:1" ht="18.75" customHeight="1">
      <c r="A653" s="109"/>
    </row>
    <row r="654" spans="1:1" ht="18.75" customHeight="1">
      <c r="A654" s="109"/>
    </row>
    <row r="655" spans="1:1" ht="18.75" customHeight="1">
      <c r="A655" s="109"/>
    </row>
    <row r="656" spans="1:1" ht="18.75" customHeight="1">
      <c r="A656" s="109"/>
    </row>
    <row r="657" spans="1:1" ht="18.75" customHeight="1">
      <c r="A657" s="109"/>
    </row>
    <row r="658" spans="1:1" ht="18.75" customHeight="1">
      <c r="A658" s="109"/>
    </row>
    <row r="659" spans="1:1" ht="18.75" customHeight="1">
      <c r="A659" s="109"/>
    </row>
    <row r="660" spans="1:1" ht="18.75" customHeight="1">
      <c r="A660" s="109"/>
    </row>
    <row r="661" spans="1:1" ht="18.75" customHeight="1">
      <c r="A661" s="109"/>
    </row>
    <row r="662" spans="1:1" ht="18.75" customHeight="1">
      <c r="A662" s="109"/>
    </row>
    <row r="663" spans="1:1" ht="18.75" customHeight="1">
      <c r="A663" s="109"/>
    </row>
    <row r="664" spans="1:1" ht="18.75" customHeight="1">
      <c r="A664" s="109"/>
    </row>
    <row r="665" spans="1:1" ht="18.75" customHeight="1">
      <c r="A665" s="109"/>
    </row>
    <row r="666" spans="1:1" ht="18.75" customHeight="1">
      <c r="A666" s="109"/>
    </row>
    <row r="667" spans="1:1" ht="18.75" customHeight="1">
      <c r="A667" s="109"/>
    </row>
    <row r="668" spans="1:1" ht="18.75" customHeight="1">
      <c r="A668" s="109"/>
    </row>
    <row r="669" spans="1:1" ht="18.75" customHeight="1">
      <c r="A669" s="109"/>
    </row>
    <row r="670" spans="1:1" ht="18.75" customHeight="1">
      <c r="A670" s="109"/>
    </row>
    <row r="671" spans="1:1" ht="18.75" customHeight="1">
      <c r="A671" s="109"/>
    </row>
    <row r="672" spans="1:1" ht="18.75" customHeight="1">
      <c r="A672" s="109"/>
    </row>
    <row r="673" spans="1:1" ht="18.75" customHeight="1">
      <c r="A673" s="109"/>
    </row>
    <row r="674" spans="1:1" ht="18.75" customHeight="1">
      <c r="A674" s="109"/>
    </row>
    <row r="675" spans="1:1" ht="18.75" customHeight="1">
      <c r="A675" s="109"/>
    </row>
    <row r="676" spans="1:1" ht="18.75" customHeight="1">
      <c r="A676" s="109"/>
    </row>
    <row r="677" spans="1:1" ht="18.75" customHeight="1">
      <c r="A677" s="109"/>
    </row>
    <row r="678" spans="1:1" ht="18.75" customHeight="1">
      <c r="A678" s="109"/>
    </row>
    <row r="679" spans="1:1" ht="18.75" customHeight="1">
      <c r="A679" s="109"/>
    </row>
    <row r="680" spans="1:1" ht="18.75" customHeight="1">
      <c r="A680" s="109"/>
    </row>
    <row r="681" spans="1:1" ht="18.75" customHeight="1">
      <c r="A681" s="109"/>
    </row>
    <row r="682" spans="1:1" ht="18.75" customHeight="1">
      <c r="A682" s="109"/>
    </row>
    <row r="683" spans="1:1" ht="18.75" customHeight="1">
      <c r="A683" s="109"/>
    </row>
    <row r="684" spans="1:1" ht="18.75" customHeight="1">
      <c r="A684" s="109"/>
    </row>
    <row r="685" spans="1:1" ht="18.75" customHeight="1">
      <c r="A685" s="109"/>
    </row>
    <row r="686" spans="1:1" ht="18.75" customHeight="1">
      <c r="A686" s="109"/>
    </row>
    <row r="687" spans="1:1" ht="18.75" customHeight="1">
      <c r="A687" s="109"/>
    </row>
    <row r="688" spans="1:1" ht="18.75" customHeight="1">
      <c r="A688" s="109"/>
    </row>
    <row r="689" spans="1:1" ht="18.75" customHeight="1">
      <c r="A689" s="109"/>
    </row>
    <row r="690" spans="1:1" ht="18.75" customHeight="1">
      <c r="A690" s="109"/>
    </row>
    <row r="691" spans="1:1" ht="18.75" customHeight="1">
      <c r="A691" s="109"/>
    </row>
    <row r="692" spans="1:1" ht="18.75" customHeight="1">
      <c r="A692" s="109"/>
    </row>
    <row r="693" spans="1:1" ht="18.75" customHeight="1">
      <c r="A693" s="109"/>
    </row>
    <row r="694" spans="1:1" ht="18.75" customHeight="1">
      <c r="A694" s="109"/>
    </row>
    <row r="695" spans="1:1" ht="18.75" customHeight="1">
      <c r="A695" s="109"/>
    </row>
    <row r="696" spans="1:1" ht="18.75" customHeight="1">
      <c r="A696" s="109"/>
    </row>
    <row r="697" spans="1:1" ht="18.75" customHeight="1">
      <c r="A697" s="109"/>
    </row>
    <row r="698" spans="1:1" ht="18.75" customHeight="1">
      <c r="A698" s="109"/>
    </row>
    <row r="699" spans="1:1" ht="18.75" customHeight="1">
      <c r="A699" s="109"/>
    </row>
    <row r="700" spans="1:1" ht="18.75" customHeight="1">
      <c r="A700" s="109"/>
    </row>
    <row r="701" spans="1:1" ht="18.75" customHeight="1">
      <c r="A701" s="109"/>
    </row>
    <row r="702" spans="1:1" ht="18.75" customHeight="1">
      <c r="A702" s="109"/>
    </row>
    <row r="703" spans="1:1" ht="18.75" customHeight="1">
      <c r="A703" s="109"/>
    </row>
    <row r="704" spans="1:1" ht="18.75" customHeight="1">
      <c r="A704" s="109"/>
    </row>
    <row r="705" spans="1:1" ht="18.75" customHeight="1">
      <c r="A705" s="109"/>
    </row>
    <row r="706" spans="1:1" ht="18.75" customHeight="1">
      <c r="A706" s="109"/>
    </row>
    <row r="707" spans="1:1" ht="18.75" customHeight="1">
      <c r="A707" s="109"/>
    </row>
    <row r="708" spans="1:1" ht="18.75" customHeight="1">
      <c r="A708" s="109"/>
    </row>
    <row r="709" spans="1:1" ht="18.75" customHeight="1">
      <c r="A709" s="109"/>
    </row>
    <row r="710" spans="1:1" ht="18.75" customHeight="1">
      <c r="A710" s="109"/>
    </row>
    <row r="711" spans="1:1" ht="18.75" customHeight="1">
      <c r="A711" s="109"/>
    </row>
    <row r="712" spans="1:1" ht="18.75" customHeight="1">
      <c r="A712" s="109"/>
    </row>
    <row r="713" spans="1:1" ht="18.75" customHeight="1">
      <c r="A713" s="109"/>
    </row>
    <row r="714" spans="1:1" ht="18.75" customHeight="1">
      <c r="A714" s="109"/>
    </row>
    <row r="715" spans="1:1" ht="18.75" customHeight="1">
      <c r="A715" s="109"/>
    </row>
    <row r="716" spans="1:1" ht="18.75" customHeight="1">
      <c r="A716" s="109"/>
    </row>
    <row r="717" spans="1:1" ht="18.75" customHeight="1">
      <c r="A717" s="109"/>
    </row>
    <row r="718" spans="1:1" ht="18.75" customHeight="1">
      <c r="A718" s="109"/>
    </row>
    <row r="719" spans="1:1" ht="18.75" customHeight="1">
      <c r="A719" s="109"/>
    </row>
    <row r="720" spans="1:1" ht="18.75" customHeight="1">
      <c r="A720" s="109"/>
    </row>
    <row r="721" spans="1:1" ht="18.75" customHeight="1">
      <c r="A721" s="109"/>
    </row>
    <row r="722" spans="1:1" ht="18.75" customHeight="1">
      <c r="A722" s="109"/>
    </row>
    <row r="723" spans="1:1" ht="18.75" customHeight="1">
      <c r="A723" s="109"/>
    </row>
    <row r="724" spans="1:1" ht="18.75" customHeight="1">
      <c r="A724" s="109"/>
    </row>
    <row r="725" spans="1:1" ht="18.75" customHeight="1">
      <c r="A725" s="109"/>
    </row>
    <row r="726" spans="1:1" ht="18.75" customHeight="1">
      <c r="A726" s="109"/>
    </row>
    <row r="727" spans="1:1" ht="18.75" customHeight="1">
      <c r="A727" s="109"/>
    </row>
    <row r="728" spans="1:1" ht="18.75" customHeight="1">
      <c r="A728" s="109"/>
    </row>
    <row r="729" spans="1:1" ht="18.75" customHeight="1">
      <c r="A729" s="109"/>
    </row>
    <row r="730" spans="1:1" ht="18.75" customHeight="1">
      <c r="A730" s="109"/>
    </row>
    <row r="731" spans="1:1" ht="18.75" customHeight="1">
      <c r="A731" s="109"/>
    </row>
    <row r="732" spans="1:1" ht="18.75" customHeight="1">
      <c r="A732" s="109"/>
    </row>
    <row r="733" spans="1:1" ht="18.75" customHeight="1">
      <c r="A733" s="109"/>
    </row>
    <row r="734" spans="1:1" ht="18.75" customHeight="1">
      <c r="A734" s="109"/>
    </row>
    <row r="735" spans="1:1" ht="18.75" customHeight="1">
      <c r="A735" s="109"/>
    </row>
    <row r="736" spans="1:1" ht="18.75" customHeight="1">
      <c r="A736" s="109"/>
    </row>
    <row r="737" spans="1:1" ht="18.75" customHeight="1">
      <c r="A737" s="109"/>
    </row>
    <row r="738" spans="1:1" ht="18.75" customHeight="1">
      <c r="A738" s="109"/>
    </row>
    <row r="739" spans="1:1" ht="18.75" customHeight="1">
      <c r="A739" s="109"/>
    </row>
    <row r="740" spans="1:1" ht="18.75" customHeight="1">
      <c r="A740" s="109"/>
    </row>
    <row r="741" spans="1:1" ht="18.75" customHeight="1">
      <c r="A741" s="109"/>
    </row>
    <row r="742" spans="1:1" ht="18.75" customHeight="1">
      <c r="A742" s="109"/>
    </row>
    <row r="743" spans="1:1" ht="18.75" customHeight="1">
      <c r="A743" s="109"/>
    </row>
    <row r="744" spans="1:1" ht="18.75" customHeight="1">
      <c r="A744" s="109"/>
    </row>
    <row r="745" spans="1:1" ht="18.75" customHeight="1">
      <c r="A745" s="109"/>
    </row>
    <row r="746" spans="1:1" ht="18.75" customHeight="1">
      <c r="A746" s="109"/>
    </row>
    <row r="747" spans="1:1" ht="18.75" customHeight="1">
      <c r="A747" s="109"/>
    </row>
    <row r="748" spans="1:1" ht="18.75" customHeight="1">
      <c r="A748" s="109"/>
    </row>
    <row r="749" spans="1:1" ht="18.75" customHeight="1">
      <c r="A749" s="109"/>
    </row>
    <row r="750" spans="1:1" ht="18.75" customHeight="1">
      <c r="A750" s="109"/>
    </row>
    <row r="751" spans="1:1" ht="18.75" customHeight="1">
      <c r="A751" s="109"/>
    </row>
    <row r="752" spans="1:1" ht="18.75" customHeight="1">
      <c r="A752" s="109"/>
    </row>
    <row r="753" spans="1:1" ht="18.75" customHeight="1">
      <c r="A753" s="109"/>
    </row>
    <row r="754" spans="1:1" ht="18.75" customHeight="1">
      <c r="A754" s="109"/>
    </row>
    <row r="755" spans="1:1" ht="18.75" customHeight="1">
      <c r="A755" s="109"/>
    </row>
    <row r="756" spans="1:1" ht="18.75" customHeight="1">
      <c r="A756" s="109"/>
    </row>
    <row r="757" spans="1:1" ht="18.75" customHeight="1">
      <c r="A757" s="109"/>
    </row>
    <row r="758" spans="1:1" ht="18.75" customHeight="1">
      <c r="A758" s="109"/>
    </row>
    <row r="759" spans="1:1" ht="18.75" customHeight="1">
      <c r="A759" s="109"/>
    </row>
    <row r="760" spans="1:1" ht="18.75" customHeight="1">
      <c r="A760" s="109"/>
    </row>
    <row r="761" spans="1:1" ht="18.75" customHeight="1">
      <c r="A761" s="109"/>
    </row>
    <row r="762" spans="1:1" ht="18.75" customHeight="1">
      <c r="A762" s="109"/>
    </row>
    <row r="763" spans="1:1" ht="18.75" customHeight="1">
      <c r="A763" s="109"/>
    </row>
    <row r="764" spans="1:1" ht="18.75" customHeight="1">
      <c r="A764" s="109"/>
    </row>
    <row r="765" spans="1:1" ht="18.75" customHeight="1">
      <c r="A765" s="109"/>
    </row>
    <row r="766" spans="1:1" ht="18.75" customHeight="1">
      <c r="A766" s="109"/>
    </row>
    <row r="767" spans="1:1" ht="18.75" customHeight="1">
      <c r="A767" s="109"/>
    </row>
    <row r="768" spans="1:1" ht="18.75" customHeight="1">
      <c r="A768" s="109"/>
    </row>
    <row r="769" spans="1:1" ht="18.75" customHeight="1">
      <c r="A769" s="109"/>
    </row>
    <row r="770" spans="1:1" ht="18.75" customHeight="1">
      <c r="A770" s="109"/>
    </row>
    <row r="771" spans="1:1" ht="18.75" customHeight="1">
      <c r="A771" s="109"/>
    </row>
    <row r="772" spans="1:1" ht="18.75" customHeight="1">
      <c r="A772" s="109"/>
    </row>
    <row r="773" spans="1:1" ht="18.75" customHeight="1">
      <c r="A773" s="109"/>
    </row>
    <row r="774" spans="1:1" ht="18.75" customHeight="1">
      <c r="A774" s="109"/>
    </row>
    <row r="775" spans="1:1" ht="18.75" customHeight="1">
      <c r="A775" s="109"/>
    </row>
    <row r="776" spans="1:1" ht="18.75" customHeight="1">
      <c r="A776" s="109"/>
    </row>
    <row r="777" spans="1:1" ht="18.75" customHeight="1">
      <c r="A777" s="109"/>
    </row>
    <row r="778" spans="1:1" ht="18.75" customHeight="1">
      <c r="A778" s="109"/>
    </row>
    <row r="779" spans="1:1" ht="18.75" customHeight="1">
      <c r="A779" s="109"/>
    </row>
    <row r="780" spans="1:1" ht="18.75" customHeight="1">
      <c r="A780" s="109"/>
    </row>
    <row r="781" spans="1:1" ht="18.75" customHeight="1">
      <c r="A781" s="109"/>
    </row>
    <row r="782" spans="1:1" ht="18.75" customHeight="1">
      <c r="A782" s="109"/>
    </row>
    <row r="783" spans="1:1" ht="18.75" customHeight="1">
      <c r="A783" s="109"/>
    </row>
    <row r="784" spans="1:1" ht="18.75" customHeight="1">
      <c r="A784" s="109"/>
    </row>
    <row r="785" spans="1:1" ht="18.75" customHeight="1">
      <c r="A785" s="109"/>
    </row>
    <row r="786" spans="1:1" ht="18.75" customHeight="1">
      <c r="A786" s="109"/>
    </row>
    <row r="787" spans="1:1" ht="18.75" customHeight="1">
      <c r="A787" s="109"/>
    </row>
    <row r="788" spans="1:1" ht="18.75" customHeight="1">
      <c r="A788" s="109"/>
    </row>
    <row r="789" spans="1:1" ht="18.75" customHeight="1">
      <c r="A789" s="109"/>
    </row>
    <row r="790" spans="1:1" ht="18.75" customHeight="1">
      <c r="A790" s="109"/>
    </row>
    <row r="791" spans="1:1" ht="18.75" customHeight="1">
      <c r="A791" s="109"/>
    </row>
    <row r="792" spans="1:1" ht="18.75" customHeight="1">
      <c r="A792" s="109"/>
    </row>
    <row r="793" spans="1:1" ht="18.75" customHeight="1">
      <c r="A793" s="109"/>
    </row>
    <row r="794" spans="1:1" ht="18.75" customHeight="1">
      <c r="A794" s="109"/>
    </row>
    <row r="795" spans="1:1" ht="18.75" customHeight="1">
      <c r="A795" s="109"/>
    </row>
    <row r="796" spans="1:1" ht="18.75" customHeight="1">
      <c r="A796" s="109"/>
    </row>
    <row r="797" spans="1:1" ht="18.75" customHeight="1">
      <c r="A797" s="109"/>
    </row>
    <row r="798" spans="1:1" ht="18.75" customHeight="1">
      <c r="A798" s="109"/>
    </row>
    <row r="799" spans="1:1" ht="18.75" customHeight="1">
      <c r="A799" s="109"/>
    </row>
    <row r="800" spans="1:1" ht="18.75" customHeight="1">
      <c r="A800" s="109"/>
    </row>
    <row r="801" spans="1:1" ht="18.75" customHeight="1">
      <c r="A801" s="109"/>
    </row>
    <row r="802" spans="1:1" ht="18.75" customHeight="1">
      <c r="A802" s="109"/>
    </row>
    <row r="803" spans="1:1" ht="18.75" customHeight="1">
      <c r="A803" s="109"/>
    </row>
    <row r="804" spans="1:1" ht="18.75" customHeight="1">
      <c r="A804" s="109"/>
    </row>
    <row r="805" spans="1:1" ht="18.75" customHeight="1">
      <c r="A805" s="109"/>
    </row>
    <row r="806" spans="1:1" ht="18.75" customHeight="1">
      <c r="A806" s="109"/>
    </row>
    <row r="807" spans="1:1" ht="18.75" customHeight="1">
      <c r="A807" s="109"/>
    </row>
    <row r="808" spans="1:1" ht="18.75" customHeight="1">
      <c r="A808" s="109"/>
    </row>
    <row r="809" spans="1:1" ht="18.75" customHeight="1">
      <c r="A809" s="109"/>
    </row>
    <row r="810" spans="1:1" ht="18.75" customHeight="1">
      <c r="A810" s="109"/>
    </row>
    <row r="811" spans="1:1" ht="18.75" customHeight="1">
      <c r="A811" s="109"/>
    </row>
    <row r="812" spans="1:1" ht="18.75" customHeight="1">
      <c r="A812" s="109"/>
    </row>
    <row r="813" spans="1:1" ht="18.75" customHeight="1">
      <c r="A813" s="109"/>
    </row>
    <row r="814" spans="1:1" ht="18.75" customHeight="1">
      <c r="A814" s="109"/>
    </row>
    <row r="815" spans="1:1" ht="18.75" customHeight="1">
      <c r="A815" s="109"/>
    </row>
    <row r="816" spans="1:1" ht="18.75" customHeight="1">
      <c r="A816" s="109"/>
    </row>
    <row r="817" spans="1:1" ht="18.75" customHeight="1">
      <c r="A817" s="109"/>
    </row>
    <row r="818" spans="1:1" ht="18.75" customHeight="1">
      <c r="A818" s="109"/>
    </row>
    <row r="819" spans="1:1" ht="18.75" customHeight="1">
      <c r="A819" s="109"/>
    </row>
    <row r="820" spans="1:1" ht="18.75" customHeight="1">
      <c r="A820" s="109"/>
    </row>
    <row r="821" spans="1:1" ht="18.75" customHeight="1">
      <c r="A821" s="109"/>
    </row>
    <row r="822" spans="1:1" ht="18.75" customHeight="1">
      <c r="A822" s="109"/>
    </row>
    <row r="823" spans="1:1" ht="18.75" customHeight="1">
      <c r="A823" s="109"/>
    </row>
    <row r="824" spans="1:1" ht="18.75" customHeight="1">
      <c r="A824" s="109"/>
    </row>
    <row r="825" spans="1:1" ht="18.75" customHeight="1">
      <c r="A825" s="109"/>
    </row>
    <row r="826" spans="1:1" ht="18.75" customHeight="1">
      <c r="A826" s="109"/>
    </row>
    <row r="827" spans="1:1" ht="18.75" customHeight="1">
      <c r="A827" s="109"/>
    </row>
    <row r="828" spans="1:1" ht="18.75" customHeight="1">
      <c r="A828" s="109"/>
    </row>
    <row r="829" spans="1:1" ht="18.75" customHeight="1">
      <c r="A829" s="109"/>
    </row>
    <row r="830" spans="1:1" ht="18.75" customHeight="1">
      <c r="A830" s="109"/>
    </row>
    <row r="831" spans="1:1" ht="18.75" customHeight="1">
      <c r="A831" s="109"/>
    </row>
    <row r="832" spans="1:1" ht="18.75" customHeight="1">
      <c r="A832" s="109"/>
    </row>
    <row r="833" spans="1:1" ht="18.75" customHeight="1">
      <c r="A833" s="109"/>
    </row>
    <row r="834" spans="1:1" ht="18.75" customHeight="1">
      <c r="A834" s="109"/>
    </row>
    <row r="835" spans="1:1" ht="18.75" customHeight="1">
      <c r="A835" s="109"/>
    </row>
    <row r="836" spans="1:1" ht="18.75" customHeight="1">
      <c r="A836" s="109"/>
    </row>
    <row r="837" spans="1:1" ht="18.75" customHeight="1">
      <c r="A837" s="109"/>
    </row>
    <row r="838" spans="1:1" ht="18.75" customHeight="1">
      <c r="A838" s="109"/>
    </row>
    <row r="839" spans="1:1" ht="18.75" customHeight="1">
      <c r="A839" s="109"/>
    </row>
    <row r="840" spans="1:1" ht="18.75" customHeight="1">
      <c r="A840" s="109"/>
    </row>
    <row r="841" spans="1:1" ht="18.75" customHeight="1">
      <c r="A841" s="109"/>
    </row>
    <row r="842" spans="1:1" ht="18.75" customHeight="1">
      <c r="A842" s="109"/>
    </row>
    <row r="843" spans="1:1" ht="18.75" customHeight="1">
      <c r="A843" s="109"/>
    </row>
    <row r="844" spans="1:1" ht="18.75" customHeight="1">
      <c r="A844" s="109"/>
    </row>
    <row r="845" spans="1:1" ht="18.75" customHeight="1">
      <c r="A845" s="109"/>
    </row>
    <row r="846" spans="1:1" ht="18.75" customHeight="1">
      <c r="A846" s="109"/>
    </row>
    <row r="847" spans="1:1" ht="18.75" customHeight="1">
      <c r="A847" s="109"/>
    </row>
    <row r="848" spans="1:1" ht="18.75" customHeight="1">
      <c r="A848" s="109"/>
    </row>
    <row r="849" spans="1:1" ht="18.75" customHeight="1">
      <c r="A849" s="109"/>
    </row>
    <row r="850" spans="1:1" ht="18.75" customHeight="1">
      <c r="A850" s="109"/>
    </row>
    <row r="851" spans="1:1" ht="18.75" customHeight="1">
      <c r="A851" s="109"/>
    </row>
    <row r="852" spans="1:1" ht="18.75" customHeight="1">
      <c r="A852" s="109"/>
    </row>
    <row r="853" spans="1:1" ht="18.75" customHeight="1">
      <c r="A853" s="109"/>
    </row>
    <row r="854" spans="1:1" ht="18.75" customHeight="1">
      <c r="A854" s="109"/>
    </row>
    <row r="855" spans="1:1" ht="18.75" customHeight="1">
      <c r="A855" s="109"/>
    </row>
    <row r="856" spans="1:1" ht="18.75" customHeight="1">
      <c r="A856" s="109"/>
    </row>
    <row r="857" spans="1:1" ht="18.75" customHeight="1">
      <c r="A857" s="109"/>
    </row>
    <row r="858" spans="1:1" ht="18.75" customHeight="1">
      <c r="A858" s="109"/>
    </row>
    <row r="859" spans="1:1" ht="18.75" customHeight="1">
      <c r="A859" s="109"/>
    </row>
    <row r="860" spans="1:1" ht="18.75" customHeight="1">
      <c r="A860" s="109"/>
    </row>
    <row r="861" spans="1:1" ht="18.75" customHeight="1">
      <c r="A861" s="109"/>
    </row>
    <row r="862" spans="1:1" ht="18.75" customHeight="1">
      <c r="A862" s="109"/>
    </row>
    <row r="863" spans="1:1" ht="18.75" customHeight="1">
      <c r="A863" s="109"/>
    </row>
    <row r="864" spans="1:1" ht="18.75" customHeight="1">
      <c r="A864" s="109"/>
    </row>
    <row r="865" spans="1:1" ht="18.75" customHeight="1">
      <c r="A865" s="109"/>
    </row>
    <row r="866" spans="1:1" ht="18.75" customHeight="1">
      <c r="A866" s="109"/>
    </row>
    <row r="867" spans="1:1" ht="18.75" customHeight="1">
      <c r="A867" s="109"/>
    </row>
    <row r="868" spans="1:1" ht="18.75" customHeight="1">
      <c r="A868" s="109"/>
    </row>
    <row r="869" spans="1:1" ht="18.75" customHeight="1">
      <c r="A869" s="109"/>
    </row>
    <row r="870" spans="1:1" ht="18.75" customHeight="1">
      <c r="A870" s="109"/>
    </row>
    <row r="871" spans="1:1" ht="18.75" customHeight="1">
      <c r="A871" s="109"/>
    </row>
    <row r="872" spans="1:1" ht="18.75" customHeight="1">
      <c r="A872" s="109"/>
    </row>
    <row r="873" spans="1:1" ht="18.75" customHeight="1">
      <c r="A873" s="109"/>
    </row>
    <row r="874" spans="1:1" ht="18.75" customHeight="1">
      <c r="A874" s="109"/>
    </row>
    <row r="875" spans="1:1" ht="18.75" customHeight="1">
      <c r="A875" s="109"/>
    </row>
    <row r="876" spans="1:1" ht="18.75" customHeight="1">
      <c r="A876" s="109"/>
    </row>
    <row r="877" spans="1:1" ht="18.75" customHeight="1">
      <c r="A877" s="109"/>
    </row>
    <row r="878" spans="1:1" ht="18.75" customHeight="1">
      <c r="A878" s="109"/>
    </row>
    <row r="879" spans="1:1" ht="18.75" customHeight="1">
      <c r="A879" s="109"/>
    </row>
    <row r="880" spans="1:1" ht="18.75" customHeight="1">
      <c r="A880" s="109"/>
    </row>
    <row r="881" spans="1:1" ht="18.75" customHeight="1">
      <c r="A881" s="109"/>
    </row>
    <row r="882" spans="1:1" ht="18.75" customHeight="1">
      <c r="A882" s="109"/>
    </row>
    <row r="883" spans="1:1" ht="18.75" customHeight="1">
      <c r="A883" s="109"/>
    </row>
    <row r="884" spans="1:1" ht="18.75" customHeight="1">
      <c r="A884" s="109"/>
    </row>
    <row r="885" spans="1:1" ht="18.75" customHeight="1">
      <c r="A885" s="109"/>
    </row>
    <row r="886" spans="1:1" ht="18.75" customHeight="1">
      <c r="A886" s="109"/>
    </row>
    <row r="887" spans="1:1" ht="18.75" customHeight="1">
      <c r="A887" s="109"/>
    </row>
    <row r="888" spans="1:1" ht="18.75" customHeight="1">
      <c r="A888" s="109"/>
    </row>
    <row r="889" spans="1:1" ht="18.75" customHeight="1">
      <c r="A889" s="109"/>
    </row>
    <row r="890" spans="1:1" ht="18.75" customHeight="1">
      <c r="A890" s="109"/>
    </row>
    <row r="891" spans="1:1" ht="18.75" customHeight="1">
      <c r="A891" s="109"/>
    </row>
    <row r="892" spans="1:1" ht="18.75" customHeight="1">
      <c r="A892" s="109"/>
    </row>
    <row r="893" spans="1:1" ht="18.75" customHeight="1">
      <c r="A893" s="109"/>
    </row>
    <row r="894" spans="1:1" ht="18.75" customHeight="1">
      <c r="A894" s="109"/>
    </row>
    <row r="895" spans="1:1" ht="18.75" customHeight="1">
      <c r="A895" s="109"/>
    </row>
    <row r="896" spans="1:1" ht="18.75" customHeight="1">
      <c r="A896" s="109"/>
    </row>
    <row r="897" spans="1:1" ht="18.75" customHeight="1">
      <c r="A897" s="109"/>
    </row>
    <row r="898" spans="1:1" ht="18.75" customHeight="1">
      <c r="A898" s="109"/>
    </row>
    <row r="899" spans="1:1" ht="18.75" customHeight="1">
      <c r="A899" s="109"/>
    </row>
    <row r="900" spans="1:1" ht="18.75" customHeight="1">
      <c r="A900" s="109"/>
    </row>
    <row r="901" spans="1:1" ht="18.75" customHeight="1">
      <c r="A901" s="109"/>
    </row>
    <row r="902" spans="1:1" ht="18.75" customHeight="1">
      <c r="A902" s="109"/>
    </row>
    <row r="903" spans="1:1" ht="18.75" customHeight="1">
      <c r="A903" s="109"/>
    </row>
    <row r="904" spans="1:1" ht="18.75" customHeight="1">
      <c r="A904" s="109"/>
    </row>
    <row r="905" spans="1:1" ht="18.75" customHeight="1">
      <c r="A905" s="109"/>
    </row>
    <row r="906" spans="1:1" ht="18.75" customHeight="1">
      <c r="A906" s="109"/>
    </row>
    <row r="907" spans="1:1" ht="18.75" customHeight="1">
      <c r="A907" s="109"/>
    </row>
    <row r="908" spans="1:1" ht="18.75" customHeight="1">
      <c r="A908" s="109"/>
    </row>
    <row r="909" spans="1:1" ht="18.75" customHeight="1">
      <c r="A909" s="109"/>
    </row>
    <row r="910" spans="1:1" ht="18.75" customHeight="1">
      <c r="A910" s="109"/>
    </row>
    <row r="911" spans="1:1" ht="18.75" customHeight="1">
      <c r="A911" s="109"/>
    </row>
    <row r="912" spans="1:1" ht="18.75" customHeight="1">
      <c r="A912" s="109"/>
    </row>
    <row r="913" spans="1:1" ht="18.75" customHeight="1">
      <c r="A913" s="109"/>
    </row>
    <row r="914" spans="1:1" ht="18.75" customHeight="1">
      <c r="A914" s="109"/>
    </row>
    <row r="915" spans="1:1" ht="18.75" customHeight="1">
      <c r="A915" s="109"/>
    </row>
    <row r="916" spans="1:1" ht="18.75" customHeight="1">
      <c r="A916" s="109"/>
    </row>
    <row r="917" spans="1:1" ht="18.75" customHeight="1">
      <c r="A917" s="109"/>
    </row>
    <row r="918" spans="1:1" ht="18.75" customHeight="1">
      <c r="A918" s="109"/>
    </row>
    <row r="919" spans="1:1" ht="18.75" customHeight="1">
      <c r="A919" s="109"/>
    </row>
    <row r="920" spans="1:1" ht="18.75" customHeight="1">
      <c r="A920" s="109"/>
    </row>
    <row r="921" spans="1:1" ht="18.75" customHeight="1">
      <c r="A921" s="109"/>
    </row>
    <row r="922" spans="1:1" ht="18.75" customHeight="1">
      <c r="A922" s="109"/>
    </row>
    <row r="923" spans="1:1" ht="18.75" customHeight="1">
      <c r="A923" s="109"/>
    </row>
    <row r="924" spans="1:1" ht="18.75" customHeight="1">
      <c r="A924" s="109"/>
    </row>
    <row r="925" spans="1:1" ht="18.75" customHeight="1">
      <c r="A925" s="109"/>
    </row>
    <row r="926" spans="1:1" ht="18.75" customHeight="1">
      <c r="A926" s="109"/>
    </row>
    <row r="927" spans="1:1" ht="18.75" customHeight="1">
      <c r="A927" s="109"/>
    </row>
    <row r="928" spans="1:1" ht="18.75" customHeight="1">
      <c r="A928" s="109"/>
    </row>
    <row r="929" spans="1:1" ht="18.75" customHeight="1">
      <c r="A929" s="109"/>
    </row>
    <row r="930" spans="1:1" ht="18.75" customHeight="1">
      <c r="A930" s="109"/>
    </row>
    <row r="931" spans="1:1" ht="18.75" customHeight="1">
      <c r="A931" s="109"/>
    </row>
    <row r="932" spans="1:1" ht="18.75" customHeight="1">
      <c r="A932" s="109"/>
    </row>
    <row r="933" spans="1:1" ht="18.75" customHeight="1">
      <c r="A933" s="109"/>
    </row>
    <row r="934" spans="1:1" ht="18.75" customHeight="1">
      <c r="A934" s="109"/>
    </row>
    <row r="935" spans="1:1" ht="18.75" customHeight="1">
      <c r="A935" s="109"/>
    </row>
    <row r="936" spans="1:1" ht="18.75" customHeight="1">
      <c r="A936" s="109"/>
    </row>
    <row r="937" spans="1:1" ht="18.75" customHeight="1">
      <c r="A937" s="109"/>
    </row>
    <row r="938" spans="1:1" ht="18.75" customHeight="1">
      <c r="A938" s="109"/>
    </row>
    <row r="939" spans="1:1" ht="18.75" customHeight="1">
      <c r="A939" s="109"/>
    </row>
    <row r="940" spans="1:1" ht="18.75" customHeight="1">
      <c r="A940" s="109"/>
    </row>
    <row r="941" spans="1:1" ht="18.75" customHeight="1">
      <c r="A941" s="109"/>
    </row>
    <row r="942" spans="1:1" ht="18.75" customHeight="1">
      <c r="A942" s="109"/>
    </row>
    <row r="943" spans="1:1" ht="18.75" customHeight="1">
      <c r="A943" s="109"/>
    </row>
    <row r="944" spans="1:1" ht="18.75" customHeight="1">
      <c r="A944" s="109"/>
    </row>
    <row r="945" spans="1:1" ht="18.75" customHeight="1">
      <c r="A945" s="109"/>
    </row>
    <row r="946" spans="1:1" ht="18.75" customHeight="1">
      <c r="A946" s="109"/>
    </row>
    <row r="947" spans="1:1" ht="18.75" customHeight="1">
      <c r="A947" s="109"/>
    </row>
    <row r="948" spans="1:1" ht="18.75" customHeight="1">
      <c r="A948" s="109"/>
    </row>
    <row r="949" spans="1:1" ht="18.75" customHeight="1">
      <c r="A949" s="109"/>
    </row>
    <row r="950" spans="1:1" ht="18.75" customHeight="1">
      <c r="A950" s="109"/>
    </row>
    <row r="951" spans="1:1" ht="18.75" customHeight="1">
      <c r="A951" s="109"/>
    </row>
    <row r="952" spans="1:1" ht="18.75" customHeight="1">
      <c r="A952" s="109"/>
    </row>
    <row r="953" spans="1:1" ht="18.75" customHeight="1">
      <c r="A953" s="109"/>
    </row>
    <row r="954" spans="1:1" ht="18.75" customHeight="1">
      <c r="A954" s="109"/>
    </row>
    <row r="955" spans="1:1" ht="18.75" customHeight="1">
      <c r="A955" s="109"/>
    </row>
    <row r="956" spans="1:1" ht="18.75" customHeight="1">
      <c r="A956" s="109"/>
    </row>
    <row r="957" spans="1:1" ht="18.75" customHeight="1">
      <c r="A957" s="109"/>
    </row>
    <row r="958" spans="1:1" ht="18.75" customHeight="1">
      <c r="A958" s="109"/>
    </row>
    <row r="959" spans="1:1" ht="18.75" customHeight="1">
      <c r="A959" s="109"/>
    </row>
    <row r="960" spans="1:1" ht="18.75" customHeight="1">
      <c r="A960" s="109"/>
    </row>
    <row r="961" spans="1:1" ht="18.75" customHeight="1">
      <c r="A961" s="109"/>
    </row>
    <row r="962" spans="1:1" ht="18.75" customHeight="1">
      <c r="A962" s="109"/>
    </row>
    <row r="963" spans="1:1" ht="18.75" customHeight="1">
      <c r="A963" s="109"/>
    </row>
    <row r="964" spans="1:1" ht="18.75" customHeight="1">
      <c r="A964" s="109"/>
    </row>
    <row r="965" spans="1:1" ht="18.75" customHeight="1">
      <c r="A965" s="109"/>
    </row>
    <row r="966" spans="1:1" ht="18.75" customHeight="1">
      <c r="A966" s="109"/>
    </row>
    <row r="967" spans="1:1" ht="18.75" customHeight="1">
      <c r="A967" s="109"/>
    </row>
    <row r="968" spans="1:1" ht="18.75" customHeight="1">
      <c r="A968" s="109"/>
    </row>
    <row r="969" spans="1:1" ht="18.75" customHeight="1">
      <c r="A969" s="109"/>
    </row>
    <row r="970" spans="1:1" ht="18.75" customHeight="1">
      <c r="A970" s="109"/>
    </row>
    <row r="971" spans="1:1" ht="18.75" customHeight="1">
      <c r="A971" s="109"/>
    </row>
    <row r="972" spans="1:1" ht="18.75" customHeight="1">
      <c r="A972" s="109"/>
    </row>
    <row r="973" spans="1:1" ht="18.75" customHeight="1">
      <c r="A973" s="109"/>
    </row>
    <row r="974" spans="1:1" ht="18.75" customHeight="1">
      <c r="A974" s="109"/>
    </row>
    <row r="975" spans="1:1" ht="18.75" customHeight="1">
      <c r="A975" s="109"/>
    </row>
    <row r="976" spans="1:1" ht="18.75" customHeight="1">
      <c r="A976" s="109"/>
    </row>
    <row r="977" spans="1:1" ht="18.75" customHeight="1">
      <c r="A977" s="109"/>
    </row>
    <row r="978" spans="1:1" ht="18.75" customHeight="1">
      <c r="A978" s="109"/>
    </row>
    <row r="979" spans="1:1" ht="18.75" customHeight="1">
      <c r="A979" s="109"/>
    </row>
    <row r="980" spans="1:1" ht="18.75" customHeight="1">
      <c r="A980" s="109"/>
    </row>
    <row r="981" spans="1:1" ht="18.75" customHeight="1">
      <c r="A981" s="109"/>
    </row>
    <row r="982" spans="1:1" ht="18.75" customHeight="1">
      <c r="A982" s="109"/>
    </row>
    <row r="983" spans="1:1" ht="18.75" customHeight="1">
      <c r="A983" s="109"/>
    </row>
    <row r="984" spans="1:1" ht="18.75" customHeight="1">
      <c r="A984" s="109"/>
    </row>
    <row r="985" spans="1:1" ht="18.75" customHeight="1">
      <c r="A985" s="109"/>
    </row>
    <row r="986" spans="1:1" ht="18.75" customHeight="1">
      <c r="A986" s="109"/>
    </row>
    <row r="987" spans="1:1" ht="18.75" customHeight="1">
      <c r="A987" s="109"/>
    </row>
    <row r="988" spans="1:1" ht="18.75" customHeight="1">
      <c r="A988" s="109"/>
    </row>
    <row r="989" spans="1:1" ht="18.75" customHeight="1">
      <c r="A989" s="109"/>
    </row>
    <row r="990" spans="1:1" ht="18.75" customHeight="1">
      <c r="A990" s="109"/>
    </row>
    <row r="991" spans="1:1" ht="18.75" customHeight="1">
      <c r="A991" s="109"/>
    </row>
    <row r="992" spans="1:1" ht="18.75" customHeight="1">
      <c r="A992" s="109"/>
    </row>
    <row r="993" spans="1:1" ht="18.75" customHeight="1">
      <c r="A993" s="109"/>
    </row>
    <row r="994" spans="1:1" ht="18.75" customHeight="1">
      <c r="A994" s="109"/>
    </row>
    <row r="995" spans="1:1" ht="18.75" customHeight="1">
      <c r="A995" s="109"/>
    </row>
    <row r="996" spans="1:1" ht="18.75" customHeight="1">
      <c r="A996" s="109"/>
    </row>
    <row r="997" spans="1:1" ht="18.75" customHeight="1">
      <c r="A997" s="109"/>
    </row>
    <row r="998" spans="1:1" ht="18.75" customHeight="1">
      <c r="A998" s="109"/>
    </row>
    <row r="999" spans="1:1" ht="18.75" customHeight="1">
      <c r="A999" s="109"/>
    </row>
    <row r="1000" spans="1:1" ht="18.75" customHeight="1">
      <c r="A1000" s="109"/>
    </row>
  </sheetData>
  <hyperlinks>
    <hyperlink ref="B10" r:id="rId1" xr:uid="{DED5E4E9-7578-4F2A-9743-8AE8A6E3AD13}"/>
    <hyperlink ref="B13" r:id="rId2" xr:uid="{293F22F2-F51D-4994-9693-FE9CEACD0ABF}"/>
  </hyperlinks>
  <pageMargins left="0.7" right="0.7" top="0.75" bottom="0.75" header="0" footer="0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zoomScale="80" zoomScaleNormal="80" workbookViewId="0">
      <selection sqref="A1:H1"/>
    </sheetView>
  </sheetViews>
  <sheetFormatPr defaultColWidth="12.625" defaultRowHeight="15" customHeight="1"/>
  <cols>
    <col min="1" max="1" width="4.625" customWidth="1"/>
    <col min="2" max="2" width="45.5" customWidth="1"/>
    <col min="3" max="3" width="24" customWidth="1"/>
    <col min="4" max="4" width="19.25" customWidth="1"/>
    <col min="5" max="5" width="13.5" customWidth="1"/>
    <col min="6" max="6" width="17.25" customWidth="1"/>
    <col min="7" max="7" width="12.625" customWidth="1"/>
    <col min="8" max="8" width="21.875" customWidth="1"/>
    <col min="9" max="11" width="12.625" style="101" customWidth="1"/>
    <col min="12" max="26" width="12.625" style="101"/>
  </cols>
  <sheetData>
    <row r="1" spans="1:26" ht="103.5" customHeight="1">
      <c r="A1" s="128" t="s">
        <v>390</v>
      </c>
      <c r="B1" s="118"/>
      <c r="C1" s="118"/>
      <c r="D1" s="118"/>
      <c r="E1" s="118"/>
      <c r="F1" s="118"/>
      <c r="G1" s="118"/>
      <c r="H1" s="119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6" s="91" customFormat="1" ht="17.25" customHeight="1">
      <c r="A2" s="129" t="s">
        <v>0</v>
      </c>
      <c r="B2" s="130"/>
      <c r="C2" s="130"/>
      <c r="D2" s="130"/>
      <c r="E2" s="130"/>
      <c r="F2" s="130"/>
      <c r="G2" s="130"/>
      <c r="H2" s="131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 s="91" customFormat="1" ht="14.25" customHeight="1">
      <c r="A3" s="132" t="s">
        <v>1</v>
      </c>
      <c r="B3" s="123"/>
      <c r="C3" s="123"/>
      <c r="D3" s="123"/>
      <c r="E3" s="123"/>
      <c r="F3" s="123"/>
      <c r="G3" s="123"/>
      <c r="H3" s="124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6" s="91" customFormat="1" ht="14.25" customHeight="1">
      <c r="A4" s="125" t="s">
        <v>2</v>
      </c>
      <c r="B4" s="123"/>
      <c r="C4" s="123"/>
      <c r="D4" s="123"/>
      <c r="E4" s="123"/>
      <c r="F4" s="123"/>
      <c r="G4" s="123"/>
      <c r="H4" s="124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 s="91" customFormat="1" ht="15.75" customHeight="1">
      <c r="A5" s="125" t="s">
        <v>3</v>
      </c>
      <c r="B5" s="123"/>
      <c r="C5" s="123"/>
      <c r="D5" s="123"/>
      <c r="E5" s="123"/>
      <c r="F5" s="123"/>
      <c r="G5" s="123"/>
      <c r="H5" s="124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spans="1:26" s="91" customFormat="1" ht="15.75" customHeight="1">
      <c r="A6" s="125" t="s">
        <v>4</v>
      </c>
      <c r="B6" s="123"/>
      <c r="C6" s="123"/>
      <c r="D6" s="123"/>
      <c r="E6" s="123"/>
      <c r="F6" s="123"/>
      <c r="G6" s="123"/>
      <c r="H6" s="124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1:26" s="91" customFormat="1" ht="15.75" customHeight="1">
      <c r="A7" s="126" t="s">
        <v>5</v>
      </c>
      <c r="B7" s="123"/>
      <c r="C7" s="123"/>
      <c r="D7" s="123"/>
      <c r="E7" s="123"/>
      <c r="F7" s="123"/>
      <c r="G7" s="123"/>
      <c r="H7" s="124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 spans="1:26" s="91" customFormat="1" ht="15.75" customHeight="1">
      <c r="A8" s="125" t="s">
        <v>6</v>
      </c>
      <c r="B8" s="123"/>
      <c r="C8" s="123"/>
      <c r="D8" s="123"/>
      <c r="E8" s="123"/>
      <c r="F8" s="123"/>
      <c r="G8" s="123"/>
      <c r="H8" s="124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</row>
    <row r="9" spans="1:26" s="91" customFormat="1" ht="15.75" customHeight="1">
      <c r="A9" s="125" t="s">
        <v>7</v>
      </c>
      <c r="B9" s="123"/>
      <c r="C9" s="123"/>
      <c r="D9" s="123"/>
      <c r="E9" s="123"/>
      <c r="F9" s="123"/>
      <c r="G9" s="123"/>
      <c r="H9" s="124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1:26" s="91" customFormat="1" ht="15.75" customHeight="1">
      <c r="A10" s="122" t="s">
        <v>8</v>
      </c>
      <c r="B10" s="123"/>
      <c r="C10" s="127"/>
      <c r="D10" s="123"/>
      <c r="E10" s="123"/>
      <c r="F10" s="123"/>
      <c r="G10" s="123"/>
      <c r="H10" s="124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</row>
    <row r="11" spans="1:26" s="91" customFormat="1" ht="21" customHeight="1">
      <c r="A11" s="122" t="s">
        <v>9</v>
      </c>
      <c r="B11" s="123"/>
      <c r="C11" s="123"/>
      <c r="D11" s="123"/>
      <c r="E11" s="123"/>
      <c r="F11" s="123"/>
      <c r="G11" s="123"/>
      <c r="H11" s="124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</row>
    <row r="12" spans="1:26" ht="20.25">
      <c r="A12" s="117" t="s">
        <v>10</v>
      </c>
      <c r="B12" s="118"/>
      <c r="C12" s="118"/>
      <c r="D12" s="118"/>
      <c r="E12" s="118"/>
      <c r="F12" s="118"/>
      <c r="G12" s="118"/>
      <c r="H12" s="119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</row>
    <row r="13" spans="1:26" ht="15" customHeight="1">
      <c r="A13" s="120" t="s">
        <v>11</v>
      </c>
      <c r="B13" s="118"/>
      <c r="C13" s="118"/>
      <c r="D13" s="118"/>
      <c r="E13" s="118"/>
      <c r="F13" s="118"/>
      <c r="G13" s="118"/>
      <c r="H13" s="119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</row>
    <row r="14" spans="1:26" ht="14.25" customHeight="1">
      <c r="A14" s="114" t="s">
        <v>12</v>
      </c>
      <c r="B14" s="115"/>
      <c r="C14" s="115"/>
      <c r="D14" s="115"/>
      <c r="E14" s="115"/>
      <c r="F14" s="115"/>
      <c r="G14" s="115"/>
      <c r="H14" s="116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spans="1:26" ht="14.25" customHeight="1">
      <c r="A15" s="114" t="s">
        <v>13</v>
      </c>
      <c r="B15" s="115"/>
      <c r="C15" s="115"/>
      <c r="D15" s="115"/>
      <c r="E15" s="115"/>
      <c r="F15" s="115"/>
      <c r="G15" s="115"/>
      <c r="H15" s="116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spans="1:26" ht="14.25" customHeight="1">
      <c r="A16" s="114" t="s">
        <v>14</v>
      </c>
      <c r="B16" s="115"/>
      <c r="C16" s="115"/>
      <c r="D16" s="115"/>
      <c r="E16" s="115"/>
      <c r="F16" s="115"/>
      <c r="G16" s="115"/>
      <c r="H16" s="116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ht="14.25" customHeight="1">
      <c r="A17" s="114" t="s">
        <v>15</v>
      </c>
      <c r="B17" s="115"/>
      <c r="C17" s="115"/>
      <c r="D17" s="115"/>
      <c r="E17" s="115"/>
      <c r="F17" s="115"/>
      <c r="G17" s="115"/>
      <c r="H17" s="116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ht="15" customHeight="1">
      <c r="A18" s="114" t="s">
        <v>16</v>
      </c>
      <c r="B18" s="115"/>
      <c r="C18" s="115"/>
      <c r="D18" s="115"/>
      <c r="E18" s="115"/>
      <c r="F18" s="115"/>
      <c r="G18" s="115"/>
      <c r="H18" s="116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ht="14.25" customHeight="1">
      <c r="A19" s="114" t="s">
        <v>17</v>
      </c>
      <c r="B19" s="115"/>
      <c r="C19" s="115"/>
      <c r="D19" s="115"/>
      <c r="E19" s="115"/>
      <c r="F19" s="115"/>
      <c r="G19" s="115"/>
      <c r="H19" s="116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ht="14.25" customHeight="1">
      <c r="A20" s="114" t="s">
        <v>18</v>
      </c>
      <c r="B20" s="115"/>
      <c r="C20" s="115"/>
      <c r="D20" s="115"/>
      <c r="E20" s="115"/>
      <c r="F20" s="115"/>
      <c r="G20" s="115"/>
      <c r="H20" s="116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ht="15.75" customHeight="1">
      <c r="A21" s="111" t="s">
        <v>19</v>
      </c>
      <c r="B21" s="112"/>
      <c r="C21" s="112"/>
      <c r="D21" s="112"/>
      <c r="E21" s="112"/>
      <c r="F21" s="112"/>
      <c r="G21" s="112"/>
      <c r="H21" s="113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ht="42.75">
      <c r="A22" s="3" t="s">
        <v>20</v>
      </c>
      <c r="B22" s="4" t="s">
        <v>21</v>
      </c>
      <c r="C22" s="4" t="s">
        <v>22</v>
      </c>
      <c r="D22" s="4" t="s">
        <v>23</v>
      </c>
      <c r="E22" s="4" t="s">
        <v>24</v>
      </c>
      <c r="F22" s="4" t="s">
        <v>25</v>
      </c>
      <c r="G22" s="4" t="s">
        <v>26</v>
      </c>
      <c r="H22" s="92" t="s">
        <v>27</v>
      </c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</row>
    <row r="23" spans="1:26" ht="15" customHeight="1">
      <c r="A23" s="6">
        <v>1</v>
      </c>
      <c r="B23" s="7" t="s">
        <v>28</v>
      </c>
      <c r="C23" s="8" t="s">
        <v>29</v>
      </c>
      <c r="D23" s="9" t="s">
        <v>30</v>
      </c>
      <c r="E23" s="10">
        <v>1</v>
      </c>
      <c r="F23" s="11" t="s">
        <v>31</v>
      </c>
      <c r="G23" s="10">
        <v>1</v>
      </c>
      <c r="H23" s="93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ht="15" customHeight="1">
      <c r="A24" s="14">
        <v>2</v>
      </c>
      <c r="B24" s="15" t="s">
        <v>32</v>
      </c>
      <c r="C24" s="15" t="s">
        <v>33</v>
      </c>
      <c r="D24" s="16" t="s">
        <v>34</v>
      </c>
      <c r="E24" s="17">
        <v>3</v>
      </c>
      <c r="F24" s="18" t="s">
        <v>31</v>
      </c>
      <c r="G24" s="17">
        <v>3</v>
      </c>
      <c r="H24" s="94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ht="15" customHeight="1">
      <c r="A25" s="14">
        <v>3</v>
      </c>
      <c r="B25" s="15" t="s">
        <v>35</v>
      </c>
      <c r="C25" s="15" t="s">
        <v>33</v>
      </c>
      <c r="D25" s="16" t="s">
        <v>34</v>
      </c>
      <c r="E25" s="17">
        <v>3</v>
      </c>
      <c r="F25" s="18" t="s">
        <v>31</v>
      </c>
      <c r="G25" s="17">
        <v>3</v>
      </c>
      <c r="H25" s="94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ht="15" customHeight="1">
      <c r="A26" s="14">
        <v>4</v>
      </c>
      <c r="B26" s="15" t="s">
        <v>36</v>
      </c>
      <c r="C26" s="15"/>
      <c r="D26" s="16" t="s">
        <v>37</v>
      </c>
      <c r="E26" s="17">
        <v>3</v>
      </c>
      <c r="F26" s="18" t="s">
        <v>38</v>
      </c>
      <c r="G26" s="17">
        <v>3</v>
      </c>
      <c r="H26" s="94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 ht="15.75" customHeight="1">
      <c r="A27" s="6">
        <v>3</v>
      </c>
      <c r="B27" s="19" t="s">
        <v>39</v>
      </c>
      <c r="C27" s="19" t="s">
        <v>40</v>
      </c>
      <c r="D27" s="11" t="s">
        <v>41</v>
      </c>
      <c r="E27" s="10">
        <v>1</v>
      </c>
      <c r="F27" s="11" t="s">
        <v>31</v>
      </c>
      <c r="G27" s="10">
        <f>E27</f>
        <v>1</v>
      </c>
      <c r="H27" s="93" t="s">
        <v>42</v>
      </c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 ht="23.25" customHeight="1">
      <c r="A28" s="117" t="s">
        <v>43</v>
      </c>
      <c r="B28" s="118"/>
      <c r="C28" s="118"/>
      <c r="D28" s="118"/>
      <c r="E28" s="118"/>
      <c r="F28" s="118"/>
      <c r="G28" s="118"/>
      <c r="H28" s="11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spans="1:26" ht="15.75" customHeight="1">
      <c r="A29" s="120" t="s">
        <v>11</v>
      </c>
      <c r="B29" s="118"/>
      <c r="C29" s="118"/>
      <c r="D29" s="118"/>
      <c r="E29" s="118"/>
      <c r="F29" s="118"/>
      <c r="G29" s="118"/>
      <c r="H29" s="11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spans="1:26" ht="15" customHeight="1">
      <c r="A30" s="114" t="s">
        <v>44</v>
      </c>
      <c r="B30" s="115"/>
      <c r="C30" s="115"/>
      <c r="D30" s="115"/>
      <c r="E30" s="115"/>
      <c r="F30" s="115"/>
      <c r="G30" s="115"/>
      <c r="H30" s="116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</row>
    <row r="31" spans="1:26" ht="15" customHeight="1">
      <c r="A31" s="114" t="s">
        <v>45</v>
      </c>
      <c r="B31" s="115"/>
      <c r="C31" s="115"/>
      <c r="D31" s="115"/>
      <c r="E31" s="115"/>
      <c r="F31" s="115"/>
      <c r="G31" s="115"/>
      <c r="H31" s="116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</row>
    <row r="32" spans="1:26" ht="15" customHeight="1">
      <c r="A32" s="114" t="s">
        <v>14</v>
      </c>
      <c r="B32" s="115"/>
      <c r="C32" s="115"/>
      <c r="D32" s="115"/>
      <c r="E32" s="115"/>
      <c r="F32" s="115"/>
      <c r="G32" s="115"/>
      <c r="H32" s="116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</row>
    <row r="33" spans="1:26" ht="15" customHeight="1">
      <c r="A33" s="114" t="s">
        <v>46</v>
      </c>
      <c r="B33" s="115"/>
      <c r="C33" s="115"/>
      <c r="D33" s="115"/>
      <c r="E33" s="115"/>
      <c r="F33" s="115"/>
      <c r="G33" s="115"/>
      <c r="H33" s="116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pans="1:26" ht="15" customHeight="1">
      <c r="A34" s="114" t="s">
        <v>16</v>
      </c>
      <c r="B34" s="115"/>
      <c r="C34" s="115"/>
      <c r="D34" s="115"/>
      <c r="E34" s="115"/>
      <c r="F34" s="115"/>
      <c r="G34" s="115"/>
      <c r="H34" s="116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</row>
    <row r="35" spans="1:26" ht="15" customHeight="1">
      <c r="A35" s="114" t="s">
        <v>47</v>
      </c>
      <c r="B35" s="115"/>
      <c r="C35" s="115"/>
      <c r="D35" s="115"/>
      <c r="E35" s="115"/>
      <c r="F35" s="115"/>
      <c r="G35" s="115"/>
      <c r="H35" s="116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</row>
    <row r="36" spans="1:26" ht="15" customHeight="1">
      <c r="A36" s="114" t="s">
        <v>48</v>
      </c>
      <c r="B36" s="115"/>
      <c r="C36" s="115"/>
      <c r="D36" s="115"/>
      <c r="E36" s="115"/>
      <c r="F36" s="115"/>
      <c r="G36" s="115"/>
      <c r="H36" s="116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</row>
    <row r="37" spans="1:26" ht="15.75" customHeight="1">
      <c r="A37" s="111" t="s">
        <v>19</v>
      </c>
      <c r="B37" s="112"/>
      <c r="C37" s="112"/>
      <c r="D37" s="112"/>
      <c r="E37" s="112"/>
      <c r="F37" s="112"/>
      <c r="G37" s="112"/>
      <c r="H37" s="113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</row>
    <row r="38" spans="1:26" ht="60" customHeight="1">
      <c r="A38" s="3" t="s">
        <v>20</v>
      </c>
      <c r="B38" s="4" t="s">
        <v>21</v>
      </c>
      <c r="C38" s="4" t="s">
        <v>22</v>
      </c>
      <c r="D38" s="4" t="s">
        <v>23</v>
      </c>
      <c r="E38" s="4" t="s">
        <v>24</v>
      </c>
      <c r="F38" s="4" t="s">
        <v>25</v>
      </c>
      <c r="G38" s="4" t="s">
        <v>26</v>
      </c>
      <c r="H38" s="92" t="s">
        <v>27</v>
      </c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spans="1:26" ht="15.75" customHeight="1">
      <c r="A39" s="21">
        <v>1</v>
      </c>
      <c r="B39" s="22" t="s">
        <v>49</v>
      </c>
      <c r="C39" s="23" t="s">
        <v>50</v>
      </c>
      <c r="D39" s="9" t="s">
        <v>51</v>
      </c>
      <c r="E39" s="21">
        <v>1</v>
      </c>
      <c r="F39" s="9" t="s">
        <v>52</v>
      </c>
      <c r="G39" s="24">
        <v>4</v>
      </c>
      <c r="H39" s="93" t="s">
        <v>42</v>
      </c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</row>
    <row r="40" spans="1:26" ht="15.75" customHeight="1">
      <c r="A40" s="21">
        <v>2</v>
      </c>
      <c r="B40" s="22" t="s">
        <v>53</v>
      </c>
      <c r="C40" s="25" t="s">
        <v>54</v>
      </c>
      <c r="D40" s="9" t="s">
        <v>51</v>
      </c>
      <c r="E40" s="21">
        <v>5</v>
      </c>
      <c r="F40" s="9" t="s">
        <v>52</v>
      </c>
      <c r="G40" s="21">
        <v>5</v>
      </c>
      <c r="H40" s="93" t="s">
        <v>42</v>
      </c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</row>
    <row r="41" spans="1:26" ht="15.75" customHeight="1">
      <c r="A41" s="21">
        <v>3</v>
      </c>
      <c r="B41" s="22" t="s">
        <v>55</v>
      </c>
      <c r="C41" s="23" t="s">
        <v>56</v>
      </c>
      <c r="D41" s="9" t="s">
        <v>51</v>
      </c>
      <c r="E41" s="21">
        <v>6</v>
      </c>
      <c r="F41" s="9" t="s">
        <v>52</v>
      </c>
      <c r="G41" s="21">
        <v>16</v>
      </c>
      <c r="H41" s="93" t="s">
        <v>42</v>
      </c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</row>
    <row r="42" spans="1:26" ht="15.75" customHeight="1">
      <c r="A42" s="26">
        <v>4</v>
      </c>
      <c r="B42" s="27" t="s">
        <v>57</v>
      </c>
      <c r="C42" s="28" t="s">
        <v>58</v>
      </c>
      <c r="D42" s="29" t="s">
        <v>59</v>
      </c>
      <c r="E42" s="26">
        <v>1</v>
      </c>
      <c r="F42" s="30" t="s">
        <v>52</v>
      </c>
      <c r="G42" s="26">
        <v>1</v>
      </c>
      <c r="H42" s="95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</row>
    <row r="43" spans="1:26" ht="23.25" customHeight="1">
      <c r="A43" s="117" t="s">
        <v>60</v>
      </c>
      <c r="B43" s="118"/>
      <c r="C43" s="118"/>
      <c r="D43" s="118"/>
      <c r="E43" s="118"/>
      <c r="F43" s="118"/>
      <c r="G43" s="118"/>
      <c r="H43" s="11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</row>
    <row r="44" spans="1:26" ht="15.75" customHeight="1">
      <c r="A44" s="121" t="s">
        <v>11</v>
      </c>
      <c r="B44" s="118"/>
      <c r="C44" s="118"/>
      <c r="D44" s="118"/>
      <c r="E44" s="118"/>
      <c r="F44" s="118"/>
      <c r="G44" s="118"/>
      <c r="H44" s="119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</row>
    <row r="45" spans="1:26" ht="15" customHeight="1">
      <c r="A45" s="114" t="s">
        <v>61</v>
      </c>
      <c r="B45" s="115"/>
      <c r="C45" s="115"/>
      <c r="D45" s="115"/>
      <c r="E45" s="115"/>
      <c r="F45" s="115"/>
      <c r="G45" s="115"/>
      <c r="H45" s="116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</row>
    <row r="46" spans="1:26" ht="15" customHeight="1">
      <c r="A46" s="114" t="s">
        <v>62</v>
      </c>
      <c r="B46" s="115"/>
      <c r="C46" s="115"/>
      <c r="D46" s="115"/>
      <c r="E46" s="115"/>
      <c r="F46" s="115"/>
      <c r="G46" s="115"/>
      <c r="H46" s="116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</row>
    <row r="47" spans="1:26" ht="15" customHeight="1">
      <c r="A47" s="114" t="s">
        <v>14</v>
      </c>
      <c r="B47" s="115"/>
      <c r="C47" s="115"/>
      <c r="D47" s="115"/>
      <c r="E47" s="115"/>
      <c r="F47" s="115"/>
      <c r="G47" s="115"/>
      <c r="H47" s="116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</row>
    <row r="48" spans="1:26" ht="15" customHeight="1">
      <c r="A48" s="114" t="s">
        <v>63</v>
      </c>
      <c r="B48" s="115"/>
      <c r="C48" s="115"/>
      <c r="D48" s="115"/>
      <c r="E48" s="115"/>
      <c r="F48" s="115"/>
      <c r="G48" s="115"/>
      <c r="H48" s="116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</row>
    <row r="49" spans="1:26" ht="15" customHeight="1">
      <c r="A49" s="114" t="s">
        <v>16</v>
      </c>
      <c r="B49" s="115"/>
      <c r="C49" s="115"/>
      <c r="D49" s="115"/>
      <c r="E49" s="115"/>
      <c r="F49" s="115"/>
      <c r="G49" s="115"/>
      <c r="H49" s="116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pans="1:26" ht="15" customHeight="1">
      <c r="A50" s="114" t="s">
        <v>47</v>
      </c>
      <c r="B50" s="115"/>
      <c r="C50" s="115"/>
      <c r="D50" s="115"/>
      <c r="E50" s="115"/>
      <c r="F50" s="115"/>
      <c r="G50" s="115"/>
      <c r="H50" s="116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</row>
    <row r="51" spans="1:26" ht="15" customHeight="1">
      <c r="A51" s="114" t="s">
        <v>48</v>
      </c>
      <c r="B51" s="115"/>
      <c r="C51" s="115"/>
      <c r="D51" s="115"/>
      <c r="E51" s="115"/>
      <c r="F51" s="115"/>
      <c r="G51" s="115"/>
      <c r="H51" s="116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</row>
    <row r="52" spans="1:26" ht="15.75" customHeight="1">
      <c r="A52" s="111" t="s">
        <v>19</v>
      </c>
      <c r="B52" s="112"/>
      <c r="C52" s="112"/>
      <c r="D52" s="112"/>
      <c r="E52" s="112"/>
      <c r="F52" s="112"/>
      <c r="G52" s="112"/>
      <c r="H52" s="113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</row>
    <row r="53" spans="1:26" ht="60" customHeight="1">
      <c r="A53" s="3" t="s">
        <v>20</v>
      </c>
      <c r="B53" s="4" t="s">
        <v>21</v>
      </c>
      <c r="C53" s="4" t="s">
        <v>22</v>
      </c>
      <c r="D53" s="4" t="s">
        <v>23</v>
      </c>
      <c r="E53" s="4" t="s">
        <v>24</v>
      </c>
      <c r="F53" s="4" t="s">
        <v>25</v>
      </c>
      <c r="G53" s="4" t="s">
        <v>26</v>
      </c>
      <c r="H53" s="92" t="s">
        <v>27</v>
      </c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ht="24" customHeight="1">
      <c r="A54" s="6">
        <v>1</v>
      </c>
      <c r="B54" s="22" t="s">
        <v>64</v>
      </c>
      <c r="C54" s="31" t="s">
        <v>65</v>
      </c>
      <c r="D54" s="11" t="s">
        <v>66</v>
      </c>
      <c r="E54" s="10">
        <v>1</v>
      </c>
      <c r="F54" s="11" t="s">
        <v>31</v>
      </c>
      <c r="G54" s="10">
        <v>2</v>
      </c>
      <c r="H54" s="93" t="s">
        <v>42</v>
      </c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1:26" ht="24" customHeight="1">
      <c r="A55" s="6"/>
      <c r="B55" s="22" t="s">
        <v>67</v>
      </c>
      <c r="C55" s="25" t="s">
        <v>68</v>
      </c>
      <c r="D55" s="11" t="s">
        <v>66</v>
      </c>
      <c r="E55" s="10">
        <v>1</v>
      </c>
      <c r="F55" s="11" t="s">
        <v>31</v>
      </c>
      <c r="G55" s="10">
        <v>2</v>
      </c>
      <c r="H55" s="93" t="s">
        <v>42</v>
      </c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</row>
    <row r="56" spans="1:26" ht="24" customHeight="1">
      <c r="A56" s="32">
        <v>2</v>
      </c>
      <c r="B56" s="33" t="s">
        <v>69</v>
      </c>
      <c r="C56" s="33" t="s">
        <v>70</v>
      </c>
      <c r="D56" s="34" t="s">
        <v>59</v>
      </c>
      <c r="E56" s="35">
        <v>1</v>
      </c>
      <c r="F56" s="34" t="s">
        <v>31</v>
      </c>
      <c r="G56" s="35">
        <v>2</v>
      </c>
      <c r="H56" s="96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26" ht="24" customHeight="1">
      <c r="A57" s="6">
        <v>3</v>
      </c>
      <c r="B57" s="22" t="s">
        <v>71</v>
      </c>
      <c r="C57" s="25" t="s">
        <v>72</v>
      </c>
      <c r="D57" s="11" t="s">
        <v>66</v>
      </c>
      <c r="E57" s="10">
        <v>1</v>
      </c>
      <c r="F57" s="11" t="s">
        <v>31</v>
      </c>
      <c r="G57" s="10">
        <v>1</v>
      </c>
      <c r="H57" s="93" t="s">
        <v>42</v>
      </c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26" ht="24" customHeight="1">
      <c r="A58" s="6">
        <v>4</v>
      </c>
      <c r="B58" s="36" t="s">
        <v>73</v>
      </c>
      <c r="C58" s="37" t="s">
        <v>74</v>
      </c>
      <c r="D58" s="11" t="s">
        <v>66</v>
      </c>
      <c r="E58" s="10">
        <v>1</v>
      </c>
      <c r="F58" s="11" t="s">
        <v>31</v>
      </c>
      <c r="G58" s="10">
        <v>1</v>
      </c>
      <c r="H58" s="93" t="s">
        <v>42</v>
      </c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26" ht="24" customHeight="1">
      <c r="A59" s="6">
        <v>5</v>
      </c>
      <c r="B59" s="22" t="s">
        <v>75</v>
      </c>
      <c r="C59" s="25" t="s">
        <v>76</v>
      </c>
      <c r="D59" s="11" t="s">
        <v>66</v>
      </c>
      <c r="E59" s="10">
        <v>1</v>
      </c>
      <c r="F59" s="11" t="s">
        <v>31</v>
      </c>
      <c r="G59" s="10">
        <v>1</v>
      </c>
      <c r="H59" s="93" t="s">
        <v>42</v>
      </c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</row>
    <row r="60" spans="1:26" ht="24" customHeight="1">
      <c r="A60" s="6">
        <v>7</v>
      </c>
      <c r="B60" s="22" t="s">
        <v>77</v>
      </c>
      <c r="C60" s="23" t="s">
        <v>78</v>
      </c>
      <c r="D60" s="11" t="s">
        <v>51</v>
      </c>
      <c r="E60" s="10">
        <v>2</v>
      </c>
      <c r="F60" s="11" t="s">
        <v>31</v>
      </c>
      <c r="G60" s="10">
        <v>2</v>
      </c>
      <c r="H60" s="93" t="s">
        <v>42</v>
      </c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26" ht="24" customHeight="1">
      <c r="A61" s="6">
        <v>8</v>
      </c>
      <c r="B61" s="22" t="s">
        <v>53</v>
      </c>
      <c r="C61" s="25" t="s">
        <v>54</v>
      </c>
      <c r="D61" s="11" t="s">
        <v>51</v>
      </c>
      <c r="E61" s="10">
        <v>7</v>
      </c>
      <c r="F61" s="11" t="s">
        <v>31</v>
      </c>
      <c r="G61" s="10">
        <v>7</v>
      </c>
      <c r="H61" s="93" t="s">
        <v>42</v>
      </c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26" ht="24" customHeight="1">
      <c r="A62" s="6">
        <v>9</v>
      </c>
      <c r="B62" s="22" t="s">
        <v>55</v>
      </c>
      <c r="C62" s="23" t="s">
        <v>56</v>
      </c>
      <c r="D62" s="11" t="s">
        <v>51</v>
      </c>
      <c r="E62" s="10">
        <v>12</v>
      </c>
      <c r="F62" s="11" t="s">
        <v>31</v>
      </c>
      <c r="G62" s="10">
        <v>12</v>
      </c>
      <c r="H62" s="93" t="s">
        <v>42</v>
      </c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26" ht="24" customHeight="1">
      <c r="A63" s="38">
        <v>10</v>
      </c>
      <c r="B63" s="27" t="s">
        <v>57</v>
      </c>
      <c r="C63" s="27" t="s">
        <v>58</v>
      </c>
      <c r="D63" s="29" t="s">
        <v>34</v>
      </c>
      <c r="E63" s="39">
        <v>2</v>
      </c>
      <c r="F63" s="29" t="s">
        <v>31</v>
      </c>
      <c r="G63" s="39">
        <v>2</v>
      </c>
      <c r="H63" s="95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26" ht="24" customHeight="1">
      <c r="A64" s="6">
        <v>11</v>
      </c>
      <c r="B64" s="22" t="s">
        <v>79</v>
      </c>
      <c r="C64" s="23" t="s">
        <v>80</v>
      </c>
      <c r="D64" s="11" t="s">
        <v>34</v>
      </c>
      <c r="E64" s="10">
        <v>2</v>
      </c>
      <c r="F64" s="11" t="s">
        <v>31</v>
      </c>
      <c r="G64" s="10">
        <v>2</v>
      </c>
      <c r="H64" s="93" t="s">
        <v>42</v>
      </c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:26" ht="24" customHeight="1">
      <c r="A65" s="6">
        <v>13</v>
      </c>
      <c r="B65" s="22" t="s">
        <v>81</v>
      </c>
      <c r="C65" s="25" t="s">
        <v>82</v>
      </c>
      <c r="D65" s="11" t="s">
        <v>34</v>
      </c>
      <c r="E65" s="10">
        <v>2</v>
      </c>
      <c r="F65" s="11" t="s">
        <v>31</v>
      </c>
      <c r="G65" s="10">
        <v>2</v>
      </c>
      <c r="H65" s="93" t="s">
        <v>42</v>
      </c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:26" ht="24" customHeight="1">
      <c r="A66" s="6">
        <v>14</v>
      </c>
      <c r="B66" s="22" t="s">
        <v>49</v>
      </c>
      <c r="C66" s="23" t="s">
        <v>50</v>
      </c>
      <c r="D66" s="9" t="s">
        <v>51</v>
      </c>
      <c r="E66" s="21">
        <v>1</v>
      </c>
      <c r="F66" s="9" t="s">
        <v>52</v>
      </c>
      <c r="G66" s="24">
        <v>4</v>
      </c>
      <c r="H66" s="93" t="s">
        <v>42</v>
      </c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:26" ht="21.75" customHeight="1">
      <c r="A67" s="6">
        <v>1</v>
      </c>
      <c r="B67" s="19" t="s">
        <v>83</v>
      </c>
      <c r="C67" s="19" t="s">
        <v>84</v>
      </c>
      <c r="D67" s="11" t="s">
        <v>41</v>
      </c>
      <c r="E67" s="10">
        <v>1</v>
      </c>
      <c r="F67" s="11" t="s">
        <v>31</v>
      </c>
      <c r="G67" s="10">
        <v>2</v>
      </c>
      <c r="H67" s="93" t="s">
        <v>42</v>
      </c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:26" ht="21.75" customHeight="1">
      <c r="A68" s="6">
        <v>2</v>
      </c>
      <c r="B68" s="19" t="s">
        <v>85</v>
      </c>
      <c r="C68" s="40" t="s">
        <v>86</v>
      </c>
      <c r="D68" s="11" t="s">
        <v>41</v>
      </c>
      <c r="E68" s="10">
        <v>2</v>
      </c>
      <c r="F68" s="11" t="s">
        <v>31</v>
      </c>
      <c r="G68" s="10">
        <f>E68</f>
        <v>2</v>
      </c>
      <c r="H68" s="93" t="s">
        <v>42</v>
      </c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:26" ht="21" customHeight="1">
      <c r="A69" s="117" t="s">
        <v>87</v>
      </c>
      <c r="B69" s="118"/>
      <c r="C69" s="118"/>
      <c r="D69" s="118"/>
      <c r="E69" s="118"/>
      <c r="F69" s="118"/>
      <c r="G69" s="118"/>
      <c r="H69" s="11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:26" ht="15" customHeight="1">
      <c r="A70" s="120" t="s">
        <v>11</v>
      </c>
      <c r="B70" s="118"/>
      <c r="C70" s="118"/>
      <c r="D70" s="118"/>
      <c r="E70" s="118"/>
      <c r="F70" s="118"/>
      <c r="G70" s="118"/>
      <c r="H70" s="11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:26" ht="14.25" customHeight="1">
      <c r="A71" s="114" t="s">
        <v>88</v>
      </c>
      <c r="B71" s="115"/>
      <c r="C71" s="115"/>
      <c r="D71" s="115"/>
      <c r="E71" s="115"/>
      <c r="F71" s="115"/>
      <c r="G71" s="115"/>
      <c r="H71" s="116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</row>
    <row r="72" spans="1:26" ht="14.25" customHeight="1">
      <c r="A72" s="114" t="s">
        <v>89</v>
      </c>
      <c r="B72" s="115"/>
      <c r="C72" s="115"/>
      <c r="D72" s="115"/>
      <c r="E72" s="115"/>
      <c r="F72" s="115"/>
      <c r="G72" s="115"/>
      <c r="H72" s="116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</row>
    <row r="73" spans="1:26" ht="14.25" customHeight="1">
      <c r="A73" s="114" t="s">
        <v>90</v>
      </c>
      <c r="B73" s="115"/>
      <c r="C73" s="115"/>
      <c r="D73" s="115"/>
      <c r="E73" s="115"/>
      <c r="F73" s="115"/>
      <c r="G73" s="115"/>
      <c r="H73" s="116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</row>
    <row r="74" spans="1:26" ht="14.25" customHeight="1">
      <c r="A74" s="114" t="s">
        <v>91</v>
      </c>
      <c r="B74" s="115"/>
      <c r="C74" s="115"/>
      <c r="D74" s="115"/>
      <c r="E74" s="115"/>
      <c r="F74" s="115"/>
      <c r="G74" s="115"/>
      <c r="H74" s="116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</row>
    <row r="75" spans="1:26" ht="15" customHeight="1">
      <c r="A75" s="114" t="s">
        <v>16</v>
      </c>
      <c r="B75" s="115"/>
      <c r="C75" s="115"/>
      <c r="D75" s="115"/>
      <c r="E75" s="115"/>
      <c r="F75" s="115"/>
      <c r="G75" s="115"/>
      <c r="H75" s="116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</row>
    <row r="76" spans="1:26" ht="14.25" customHeight="1">
      <c r="A76" s="114" t="s">
        <v>47</v>
      </c>
      <c r="B76" s="115"/>
      <c r="C76" s="115"/>
      <c r="D76" s="115"/>
      <c r="E76" s="115"/>
      <c r="F76" s="115"/>
      <c r="G76" s="115"/>
      <c r="H76" s="116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</row>
    <row r="77" spans="1:26" ht="14.25" customHeight="1">
      <c r="A77" s="114" t="s">
        <v>48</v>
      </c>
      <c r="B77" s="115"/>
      <c r="C77" s="115"/>
      <c r="D77" s="115"/>
      <c r="E77" s="115"/>
      <c r="F77" s="115"/>
      <c r="G77" s="115"/>
      <c r="H77" s="116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</row>
    <row r="78" spans="1:26" ht="15.75" customHeight="1">
      <c r="A78" s="111" t="s">
        <v>19</v>
      </c>
      <c r="B78" s="112"/>
      <c r="C78" s="112"/>
      <c r="D78" s="112"/>
      <c r="E78" s="112"/>
      <c r="F78" s="112"/>
      <c r="G78" s="112"/>
      <c r="H78" s="113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</row>
    <row r="79" spans="1:26" ht="60" customHeight="1">
      <c r="A79" s="41" t="s">
        <v>92</v>
      </c>
      <c r="B79" s="4" t="s">
        <v>21</v>
      </c>
      <c r="C79" s="4" t="s">
        <v>22</v>
      </c>
      <c r="D79" s="4" t="s">
        <v>23</v>
      </c>
      <c r="E79" s="4" t="s">
        <v>24</v>
      </c>
      <c r="F79" s="4" t="s">
        <v>25</v>
      </c>
      <c r="G79" s="4" t="s">
        <v>26</v>
      </c>
      <c r="H79" s="92" t="s">
        <v>27</v>
      </c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:26" ht="22.5" customHeight="1">
      <c r="A80" s="10">
        <v>1</v>
      </c>
      <c r="B80" s="22" t="s">
        <v>93</v>
      </c>
      <c r="C80" s="23" t="s">
        <v>94</v>
      </c>
      <c r="D80" s="11" t="s">
        <v>51</v>
      </c>
      <c r="E80" s="10">
        <v>5</v>
      </c>
      <c r="F80" s="11" t="s">
        <v>31</v>
      </c>
      <c r="G80" s="10">
        <v>5</v>
      </c>
      <c r="H80" s="93" t="s">
        <v>42</v>
      </c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  <c r="Z395" s="97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  <c r="Z446" s="97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97"/>
      <c r="J509" s="97"/>
      <c r="K509" s="97"/>
      <c r="L509" s="97"/>
      <c r="M509" s="97"/>
      <c r="N509" s="97"/>
      <c r="O509" s="97"/>
      <c r="P509" s="97"/>
      <c r="Q509" s="97"/>
      <c r="R509" s="97"/>
      <c r="S509" s="97"/>
      <c r="T509" s="97"/>
      <c r="U509" s="97"/>
      <c r="V509" s="97"/>
      <c r="W509" s="97"/>
      <c r="X509" s="97"/>
      <c r="Y509" s="97"/>
      <c r="Z509" s="97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97"/>
      <c r="J520" s="97"/>
      <c r="K520" s="97"/>
      <c r="L520" s="97"/>
      <c r="M520" s="97"/>
      <c r="N520" s="97"/>
      <c r="O520" s="97"/>
      <c r="P520" s="97"/>
      <c r="Q520" s="97"/>
      <c r="R520" s="97"/>
      <c r="S520" s="97"/>
      <c r="T520" s="97"/>
      <c r="U520" s="97"/>
      <c r="V520" s="97"/>
      <c r="W520" s="97"/>
      <c r="X520" s="97"/>
      <c r="Y520" s="97"/>
      <c r="Z520" s="97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97"/>
      <c r="J564" s="97"/>
      <c r="K564" s="97"/>
      <c r="L564" s="97"/>
      <c r="M564" s="97"/>
      <c r="N564" s="97"/>
      <c r="O564" s="97"/>
      <c r="P564" s="97"/>
      <c r="Q564" s="97"/>
      <c r="R564" s="97"/>
      <c r="S564" s="97"/>
      <c r="T564" s="97"/>
      <c r="U564" s="97"/>
      <c r="V564" s="97"/>
      <c r="W564" s="97"/>
      <c r="X564" s="97"/>
      <c r="Y564" s="97"/>
      <c r="Z564" s="97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97"/>
      <c r="T617" s="97"/>
      <c r="U617" s="97"/>
      <c r="V617" s="97"/>
      <c r="W617" s="97"/>
      <c r="X617" s="97"/>
      <c r="Y617" s="97"/>
      <c r="Z617" s="97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97"/>
      <c r="J618" s="97"/>
      <c r="K618" s="97"/>
      <c r="L618" s="97"/>
      <c r="M618" s="97"/>
      <c r="N618" s="97"/>
      <c r="O618" s="97"/>
      <c r="P618" s="97"/>
      <c r="Q618" s="97"/>
      <c r="R618" s="97"/>
      <c r="S618" s="97"/>
      <c r="T618" s="97"/>
      <c r="U618" s="97"/>
      <c r="V618" s="97"/>
      <c r="W618" s="97"/>
      <c r="X618" s="97"/>
      <c r="Y618" s="97"/>
      <c r="Z618" s="97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97"/>
      <c r="J682" s="97"/>
      <c r="K682" s="97"/>
      <c r="L682" s="97"/>
      <c r="M682" s="97"/>
      <c r="N682" s="97"/>
      <c r="O682" s="97"/>
      <c r="P682" s="97"/>
      <c r="Q682" s="97"/>
      <c r="R682" s="97"/>
      <c r="S682" s="97"/>
      <c r="T682" s="97"/>
      <c r="U682" s="97"/>
      <c r="V682" s="97"/>
      <c r="W682" s="97"/>
      <c r="X682" s="97"/>
      <c r="Y682" s="97"/>
      <c r="Z682" s="97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97"/>
      <c r="J706" s="97"/>
      <c r="K706" s="97"/>
      <c r="L706" s="97"/>
      <c r="M706" s="97"/>
      <c r="N706" s="97"/>
      <c r="O706" s="97"/>
      <c r="P706" s="97"/>
      <c r="Q706" s="97"/>
      <c r="R706" s="97"/>
      <c r="S706" s="97"/>
      <c r="T706" s="97"/>
      <c r="U706" s="97"/>
      <c r="V706" s="97"/>
      <c r="W706" s="97"/>
      <c r="X706" s="97"/>
      <c r="Y706" s="97"/>
      <c r="Z706" s="97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97"/>
      <c r="T772" s="97"/>
      <c r="U772" s="97"/>
      <c r="V772" s="97"/>
      <c r="W772" s="97"/>
      <c r="X772" s="97"/>
      <c r="Y772" s="97"/>
      <c r="Z772" s="97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97"/>
      <c r="T785" s="97"/>
      <c r="U785" s="97"/>
      <c r="V785" s="97"/>
      <c r="W785" s="97"/>
      <c r="X785" s="97"/>
      <c r="Y785" s="97"/>
      <c r="Z785" s="97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97"/>
      <c r="T846" s="97"/>
      <c r="U846" s="97"/>
      <c r="V846" s="97"/>
      <c r="W846" s="97"/>
      <c r="X846" s="97"/>
      <c r="Y846" s="97"/>
      <c r="Z846" s="97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97"/>
      <c r="T912" s="97"/>
      <c r="U912" s="97"/>
      <c r="V912" s="97"/>
      <c r="W912" s="97"/>
      <c r="X912" s="97"/>
      <c r="Y912" s="97"/>
      <c r="Z912" s="97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</row>
  </sheetData>
  <mergeCells count="5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76:H76"/>
    <mergeCell ref="A77:H77"/>
    <mergeCell ref="A78:H78"/>
    <mergeCell ref="A69:H69"/>
    <mergeCell ref="A70:H70"/>
    <mergeCell ref="A71:H71"/>
    <mergeCell ref="A72:H72"/>
    <mergeCell ref="A73:H73"/>
    <mergeCell ref="A74:H74"/>
    <mergeCell ref="A75:H75"/>
  </mergeCells>
  <pageMargins left="0.7" right="0.7" top="0.75" bottom="0.75" header="0" footer="0"/>
  <pageSetup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showGridLines="0" zoomScale="80" zoomScaleNormal="80" workbookViewId="0">
      <selection sqref="A1:H1"/>
    </sheetView>
  </sheetViews>
  <sheetFormatPr defaultColWidth="12.625" defaultRowHeight="15" customHeight="1"/>
  <cols>
    <col min="1" max="1" width="4.625" customWidth="1"/>
    <col min="2" max="2" width="45.5" customWidth="1"/>
    <col min="3" max="3" width="24" customWidth="1"/>
    <col min="4" max="4" width="19.25" customWidth="1"/>
    <col min="5" max="5" width="13.5" customWidth="1"/>
    <col min="6" max="6" width="17.25" customWidth="1"/>
    <col min="7" max="7" width="12.625" customWidth="1"/>
    <col min="8" max="8" width="21.875" customWidth="1"/>
  </cols>
  <sheetData>
    <row r="1" spans="1:26" ht="101.25" customHeight="1">
      <c r="A1" s="128" t="s">
        <v>390</v>
      </c>
      <c r="B1" s="118"/>
      <c r="C1" s="118"/>
      <c r="D1" s="118"/>
      <c r="E1" s="118"/>
      <c r="F1" s="118"/>
      <c r="G1" s="118"/>
      <c r="H1" s="1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>
      <c r="A2" s="142" t="s">
        <v>0</v>
      </c>
      <c r="B2" s="118"/>
      <c r="C2" s="118"/>
      <c r="D2" s="118"/>
      <c r="E2" s="118"/>
      <c r="F2" s="118"/>
      <c r="G2" s="118"/>
      <c r="H2" s="11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3" t="s">
        <v>95</v>
      </c>
      <c r="B3" s="115"/>
      <c r="C3" s="115"/>
      <c r="D3" s="115"/>
      <c r="E3" s="115"/>
      <c r="F3" s="115"/>
      <c r="G3" s="115"/>
      <c r="H3" s="1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8" t="s">
        <v>2</v>
      </c>
      <c r="B4" s="115"/>
      <c r="C4" s="115"/>
      <c r="D4" s="115"/>
      <c r="E4" s="115"/>
      <c r="F4" s="115"/>
      <c r="G4" s="115"/>
      <c r="H4" s="1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38" t="s">
        <v>3</v>
      </c>
      <c r="B5" s="115"/>
      <c r="C5" s="115"/>
      <c r="D5" s="115"/>
      <c r="E5" s="115"/>
      <c r="F5" s="115"/>
      <c r="G5" s="115"/>
      <c r="H5" s="11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38" t="s">
        <v>96</v>
      </c>
      <c r="B6" s="115"/>
      <c r="C6" s="115"/>
      <c r="D6" s="115"/>
      <c r="E6" s="115"/>
      <c r="F6" s="115"/>
      <c r="G6" s="115"/>
      <c r="H6" s="11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39" t="s">
        <v>97</v>
      </c>
      <c r="B7" s="115"/>
      <c r="C7" s="115"/>
      <c r="D7" s="115"/>
      <c r="E7" s="115"/>
      <c r="F7" s="115"/>
      <c r="G7" s="115"/>
      <c r="H7" s="11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38" t="s">
        <v>6</v>
      </c>
      <c r="B8" s="115"/>
      <c r="C8" s="115"/>
      <c r="D8" s="115"/>
      <c r="E8" s="115"/>
      <c r="F8" s="115"/>
      <c r="G8" s="115"/>
      <c r="H8" s="11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38" t="s">
        <v>7</v>
      </c>
      <c r="B9" s="115"/>
      <c r="C9" s="115"/>
      <c r="D9" s="115"/>
      <c r="E9" s="115"/>
      <c r="F9" s="115"/>
      <c r="G9" s="115"/>
      <c r="H9" s="1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40" t="s">
        <v>8</v>
      </c>
      <c r="B10" s="115"/>
      <c r="C10" s="141"/>
      <c r="D10" s="115"/>
      <c r="E10" s="115"/>
      <c r="F10" s="115"/>
      <c r="G10" s="115"/>
      <c r="H10" s="1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133" t="s">
        <v>98</v>
      </c>
      <c r="B11" s="112"/>
      <c r="C11" s="112"/>
      <c r="D11" s="112"/>
      <c r="E11" s="112"/>
      <c r="F11" s="112"/>
      <c r="G11" s="112"/>
      <c r="H11" s="1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34" t="s">
        <v>99</v>
      </c>
      <c r="B12" s="115"/>
      <c r="C12" s="115"/>
      <c r="D12" s="115"/>
      <c r="E12" s="115"/>
      <c r="F12" s="115"/>
      <c r="G12" s="115"/>
      <c r="H12" s="11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21" t="s">
        <v>11</v>
      </c>
      <c r="B13" s="118"/>
      <c r="C13" s="118"/>
      <c r="D13" s="118"/>
      <c r="E13" s="118"/>
      <c r="F13" s="118"/>
      <c r="G13" s="118"/>
      <c r="H13" s="11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>
      <c r="A14" s="114" t="s">
        <v>12</v>
      </c>
      <c r="B14" s="115"/>
      <c r="C14" s="115"/>
      <c r="D14" s="115"/>
      <c r="E14" s="115"/>
      <c r="F14" s="115"/>
      <c r="G14" s="115"/>
      <c r="H14" s="11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114" t="s">
        <v>62</v>
      </c>
      <c r="B15" s="115"/>
      <c r="C15" s="115"/>
      <c r="D15" s="115"/>
      <c r="E15" s="115"/>
      <c r="F15" s="115"/>
      <c r="G15" s="115"/>
      <c r="H15" s="11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114" t="s">
        <v>90</v>
      </c>
      <c r="B16" s="115"/>
      <c r="C16" s="115"/>
      <c r="D16" s="115"/>
      <c r="E16" s="115"/>
      <c r="F16" s="115"/>
      <c r="G16" s="115"/>
      <c r="H16" s="11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114" t="s">
        <v>100</v>
      </c>
      <c r="B17" s="115"/>
      <c r="C17" s="115"/>
      <c r="D17" s="115"/>
      <c r="E17" s="115"/>
      <c r="F17" s="115"/>
      <c r="G17" s="115"/>
      <c r="H17" s="11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114" t="s">
        <v>16</v>
      </c>
      <c r="B18" s="115"/>
      <c r="C18" s="115"/>
      <c r="D18" s="115"/>
      <c r="E18" s="115"/>
      <c r="F18" s="115"/>
      <c r="G18" s="115"/>
      <c r="H18" s="11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114" t="s">
        <v>101</v>
      </c>
      <c r="B19" s="115"/>
      <c r="C19" s="115"/>
      <c r="D19" s="115"/>
      <c r="E19" s="115"/>
      <c r="F19" s="115"/>
      <c r="G19" s="115"/>
      <c r="H19" s="11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114" t="s">
        <v>48</v>
      </c>
      <c r="B20" s="115"/>
      <c r="C20" s="115"/>
      <c r="D20" s="115"/>
      <c r="E20" s="115"/>
      <c r="F20" s="115"/>
      <c r="G20" s="115"/>
      <c r="H20" s="11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11" t="s">
        <v>19</v>
      </c>
      <c r="B21" s="112"/>
      <c r="C21" s="112"/>
      <c r="D21" s="112"/>
      <c r="E21" s="112"/>
      <c r="F21" s="112"/>
      <c r="G21" s="112"/>
      <c r="H21" s="11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60" customHeight="1">
      <c r="A22" s="3" t="s">
        <v>20</v>
      </c>
      <c r="B22" s="4" t="s">
        <v>21</v>
      </c>
      <c r="C22" s="4" t="s">
        <v>22</v>
      </c>
      <c r="D22" s="4" t="s">
        <v>23</v>
      </c>
      <c r="E22" s="4" t="s">
        <v>24</v>
      </c>
      <c r="F22" s="4" t="s">
        <v>25</v>
      </c>
      <c r="G22" s="4" t="s">
        <v>26</v>
      </c>
      <c r="H22" s="5" t="s">
        <v>27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2.25" customHeight="1">
      <c r="A23" s="24">
        <v>1</v>
      </c>
      <c r="B23" s="42" t="s">
        <v>102</v>
      </c>
      <c r="C23" s="42" t="s">
        <v>103</v>
      </c>
      <c r="D23" s="9" t="s">
        <v>104</v>
      </c>
      <c r="E23" s="21">
        <v>2</v>
      </c>
      <c r="F23" s="9" t="s">
        <v>105</v>
      </c>
      <c r="G23" s="21">
        <f t="shared" ref="G23:G39" si="0">E23*15</f>
        <v>30</v>
      </c>
      <c r="H23" s="9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2.25" customHeight="1">
      <c r="A24" s="21">
        <v>2</v>
      </c>
      <c r="B24" s="42" t="s">
        <v>106</v>
      </c>
      <c r="C24" s="43" t="s">
        <v>107</v>
      </c>
      <c r="D24" s="9" t="s">
        <v>108</v>
      </c>
      <c r="E24" s="21">
        <v>4</v>
      </c>
      <c r="F24" s="9" t="s">
        <v>105</v>
      </c>
      <c r="G24" s="21">
        <f t="shared" si="0"/>
        <v>60</v>
      </c>
      <c r="H24" s="9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32.25" customHeight="1">
      <c r="A25" s="21">
        <v>3</v>
      </c>
      <c r="B25" s="43" t="s">
        <v>109</v>
      </c>
      <c r="C25" s="43" t="s">
        <v>110</v>
      </c>
      <c r="D25" s="9" t="s">
        <v>111</v>
      </c>
      <c r="E25" s="21">
        <v>1</v>
      </c>
      <c r="F25" s="9" t="s">
        <v>105</v>
      </c>
      <c r="G25" s="21">
        <f t="shared" si="0"/>
        <v>15</v>
      </c>
      <c r="H25" s="6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32.25" customHeight="1">
      <c r="A26" s="21">
        <v>4</v>
      </c>
      <c r="B26" s="43" t="s">
        <v>112</v>
      </c>
      <c r="C26" s="43" t="s">
        <v>113</v>
      </c>
      <c r="D26" s="9" t="s">
        <v>37</v>
      </c>
      <c r="E26" s="21">
        <v>1</v>
      </c>
      <c r="F26" s="9" t="s">
        <v>105</v>
      </c>
      <c r="G26" s="21">
        <f t="shared" si="0"/>
        <v>15</v>
      </c>
      <c r="H26" s="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2.25" customHeight="1">
      <c r="A27" s="21">
        <v>5</v>
      </c>
      <c r="B27" s="43" t="s">
        <v>114</v>
      </c>
      <c r="C27" s="43" t="s">
        <v>115</v>
      </c>
      <c r="D27" s="9" t="s">
        <v>37</v>
      </c>
      <c r="E27" s="21">
        <v>1</v>
      </c>
      <c r="F27" s="9" t="s">
        <v>105</v>
      </c>
      <c r="G27" s="21">
        <f t="shared" si="0"/>
        <v>15</v>
      </c>
      <c r="H27" s="6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32.25" customHeight="1">
      <c r="A28" s="21">
        <v>7</v>
      </c>
      <c r="B28" s="42" t="s">
        <v>116</v>
      </c>
      <c r="C28" s="42" t="s">
        <v>117</v>
      </c>
      <c r="D28" s="9" t="s">
        <v>37</v>
      </c>
      <c r="E28" s="21">
        <v>1</v>
      </c>
      <c r="F28" s="9" t="s">
        <v>105</v>
      </c>
      <c r="G28" s="21">
        <f t="shared" si="0"/>
        <v>15</v>
      </c>
      <c r="H28" s="20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32.25" customHeight="1">
      <c r="A29" s="21">
        <v>8</v>
      </c>
      <c r="B29" s="42" t="s">
        <v>118</v>
      </c>
      <c r="C29" s="42" t="s">
        <v>119</v>
      </c>
      <c r="D29" s="11" t="s">
        <v>120</v>
      </c>
      <c r="E29" s="21">
        <v>1</v>
      </c>
      <c r="F29" s="9" t="s">
        <v>105</v>
      </c>
      <c r="G29" s="21">
        <f t="shared" si="0"/>
        <v>15</v>
      </c>
      <c r="H29" s="6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32.25" customHeight="1">
      <c r="A30" s="21">
        <v>9</v>
      </c>
      <c r="B30" s="42" t="s">
        <v>118</v>
      </c>
      <c r="C30" s="42" t="s">
        <v>121</v>
      </c>
      <c r="D30" s="11" t="s">
        <v>120</v>
      </c>
      <c r="E30" s="21">
        <v>1</v>
      </c>
      <c r="F30" s="9" t="s">
        <v>105</v>
      </c>
      <c r="G30" s="21">
        <f t="shared" si="0"/>
        <v>15</v>
      </c>
      <c r="H30" s="6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32.25" customHeight="1">
      <c r="A31" s="21">
        <v>10</v>
      </c>
      <c r="B31" s="42" t="s">
        <v>122</v>
      </c>
      <c r="C31" s="42" t="s">
        <v>123</v>
      </c>
      <c r="D31" s="11" t="s">
        <v>124</v>
      </c>
      <c r="E31" s="21">
        <v>1</v>
      </c>
      <c r="F31" s="9" t="s">
        <v>105</v>
      </c>
      <c r="G31" s="21">
        <f t="shared" si="0"/>
        <v>15</v>
      </c>
      <c r="H31" s="6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2.25" customHeight="1">
      <c r="A32" s="21">
        <v>11</v>
      </c>
      <c r="B32" s="44" t="s">
        <v>125</v>
      </c>
      <c r="C32" s="25" t="s">
        <v>126</v>
      </c>
      <c r="D32" s="11" t="s">
        <v>51</v>
      </c>
      <c r="E32" s="21">
        <v>1</v>
      </c>
      <c r="F32" s="9" t="s">
        <v>105</v>
      </c>
      <c r="G32" s="21">
        <f t="shared" si="0"/>
        <v>15</v>
      </c>
      <c r="H32" s="20" t="s">
        <v>42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32.25" customHeight="1">
      <c r="A33" s="21">
        <v>12</v>
      </c>
      <c r="B33" s="42" t="s">
        <v>127</v>
      </c>
      <c r="C33" s="42" t="s">
        <v>128</v>
      </c>
      <c r="D33" s="11" t="s">
        <v>34</v>
      </c>
      <c r="E33" s="21">
        <v>4</v>
      </c>
      <c r="F33" s="9" t="s">
        <v>105</v>
      </c>
      <c r="G33" s="21">
        <f t="shared" si="0"/>
        <v>60</v>
      </c>
      <c r="H33" s="6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32.25" customHeight="1">
      <c r="A34" s="21">
        <v>13</v>
      </c>
      <c r="B34" s="42" t="s">
        <v>129</v>
      </c>
      <c r="C34" s="42" t="s">
        <v>130</v>
      </c>
      <c r="D34" s="11" t="s">
        <v>34</v>
      </c>
      <c r="E34" s="21">
        <v>2</v>
      </c>
      <c r="F34" s="9" t="s">
        <v>105</v>
      </c>
      <c r="G34" s="21">
        <f t="shared" si="0"/>
        <v>30</v>
      </c>
      <c r="H34" s="6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32.25" customHeight="1">
      <c r="A35" s="21">
        <v>14</v>
      </c>
      <c r="B35" s="42" t="s">
        <v>131</v>
      </c>
      <c r="C35" s="42" t="s">
        <v>132</v>
      </c>
      <c r="D35" s="11" t="s">
        <v>34</v>
      </c>
      <c r="E35" s="21">
        <v>3</v>
      </c>
      <c r="F35" s="9" t="s">
        <v>105</v>
      </c>
      <c r="G35" s="21">
        <f t="shared" si="0"/>
        <v>45</v>
      </c>
      <c r="H35" s="6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32.25" customHeight="1">
      <c r="A36" s="21">
        <v>15</v>
      </c>
      <c r="B36" s="42" t="s">
        <v>133</v>
      </c>
      <c r="C36" s="42" t="s">
        <v>134</v>
      </c>
      <c r="D36" s="11" t="s">
        <v>124</v>
      </c>
      <c r="E36" s="21">
        <v>1</v>
      </c>
      <c r="F36" s="9" t="s">
        <v>105</v>
      </c>
      <c r="G36" s="21">
        <f t="shared" si="0"/>
        <v>15</v>
      </c>
      <c r="H36" s="6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32.25" customHeight="1">
      <c r="A37" s="21">
        <v>16</v>
      </c>
      <c r="B37" s="42" t="s">
        <v>135</v>
      </c>
      <c r="C37" s="42" t="s">
        <v>134</v>
      </c>
      <c r="D37" s="11" t="s">
        <v>124</v>
      </c>
      <c r="E37" s="21">
        <v>1</v>
      </c>
      <c r="F37" s="9" t="s">
        <v>105</v>
      </c>
      <c r="G37" s="21">
        <f t="shared" si="0"/>
        <v>15</v>
      </c>
      <c r="H37" s="6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32.25" customHeight="1">
      <c r="A38" s="21">
        <v>17</v>
      </c>
      <c r="B38" s="42" t="s">
        <v>136</v>
      </c>
      <c r="C38" s="42" t="s">
        <v>137</v>
      </c>
      <c r="D38" s="11" t="s">
        <v>124</v>
      </c>
      <c r="E38" s="21">
        <v>1</v>
      </c>
      <c r="F38" s="9" t="s">
        <v>105</v>
      </c>
      <c r="G38" s="21">
        <f t="shared" si="0"/>
        <v>15</v>
      </c>
      <c r="H38" s="6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32.25" customHeight="1">
      <c r="A39" s="21">
        <v>18</v>
      </c>
      <c r="B39" s="42" t="s">
        <v>138</v>
      </c>
      <c r="C39" s="42" t="s">
        <v>134</v>
      </c>
      <c r="D39" s="11" t="s">
        <v>124</v>
      </c>
      <c r="E39" s="21">
        <v>1</v>
      </c>
      <c r="F39" s="9" t="s">
        <v>105</v>
      </c>
      <c r="G39" s="21">
        <f t="shared" si="0"/>
        <v>15</v>
      </c>
      <c r="H39" s="6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0.25">
      <c r="A40" s="135" t="s">
        <v>139</v>
      </c>
      <c r="B40" s="136"/>
      <c r="C40" s="136"/>
      <c r="D40" s="136"/>
      <c r="E40" s="136"/>
      <c r="F40" s="136"/>
      <c r="G40" s="136"/>
      <c r="H40" s="13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0" customHeight="1">
      <c r="A41" s="3" t="s">
        <v>20</v>
      </c>
      <c r="B41" s="4" t="s">
        <v>21</v>
      </c>
      <c r="C41" s="4" t="s">
        <v>22</v>
      </c>
      <c r="D41" s="4" t="s">
        <v>23</v>
      </c>
      <c r="E41" s="4" t="s">
        <v>24</v>
      </c>
      <c r="F41" s="4" t="s">
        <v>25</v>
      </c>
      <c r="G41" s="4" t="s">
        <v>26</v>
      </c>
      <c r="H41" s="5" t="s">
        <v>27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8" customHeight="1">
      <c r="A42" s="45">
        <v>1</v>
      </c>
      <c r="B42" s="27" t="s">
        <v>140</v>
      </c>
      <c r="C42" s="27" t="s">
        <v>141</v>
      </c>
      <c r="D42" s="46" t="s">
        <v>142</v>
      </c>
      <c r="E42" s="47">
        <v>1</v>
      </c>
      <c r="F42" s="46" t="s">
        <v>31</v>
      </c>
      <c r="G42" s="47">
        <v>5</v>
      </c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8" customHeight="1">
      <c r="A43" s="50">
        <v>2</v>
      </c>
      <c r="B43" s="42" t="s">
        <v>143</v>
      </c>
      <c r="C43" s="42" t="s">
        <v>144</v>
      </c>
      <c r="D43" s="51" t="s">
        <v>41</v>
      </c>
      <c r="E43" s="52">
        <v>1</v>
      </c>
      <c r="F43" s="51" t="s">
        <v>31</v>
      </c>
      <c r="G43" s="53" t="s">
        <v>145</v>
      </c>
      <c r="H43" s="5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55"/>
      <c r="E44" s="55"/>
      <c r="F44" s="1"/>
      <c r="G44" s="5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55"/>
      <c r="E45" s="55"/>
      <c r="F45" s="1"/>
      <c r="G45" s="5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55"/>
      <c r="E46" s="55"/>
      <c r="F46" s="1"/>
      <c r="G46" s="5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55"/>
      <c r="E47" s="55"/>
      <c r="F47" s="1"/>
      <c r="G47" s="5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55"/>
      <c r="E48" s="55"/>
      <c r="F48" s="1"/>
      <c r="G48" s="5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55"/>
      <c r="E49" s="55"/>
      <c r="F49" s="1"/>
      <c r="G49" s="5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55"/>
      <c r="E50" s="55"/>
      <c r="F50" s="1"/>
      <c r="G50" s="5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55"/>
      <c r="E51" s="55"/>
      <c r="F51" s="1"/>
      <c r="G51" s="5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55"/>
      <c r="E52" s="55"/>
      <c r="F52" s="1"/>
      <c r="G52" s="5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55"/>
      <c r="E53" s="55"/>
      <c r="F53" s="1"/>
      <c r="G53" s="5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55"/>
      <c r="E54" s="55"/>
      <c r="F54" s="1"/>
      <c r="G54" s="5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55"/>
      <c r="E55" s="55"/>
      <c r="F55" s="1"/>
      <c r="G55" s="5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55"/>
      <c r="E56" s="55"/>
      <c r="F56" s="1"/>
      <c r="G56" s="5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55"/>
      <c r="E57" s="55"/>
      <c r="F57" s="1"/>
      <c r="G57" s="5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55"/>
      <c r="E58" s="55"/>
      <c r="F58" s="1"/>
      <c r="G58" s="5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55"/>
      <c r="E59" s="55"/>
      <c r="F59" s="1"/>
      <c r="G59" s="5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55"/>
      <c r="E60" s="55"/>
      <c r="F60" s="1"/>
      <c r="G60" s="5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55"/>
      <c r="E61" s="55"/>
      <c r="F61" s="1"/>
      <c r="G61" s="5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55"/>
      <c r="E62" s="55"/>
      <c r="F62" s="1"/>
      <c r="G62" s="5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55"/>
      <c r="E63" s="55"/>
      <c r="F63" s="1"/>
      <c r="G63" s="5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55"/>
      <c r="E64" s="55"/>
      <c r="F64" s="1"/>
      <c r="G64" s="5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55"/>
      <c r="E65" s="55"/>
      <c r="F65" s="1"/>
      <c r="G65" s="5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55"/>
      <c r="E66" s="55"/>
      <c r="F66" s="1"/>
      <c r="G66" s="5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55"/>
      <c r="E67" s="55"/>
      <c r="F67" s="1"/>
      <c r="G67" s="5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55"/>
      <c r="E68" s="55"/>
      <c r="F68" s="1"/>
      <c r="G68" s="5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55"/>
      <c r="E69" s="55"/>
      <c r="F69" s="1"/>
      <c r="G69" s="5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55"/>
      <c r="E70" s="55"/>
      <c r="F70" s="1"/>
      <c r="G70" s="5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55"/>
      <c r="E71" s="55"/>
      <c r="F71" s="1"/>
      <c r="G71" s="5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55"/>
      <c r="E72" s="55"/>
      <c r="F72" s="1"/>
      <c r="G72" s="5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55"/>
      <c r="E73" s="55"/>
      <c r="F73" s="1"/>
      <c r="G73" s="5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55"/>
      <c r="E74" s="55"/>
      <c r="F74" s="1"/>
      <c r="G74" s="5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55"/>
      <c r="E75" s="55"/>
      <c r="F75" s="1"/>
      <c r="G75" s="5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55"/>
      <c r="E76" s="55"/>
      <c r="F76" s="1"/>
      <c r="G76" s="5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55"/>
      <c r="E77" s="55"/>
      <c r="F77" s="1"/>
      <c r="G77" s="5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55"/>
      <c r="E78" s="55"/>
      <c r="F78" s="1"/>
      <c r="G78" s="5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55"/>
      <c r="E79" s="55"/>
      <c r="F79" s="1"/>
      <c r="G79" s="5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55"/>
      <c r="E80" s="55"/>
      <c r="F80" s="1"/>
      <c r="G80" s="5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55"/>
      <c r="E81" s="55"/>
      <c r="F81" s="1"/>
      <c r="G81" s="5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55"/>
      <c r="E82" s="55"/>
      <c r="F82" s="1"/>
      <c r="G82" s="5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55"/>
      <c r="E83" s="55"/>
      <c r="F83" s="1"/>
      <c r="G83" s="5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55"/>
      <c r="E84" s="55"/>
      <c r="F84" s="1"/>
      <c r="G84" s="5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55"/>
      <c r="E85" s="55"/>
      <c r="F85" s="1"/>
      <c r="G85" s="5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55"/>
      <c r="E86" s="55"/>
      <c r="F86" s="1"/>
      <c r="G86" s="5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55"/>
      <c r="E87" s="55"/>
      <c r="F87" s="1"/>
      <c r="G87" s="5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55"/>
      <c r="E88" s="55"/>
      <c r="F88" s="1"/>
      <c r="G88" s="5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55"/>
      <c r="E89" s="55"/>
      <c r="F89" s="1"/>
      <c r="G89" s="5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55"/>
      <c r="E90" s="55"/>
      <c r="F90" s="1"/>
      <c r="G90" s="5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55"/>
      <c r="E91" s="55"/>
      <c r="F91" s="1"/>
      <c r="G91" s="5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55"/>
      <c r="E92" s="55"/>
      <c r="F92" s="1"/>
      <c r="G92" s="5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55"/>
      <c r="E93" s="55"/>
      <c r="F93" s="1"/>
      <c r="G93" s="5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55"/>
      <c r="E94" s="55"/>
      <c r="F94" s="1"/>
      <c r="G94" s="5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55"/>
      <c r="E95" s="55"/>
      <c r="F95" s="1"/>
      <c r="G95" s="5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55"/>
      <c r="E96" s="55"/>
      <c r="F96" s="1"/>
      <c r="G96" s="5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55"/>
      <c r="E97" s="55"/>
      <c r="F97" s="1"/>
      <c r="G97" s="5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55"/>
      <c r="E98" s="55"/>
      <c r="F98" s="1"/>
      <c r="G98" s="5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55"/>
      <c r="E99" s="55"/>
      <c r="F99" s="1"/>
      <c r="G99" s="5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55"/>
      <c r="E100" s="55"/>
      <c r="F100" s="1"/>
      <c r="G100" s="5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55"/>
      <c r="E101" s="55"/>
      <c r="F101" s="1"/>
      <c r="G101" s="5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55"/>
      <c r="E102" s="55"/>
      <c r="F102" s="1"/>
      <c r="G102" s="5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55"/>
      <c r="E103" s="55"/>
      <c r="F103" s="1"/>
      <c r="G103" s="5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55"/>
      <c r="E104" s="55"/>
      <c r="F104" s="1"/>
      <c r="G104" s="5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55"/>
      <c r="E105" s="55"/>
      <c r="F105" s="1"/>
      <c r="G105" s="5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55"/>
      <c r="E106" s="55"/>
      <c r="F106" s="1"/>
      <c r="G106" s="5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55"/>
      <c r="E107" s="55"/>
      <c r="F107" s="1"/>
      <c r="G107" s="5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55"/>
      <c r="E108" s="55"/>
      <c r="F108" s="1"/>
      <c r="G108" s="5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55"/>
      <c r="E109" s="55"/>
      <c r="F109" s="1"/>
      <c r="G109" s="5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55"/>
      <c r="E110" s="55"/>
      <c r="F110" s="1"/>
      <c r="G110" s="5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55"/>
      <c r="E111" s="55"/>
      <c r="F111" s="1"/>
      <c r="G111" s="5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55"/>
      <c r="E112" s="55"/>
      <c r="F112" s="1"/>
      <c r="G112" s="5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55"/>
      <c r="E113" s="55"/>
      <c r="F113" s="1"/>
      <c r="G113" s="5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55"/>
      <c r="E114" s="55"/>
      <c r="F114" s="1"/>
      <c r="G114" s="5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55"/>
      <c r="E115" s="55"/>
      <c r="F115" s="1"/>
      <c r="G115" s="5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55"/>
      <c r="E116" s="55"/>
      <c r="F116" s="1"/>
      <c r="G116" s="5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55"/>
      <c r="E117" s="55"/>
      <c r="F117" s="1"/>
      <c r="G117" s="5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55"/>
      <c r="E118" s="55"/>
      <c r="F118" s="1"/>
      <c r="G118" s="5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55"/>
      <c r="E119" s="55"/>
      <c r="F119" s="1"/>
      <c r="G119" s="5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55"/>
      <c r="E120" s="55"/>
      <c r="F120" s="1"/>
      <c r="G120" s="5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55"/>
      <c r="E121" s="55"/>
      <c r="F121" s="1"/>
      <c r="G121" s="5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55"/>
      <c r="E122" s="55"/>
      <c r="F122" s="1"/>
      <c r="G122" s="5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55"/>
      <c r="E123" s="55"/>
      <c r="F123" s="1"/>
      <c r="G123" s="5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55"/>
      <c r="E124" s="55"/>
      <c r="F124" s="1"/>
      <c r="G124" s="5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55"/>
      <c r="E125" s="55"/>
      <c r="F125" s="1"/>
      <c r="G125" s="5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55"/>
      <c r="E126" s="55"/>
      <c r="F126" s="1"/>
      <c r="G126" s="5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55"/>
      <c r="E127" s="55"/>
      <c r="F127" s="1"/>
      <c r="G127" s="5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55"/>
      <c r="E128" s="55"/>
      <c r="F128" s="1"/>
      <c r="G128" s="5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55"/>
      <c r="E129" s="55"/>
      <c r="F129" s="1"/>
      <c r="G129" s="5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55"/>
      <c r="E130" s="55"/>
      <c r="F130" s="1"/>
      <c r="G130" s="5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55"/>
      <c r="E131" s="55"/>
      <c r="F131" s="1"/>
      <c r="G131" s="5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55"/>
      <c r="E132" s="55"/>
      <c r="F132" s="1"/>
      <c r="G132" s="5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55"/>
      <c r="E133" s="55"/>
      <c r="F133" s="1"/>
      <c r="G133" s="5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55"/>
      <c r="E134" s="55"/>
      <c r="F134" s="1"/>
      <c r="G134" s="5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55"/>
      <c r="E135" s="55"/>
      <c r="F135" s="1"/>
      <c r="G135" s="5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55"/>
      <c r="E136" s="55"/>
      <c r="F136" s="1"/>
      <c r="G136" s="5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55"/>
      <c r="E137" s="55"/>
      <c r="F137" s="1"/>
      <c r="G137" s="5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55"/>
      <c r="E138" s="55"/>
      <c r="F138" s="1"/>
      <c r="G138" s="5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55"/>
      <c r="E139" s="55"/>
      <c r="F139" s="1"/>
      <c r="G139" s="5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55"/>
      <c r="E140" s="55"/>
      <c r="F140" s="1"/>
      <c r="G140" s="5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55"/>
      <c r="E141" s="55"/>
      <c r="F141" s="1"/>
      <c r="G141" s="5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55"/>
      <c r="E142" s="55"/>
      <c r="F142" s="1"/>
      <c r="G142" s="5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55"/>
      <c r="E143" s="55"/>
      <c r="F143" s="1"/>
      <c r="G143" s="5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55"/>
      <c r="E144" s="55"/>
      <c r="F144" s="1"/>
      <c r="G144" s="5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55"/>
      <c r="E145" s="55"/>
      <c r="F145" s="1"/>
      <c r="G145" s="5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55"/>
      <c r="E146" s="55"/>
      <c r="F146" s="1"/>
      <c r="G146" s="5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55"/>
      <c r="E147" s="55"/>
      <c r="F147" s="1"/>
      <c r="G147" s="5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55"/>
      <c r="E148" s="55"/>
      <c r="F148" s="1"/>
      <c r="G148" s="5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55"/>
      <c r="E149" s="55"/>
      <c r="F149" s="1"/>
      <c r="G149" s="5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55"/>
      <c r="E150" s="55"/>
      <c r="F150" s="1"/>
      <c r="G150" s="5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55"/>
      <c r="E151" s="55"/>
      <c r="F151" s="1"/>
      <c r="G151" s="5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55"/>
      <c r="E152" s="55"/>
      <c r="F152" s="1"/>
      <c r="G152" s="5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55"/>
      <c r="E153" s="55"/>
      <c r="F153" s="1"/>
      <c r="G153" s="5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55"/>
      <c r="E154" s="55"/>
      <c r="F154" s="1"/>
      <c r="G154" s="5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55"/>
      <c r="E155" s="55"/>
      <c r="F155" s="1"/>
      <c r="G155" s="5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55"/>
      <c r="E156" s="55"/>
      <c r="F156" s="1"/>
      <c r="G156" s="5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55"/>
      <c r="E157" s="55"/>
      <c r="F157" s="1"/>
      <c r="G157" s="5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55"/>
      <c r="E158" s="55"/>
      <c r="F158" s="1"/>
      <c r="G158" s="5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55"/>
      <c r="E159" s="55"/>
      <c r="F159" s="1"/>
      <c r="G159" s="5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55"/>
      <c r="E160" s="55"/>
      <c r="F160" s="1"/>
      <c r="G160" s="5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55"/>
      <c r="E161" s="55"/>
      <c r="F161" s="1"/>
      <c r="G161" s="5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55"/>
      <c r="E162" s="55"/>
      <c r="F162" s="1"/>
      <c r="G162" s="5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55"/>
      <c r="E163" s="55"/>
      <c r="F163" s="1"/>
      <c r="G163" s="5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55"/>
      <c r="E164" s="55"/>
      <c r="F164" s="1"/>
      <c r="G164" s="5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55"/>
      <c r="E165" s="55"/>
      <c r="F165" s="1"/>
      <c r="G165" s="5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55"/>
      <c r="E166" s="55"/>
      <c r="F166" s="1"/>
      <c r="G166" s="5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55"/>
      <c r="E167" s="55"/>
      <c r="F167" s="1"/>
      <c r="G167" s="5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55"/>
      <c r="E168" s="55"/>
      <c r="F168" s="1"/>
      <c r="G168" s="5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55"/>
      <c r="E169" s="55"/>
      <c r="F169" s="1"/>
      <c r="G169" s="5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55"/>
      <c r="E170" s="55"/>
      <c r="F170" s="1"/>
      <c r="G170" s="5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55"/>
      <c r="E171" s="55"/>
      <c r="F171" s="1"/>
      <c r="G171" s="5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55"/>
      <c r="E172" s="55"/>
      <c r="F172" s="1"/>
      <c r="G172" s="5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55"/>
      <c r="E173" s="55"/>
      <c r="F173" s="1"/>
      <c r="G173" s="5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55"/>
      <c r="E174" s="55"/>
      <c r="F174" s="1"/>
      <c r="G174" s="5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55"/>
      <c r="E175" s="55"/>
      <c r="F175" s="1"/>
      <c r="G175" s="5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55"/>
      <c r="E176" s="55"/>
      <c r="F176" s="1"/>
      <c r="G176" s="5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55"/>
      <c r="E177" s="55"/>
      <c r="F177" s="1"/>
      <c r="G177" s="5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55"/>
      <c r="E178" s="55"/>
      <c r="F178" s="1"/>
      <c r="G178" s="5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55"/>
      <c r="E179" s="55"/>
      <c r="F179" s="1"/>
      <c r="G179" s="5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55"/>
      <c r="E180" s="55"/>
      <c r="F180" s="1"/>
      <c r="G180" s="5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55"/>
      <c r="E181" s="55"/>
      <c r="F181" s="1"/>
      <c r="G181" s="5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55"/>
      <c r="E182" s="55"/>
      <c r="F182" s="1"/>
      <c r="G182" s="5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55"/>
      <c r="E183" s="55"/>
      <c r="F183" s="1"/>
      <c r="G183" s="5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55"/>
      <c r="E184" s="55"/>
      <c r="F184" s="1"/>
      <c r="G184" s="5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55"/>
      <c r="E185" s="55"/>
      <c r="F185" s="1"/>
      <c r="G185" s="5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55"/>
      <c r="E186" s="55"/>
      <c r="F186" s="1"/>
      <c r="G186" s="5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55"/>
      <c r="E187" s="55"/>
      <c r="F187" s="1"/>
      <c r="G187" s="5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55"/>
      <c r="E188" s="55"/>
      <c r="F188" s="1"/>
      <c r="G188" s="5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55"/>
      <c r="E189" s="55"/>
      <c r="F189" s="1"/>
      <c r="G189" s="5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55"/>
      <c r="E190" s="55"/>
      <c r="F190" s="1"/>
      <c r="G190" s="5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55"/>
      <c r="E191" s="55"/>
      <c r="F191" s="1"/>
      <c r="G191" s="5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55"/>
      <c r="E192" s="55"/>
      <c r="F192" s="1"/>
      <c r="G192" s="5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55"/>
      <c r="E193" s="55"/>
      <c r="F193" s="1"/>
      <c r="G193" s="5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55"/>
      <c r="E194" s="55"/>
      <c r="F194" s="1"/>
      <c r="G194" s="5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55"/>
      <c r="E195" s="55"/>
      <c r="F195" s="1"/>
      <c r="G195" s="5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55"/>
      <c r="E196" s="55"/>
      <c r="F196" s="1"/>
      <c r="G196" s="5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55"/>
      <c r="E197" s="55"/>
      <c r="F197" s="1"/>
      <c r="G197" s="5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55"/>
      <c r="E198" s="55"/>
      <c r="F198" s="1"/>
      <c r="G198" s="5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55"/>
      <c r="E199" s="55"/>
      <c r="F199" s="1"/>
      <c r="G199" s="5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55"/>
      <c r="E200" s="55"/>
      <c r="F200" s="1"/>
      <c r="G200" s="5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55"/>
      <c r="E201" s="55"/>
      <c r="F201" s="1"/>
      <c r="G201" s="5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55"/>
      <c r="E202" s="55"/>
      <c r="F202" s="1"/>
      <c r="G202" s="5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55"/>
      <c r="E203" s="55"/>
      <c r="F203" s="1"/>
      <c r="G203" s="5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55"/>
      <c r="E204" s="55"/>
      <c r="F204" s="1"/>
      <c r="G204" s="5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55"/>
      <c r="E205" s="55"/>
      <c r="F205" s="1"/>
      <c r="G205" s="5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55"/>
      <c r="E206" s="55"/>
      <c r="F206" s="1"/>
      <c r="G206" s="5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55"/>
      <c r="E207" s="55"/>
      <c r="F207" s="1"/>
      <c r="G207" s="5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55"/>
      <c r="E208" s="55"/>
      <c r="F208" s="1"/>
      <c r="G208" s="5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55"/>
      <c r="E209" s="55"/>
      <c r="F209" s="1"/>
      <c r="G209" s="5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55"/>
      <c r="E210" s="55"/>
      <c r="F210" s="1"/>
      <c r="G210" s="5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55"/>
      <c r="E211" s="55"/>
      <c r="F211" s="1"/>
      <c r="G211" s="5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55"/>
      <c r="E212" s="55"/>
      <c r="F212" s="1"/>
      <c r="G212" s="5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55"/>
      <c r="E213" s="55"/>
      <c r="F213" s="1"/>
      <c r="G213" s="5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55"/>
      <c r="E214" s="55"/>
      <c r="F214" s="1"/>
      <c r="G214" s="5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55"/>
      <c r="E215" s="55"/>
      <c r="F215" s="1"/>
      <c r="G215" s="5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55"/>
      <c r="E216" s="55"/>
      <c r="F216" s="1"/>
      <c r="G216" s="5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55"/>
      <c r="E217" s="55"/>
      <c r="F217" s="1"/>
      <c r="G217" s="5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55"/>
      <c r="E218" s="55"/>
      <c r="F218" s="1"/>
      <c r="G218" s="5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55"/>
      <c r="E219" s="55"/>
      <c r="F219" s="1"/>
      <c r="G219" s="5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55"/>
      <c r="E220" s="55"/>
      <c r="F220" s="1"/>
      <c r="G220" s="5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55"/>
      <c r="E221" s="55"/>
      <c r="F221" s="1"/>
      <c r="G221" s="5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55"/>
      <c r="E222" s="55"/>
      <c r="F222" s="1"/>
      <c r="G222" s="5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55"/>
      <c r="E223" s="55"/>
      <c r="F223" s="1"/>
      <c r="G223" s="5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55"/>
      <c r="E224" s="55"/>
      <c r="F224" s="1"/>
      <c r="G224" s="5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55"/>
      <c r="E225" s="55"/>
      <c r="F225" s="1"/>
      <c r="G225" s="5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55"/>
      <c r="E226" s="55"/>
      <c r="F226" s="1"/>
      <c r="G226" s="5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55"/>
      <c r="E227" s="55"/>
      <c r="F227" s="1"/>
      <c r="G227" s="5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55"/>
      <c r="E228" s="55"/>
      <c r="F228" s="1"/>
      <c r="G228" s="5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55"/>
      <c r="E229" s="55"/>
      <c r="F229" s="1"/>
      <c r="G229" s="5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55"/>
      <c r="E230" s="55"/>
      <c r="F230" s="1"/>
      <c r="G230" s="5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55"/>
      <c r="E231" s="55"/>
      <c r="F231" s="1"/>
      <c r="G231" s="5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55"/>
      <c r="E232" s="55"/>
      <c r="F232" s="1"/>
      <c r="G232" s="5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55"/>
      <c r="E233" s="55"/>
      <c r="F233" s="1"/>
      <c r="G233" s="5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55"/>
      <c r="E234" s="55"/>
      <c r="F234" s="1"/>
      <c r="G234" s="5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55"/>
      <c r="E235" s="55"/>
      <c r="F235" s="1"/>
      <c r="G235" s="5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55"/>
      <c r="E236" s="55"/>
      <c r="F236" s="1"/>
      <c r="G236" s="5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55"/>
      <c r="E237" s="55"/>
      <c r="F237" s="1"/>
      <c r="G237" s="5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55"/>
      <c r="E238" s="55"/>
      <c r="F238" s="1"/>
      <c r="G238" s="5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55"/>
      <c r="E239" s="55"/>
      <c r="F239" s="1"/>
      <c r="G239" s="5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55"/>
      <c r="E240" s="55"/>
      <c r="F240" s="1"/>
      <c r="G240" s="5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55"/>
      <c r="E241" s="55"/>
      <c r="F241" s="1"/>
      <c r="G241" s="5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55"/>
      <c r="E242" s="55"/>
      <c r="F242" s="1"/>
      <c r="G242" s="5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55"/>
      <c r="E243" s="55"/>
      <c r="F243" s="1"/>
      <c r="G243" s="5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55"/>
      <c r="E244" s="55"/>
      <c r="F244" s="1"/>
      <c r="G244" s="5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55"/>
      <c r="E245" s="55"/>
      <c r="F245" s="1"/>
      <c r="G245" s="5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55"/>
      <c r="E246" s="55"/>
      <c r="F246" s="1"/>
      <c r="G246" s="5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55"/>
      <c r="E247" s="55"/>
      <c r="F247" s="1"/>
      <c r="G247" s="5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55"/>
      <c r="E248" s="55"/>
      <c r="F248" s="1"/>
      <c r="G248" s="5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55"/>
      <c r="E249" s="55"/>
      <c r="F249" s="1"/>
      <c r="G249" s="5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55"/>
      <c r="E250" s="55"/>
      <c r="F250" s="1"/>
      <c r="G250" s="5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55"/>
      <c r="E251" s="55"/>
      <c r="F251" s="1"/>
      <c r="G251" s="5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55"/>
      <c r="E252" s="55"/>
      <c r="F252" s="1"/>
      <c r="G252" s="5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55"/>
      <c r="E253" s="55"/>
      <c r="F253" s="1"/>
      <c r="G253" s="5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55"/>
      <c r="E254" s="55"/>
      <c r="F254" s="1"/>
      <c r="G254" s="5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55"/>
      <c r="E255" s="55"/>
      <c r="F255" s="1"/>
      <c r="G255" s="5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55"/>
      <c r="E256" s="55"/>
      <c r="F256" s="1"/>
      <c r="G256" s="5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55"/>
      <c r="E257" s="55"/>
      <c r="F257" s="1"/>
      <c r="G257" s="5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55"/>
      <c r="E258" s="55"/>
      <c r="F258" s="1"/>
      <c r="G258" s="5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55"/>
      <c r="E259" s="55"/>
      <c r="F259" s="1"/>
      <c r="G259" s="5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55"/>
      <c r="E260" s="55"/>
      <c r="F260" s="1"/>
      <c r="G260" s="5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55"/>
      <c r="E261" s="55"/>
      <c r="F261" s="1"/>
      <c r="G261" s="5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55"/>
      <c r="E262" s="55"/>
      <c r="F262" s="1"/>
      <c r="G262" s="5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55"/>
      <c r="E263" s="55"/>
      <c r="F263" s="1"/>
      <c r="G263" s="5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55"/>
      <c r="E264" s="55"/>
      <c r="F264" s="1"/>
      <c r="G264" s="5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55"/>
      <c r="E265" s="55"/>
      <c r="F265" s="1"/>
      <c r="G265" s="5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55"/>
      <c r="E266" s="55"/>
      <c r="F266" s="1"/>
      <c r="G266" s="5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55"/>
      <c r="E267" s="55"/>
      <c r="F267" s="1"/>
      <c r="G267" s="5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55"/>
      <c r="E268" s="55"/>
      <c r="F268" s="1"/>
      <c r="G268" s="5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55"/>
      <c r="E269" s="55"/>
      <c r="F269" s="1"/>
      <c r="G269" s="5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55"/>
      <c r="E270" s="55"/>
      <c r="F270" s="1"/>
      <c r="G270" s="5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55"/>
      <c r="E271" s="55"/>
      <c r="F271" s="1"/>
      <c r="G271" s="5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55"/>
      <c r="E272" s="55"/>
      <c r="F272" s="1"/>
      <c r="G272" s="5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55"/>
      <c r="E273" s="55"/>
      <c r="F273" s="1"/>
      <c r="G273" s="5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55"/>
      <c r="E274" s="55"/>
      <c r="F274" s="1"/>
      <c r="G274" s="5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55"/>
      <c r="E275" s="55"/>
      <c r="F275" s="1"/>
      <c r="G275" s="5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55"/>
      <c r="E276" s="55"/>
      <c r="F276" s="1"/>
      <c r="G276" s="5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55"/>
      <c r="E277" s="55"/>
      <c r="F277" s="1"/>
      <c r="G277" s="5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55"/>
      <c r="E278" s="55"/>
      <c r="F278" s="1"/>
      <c r="G278" s="5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55"/>
      <c r="E279" s="55"/>
      <c r="F279" s="1"/>
      <c r="G279" s="5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55"/>
      <c r="E280" s="55"/>
      <c r="F280" s="1"/>
      <c r="G280" s="5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55"/>
      <c r="E281" s="55"/>
      <c r="F281" s="1"/>
      <c r="G281" s="5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55"/>
      <c r="E282" s="55"/>
      <c r="F282" s="1"/>
      <c r="G282" s="5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55"/>
      <c r="E283" s="55"/>
      <c r="F283" s="1"/>
      <c r="G283" s="5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55"/>
      <c r="E284" s="55"/>
      <c r="F284" s="1"/>
      <c r="G284" s="5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55"/>
      <c r="E285" s="55"/>
      <c r="F285" s="1"/>
      <c r="G285" s="5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55"/>
      <c r="E286" s="55"/>
      <c r="F286" s="1"/>
      <c r="G286" s="5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55"/>
      <c r="E287" s="55"/>
      <c r="F287" s="1"/>
      <c r="G287" s="5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55"/>
      <c r="E288" s="55"/>
      <c r="F288" s="1"/>
      <c r="G288" s="5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55"/>
      <c r="E289" s="55"/>
      <c r="F289" s="1"/>
      <c r="G289" s="5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55"/>
      <c r="E290" s="55"/>
      <c r="F290" s="1"/>
      <c r="G290" s="5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55"/>
      <c r="E291" s="55"/>
      <c r="F291" s="1"/>
      <c r="G291" s="5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55"/>
      <c r="E292" s="55"/>
      <c r="F292" s="1"/>
      <c r="G292" s="5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55"/>
      <c r="E293" s="55"/>
      <c r="F293" s="1"/>
      <c r="G293" s="5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55"/>
      <c r="E294" s="55"/>
      <c r="F294" s="1"/>
      <c r="G294" s="5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55"/>
      <c r="E295" s="55"/>
      <c r="F295" s="1"/>
      <c r="G295" s="5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55"/>
      <c r="E296" s="55"/>
      <c r="F296" s="1"/>
      <c r="G296" s="5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55"/>
      <c r="E297" s="55"/>
      <c r="F297" s="1"/>
      <c r="G297" s="5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55"/>
      <c r="E298" s="55"/>
      <c r="F298" s="1"/>
      <c r="G298" s="5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55"/>
      <c r="E299" s="55"/>
      <c r="F299" s="1"/>
      <c r="G299" s="5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55"/>
      <c r="E300" s="55"/>
      <c r="F300" s="1"/>
      <c r="G300" s="5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55"/>
      <c r="E301" s="55"/>
      <c r="F301" s="1"/>
      <c r="G301" s="5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55"/>
      <c r="E302" s="55"/>
      <c r="F302" s="1"/>
      <c r="G302" s="5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55"/>
      <c r="E303" s="55"/>
      <c r="F303" s="1"/>
      <c r="G303" s="5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55"/>
      <c r="E304" s="55"/>
      <c r="F304" s="1"/>
      <c r="G304" s="5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55"/>
      <c r="E305" s="55"/>
      <c r="F305" s="1"/>
      <c r="G305" s="5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55"/>
      <c r="E306" s="55"/>
      <c r="F306" s="1"/>
      <c r="G306" s="5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55"/>
      <c r="E307" s="55"/>
      <c r="F307" s="1"/>
      <c r="G307" s="5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55"/>
      <c r="E308" s="55"/>
      <c r="F308" s="1"/>
      <c r="G308" s="5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55"/>
      <c r="E309" s="55"/>
      <c r="F309" s="1"/>
      <c r="G309" s="5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55"/>
      <c r="E310" s="55"/>
      <c r="F310" s="1"/>
      <c r="G310" s="5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55"/>
      <c r="E311" s="55"/>
      <c r="F311" s="1"/>
      <c r="G311" s="5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55"/>
      <c r="E312" s="55"/>
      <c r="F312" s="1"/>
      <c r="G312" s="5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55"/>
      <c r="E313" s="55"/>
      <c r="F313" s="1"/>
      <c r="G313" s="5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55"/>
      <c r="E314" s="55"/>
      <c r="F314" s="1"/>
      <c r="G314" s="5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55"/>
      <c r="E315" s="55"/>
      <c r="F315" s="1"/>
      <c r="G315" s="5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55"/>
      <c r="E316" s="55"/>
      <c r="F316" s="1"/>
      <c r="G316" s="5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55"/>
      <c r="E317" s="55"/>
      <c r="F317" s="1"/>
      <c r="G317" s="5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55"/>
      <c r="E318" s="55"/>
      <c r="F318" s="1"/>
      <c r="G318" s="5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55"/>
      <c r="E319" s="55"/>
      <c r="F319" s="1"/>
      <c r="G319" s="5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55"/>
      <c r="E320" s="55"/>
      <c r="F320" s="1"/>
      <c r="G320" s="5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55"/>
      <c r="E321" s="55"/>
      <c r="F321" s="1"/>
      <c r="G321" s="5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55"/>
      <c r="E322" s="55"/>
      <c r="F322" s="1"/>
      <c r="G322" s="5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55"/>
      <c r="E323" s="55"/>
      <c r="F323" s="1"/>
      <c r="G323" s="5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55"/>
      <c r="E324" s="55"/>
      <c r="F324" s="1"/>
      <c r="G324" s="5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55"/>
      <c r="E325" s="55"/>
      <c r="F325" s="1"/>
      <c r="G325" s="5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55"/>
      <c r="E326" s="55"/>
      <c r="F326" s="1"/>
      <c r="G326" s="5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55"/>
      <c r="E327" s="55"/>
      <c r="F327" s="1"/>
      <c r="G327" s="5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55"/>
      <c r="E328" s="55"/>
      <c r="F328" s="1"/>
      <c r="G328" s="5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55"/>
      <c r="E329" s="55"/>
      <c r="F329" s="1"/>
      <c r="G329" s="5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55"/>
      <c r="E330" s="55"/>
      <c r="F330" s="1"/>
      <c r="G330" s="5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55"/>
      <c r="E331" s="55"/>
      <c r="F331" s="1"/>
      <c r="G331" s="5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55"/>
      <c r="E332" s="55"/>
      <c r="F332" s="1"/>
      <c r="G332" s="5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55"/>
      <c r="E333" s="55"/>
      <c r="F333" s="1"/>
      <c r="G333" s="5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55"/>
      <c r="E334" s="55"/>
      <c r="F334" s="1"/>
      <c r="G334" s="5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55"/>
      <c r="E335" s="55"/>
      <c r="F335" s="1"/>
      <c r="G335" s="5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55"/>
      <c r="E336" s="55"/>
      <c r="F336" s="1"/>
      <c r="G336" s="5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55"/>
      <c r="E337" s="55"/>
      <c r="F337" s="1"/>
      <c r="G337" s="5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55"/>
      <c r="E338" s="55"/>
      <c r="F338" s="1"/>
      <c r="G338" s="5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55"/>
      <c r="E339" s="55"/>
      <c r="F339" s="1"/>
      <c r="G339" s="5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55"/>
      <c r="E340" s="55"/>
      <c r="F340" s="1"/>
      <c r="G340" s="5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55"/>
      <c r="E341" s="55"/>
      <c r="F341" s="1"/>
      <c r="G341" s="5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55"/>
      <c r="E342" s="55"/>
      <c r="F342" s="1"/>
      <c r="G342" s="5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55"/>
      <c r="E343" s="55"/>
      <c r="F343" s="1"/>
      <c r="G343" s="5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55"/>
      <c r="E344" s="55"/>
      <c r="F344" s="1"/>
      <c r="G344" s="5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55"/>
      <c r="E345" s="55"/>
      <c r="F345" s="1"/>
      <c r="G345" s="5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55"/>
      <c r="E346" s="55"/>
      <c r="F346" s="1"/>
      <c r="G346" s="5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55"/>
      <c r="E347" s="55"/>
      <c r="F347" s="1"/>
      <c r="G347" s="5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55"/>
      <c r="E348" s="55"/>
      <c r="F348" s="1"/>
      <c r="G348" s="5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55"/>
      <c r="E349" s="55"/>
      <c r="F349" s="1"/>
      <c r="G349" s="5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55"/>
      <c r="E350" s="55"/>
      <c r="F350" s="1"/>
      <c r="G350" s="5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55"/>
      <c r="E351" s="55"/>
      <c r="F351" s="1"/>
      <c r="G351" s="5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55"/>
      <c r="E352" s="55"/>
      <c r="F352" s="1"/>
      <c r="G352" s="5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55"/>
      <c r="E353" s="55"/>
      <c r="F353" s="1"/>
      <c r="G353" s="5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55"/>
      <c r="E354" s="55"/>
      <c r="F354" s="1"/>
      <c r="G354" s="5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55"/>
      <c r="E355" s="55"/>
      <c r="F355" s="1"/>
      <c r="G355" s="5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55"/>
      <c r="E356" s="55"/>
      <c r="F356" s="1"/>
      <c r="G356" s="5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55"/>
      <c r="E357" s="55"/>
      <c r="F357" s="1"/>
      <c r="G357" s="5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55"/>
      <c r="E358" s="55"/>
      <c r="F358" s="1"/>
      <c r="G358" s="5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55"/>
      <c r="E359" s="55"/>
      <c r="F359" s="1"/>
      <c r="G359" s="5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55"/>
      <c r="E360" s="55"/>
      <c r="F360" s="1"/>
      <c r="G360" s="5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55"/>
      <c r="E361" s="55"/>
      <c r="F361" s="1"/>
      <c r="G361" s="5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55"/>
      <c r="E362" s="55"/>
      <c r="F362" s="1"/>
      <c r="G362" s="5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55"/>
      <c r="E363" s="55"/>
      <c r="F363" s="1"/>
      <c r="G363" s="5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55"/>
      <c r="E364" s="55"/>
      <c r="F364" s="1"/>
      <c r="G364" s="5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55"/>
      <c r="E365" s="55"/>
      <c r="F365" s="1"/>
      <c r="G365" s="5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55"/>
      <c r="E366" s="55"/>
      <c r="F366" s="1"/>
      <c r="G366" s="5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55"/>
      <c r="E367" s="55"/>
      <c r="F367" s="1"/>
      <c r="G367" s="5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55"/>
      <c r="E368" s="55"/>
      <c r="F368" s="1"/>
      <c r="G368" s="5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55"/>
      <c r="E369" s="55"/>
      <c r="F369" s="1"/>
      <c r="G369" s="5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55"/>
      <c r="E370" s="55"/>
      <c r="F370" s="1"/>
      <c r="G370" s="5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55"/>
      <c r="E371" s="55"/>
      <c r="F371" s="1"/>
      <c r="G371" s="5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55"/>
      <c r="E372" s="55"/>
      <c r="F372" s="1"/>
      <c r="G372" s="5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55"/>
      <c r="E373" s="55"/>
      <c r="F373" s="1"/>
      <c r="G373" s="5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55"/>
      <c r="E374" s="55"/>
      <c r="F374" s="1"/>
      <c r="G374" s="5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55"/>
      <c r="E375" s="55"/>
      <c r="F375" s="1"/>
      <c r="G375" s="5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55"/>
      <c r="E376" s="55"/>
      <c r="F376" s="1"/>
      <c r="G376" s="5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55"/>
      <c r="E377" s="55"/>
      <c r="F377" s="1"/>
      <c r="G377" s="5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55"/>
      <c r="E378" s="55"/>
      <c r="F378" s="1"/>
      <c r="G378" s="5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55"/>
      <c r="E379" s="55"/>
      <c r="F379" s="1"/>
      <c r="G379" s="5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55"/>
      <c r="E380" s="55"/>
      <c r="F380" s="1"/>
      <c r="G380" s="5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55"/>
      <c r="E381" s="55"/>
      <c r="F381" s="1"/>
      <c r="G381" s="5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55"/>
      <c r="E382" s="55"/>
      <c r="F382" s="1"/>
      <c r="G382" s="5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55"/>
      <c r="E383" s="55"/>
      <c r="F383" s="1"/>
      <c r="G383" s="5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55"/>
      <c r="E384" s="55"/>
      <c r="F384" s="1"/>
      <c r="G384" s="5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55"/>
      <c r="E385" s="55"/>
      <c r="F385" s="1"/>
      <c r="G385" s="5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55"/>
      <c r="E386" s="55"/>
      <c r="F386" s="1"/>
      <c r="G386" s="5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55"/>
      <c r="E387" s="55"/>
      <c r="F387" s="1"/>
      <c r="G387" s="5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55"/>
      <c r="E388" s="55"/>
      <c r="F388" s="1"/>
      <c r="G388" s="5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55"/>
      <c r="E389" s="55"/>
      <c r="F389" s="1"/>
      <c r="G389" s="5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55"/>
      <c r="E390" s="55"/>
      <c r="F390" s="1"/>
      <c r="G390" s="5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55"/>
      <c r="E391" s="55"/>
      <c r="F391" s="1"/>
      <c r="G391" s="5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55"/>
      <c r="E392" s="55"/>
      <c r="F392" s="1"/>
      <c r="G392" s="5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55"/>
      <c r="E393" s="55"/>
      <c r="F393" s="1"/>
      <c r="G393" s="5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55"/>
      <c r="E394" s="55"/>
      <c r="F394" s="1"/>
      <c r="G394" s="5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55"/>
      <c r="E395" s="55"/>
      <c r="F395" s="1"/>
      <c r="G395" s="5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55"/>
      <c r="E396" s="55"/>
      <c r="F396" s="1"/>
      <c r="G396" s="5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55"/>
      <c r="E397" s="55"/>
      <c r="F397" s="1"/>
      <c r="G397" s="5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55"/>
      <c r="E398" s="55"/>
      <c r="F398" s="1"/>
      <c r="G398" s="5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55"/>
      <c r="E399" s="55"/>
      <c r="F399" s="1"/>
      <c r="G399" s="5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55"/>
      <c r="E400" s="55"/>
      <c r="F400" s="1"/>
      <c r="G400" s="5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55"/>
      <c r="E401" s="55"/>
      <c r="F401" s="1"/>
      <c r="G401" s="5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55"/>
      <c r="E402" s="55"/>
      <c r="F402" s="1"/>
      <c r="G402" s="5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55"/>
      <c r="E403" s="55"/>
      <c r="F403" s="1"/>
      <c r="G403" s="5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55"/>
      <c r="E404" s="55"/>
      <c r="F404" s="1"/>
      <c r="G404" s="5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55"/>
      <c r="E405" s="55"/>
      <c r="F405" s="1"/>
      <c r="G405" s="5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55"/>
      <c r="E406" s="55"/>
      <c r="F406" s="1"/>
      <c r="G406" s="5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55"/>
      <c r="E407" s="55"/>
      <c r="F407" s="1"/>
      <c r="G407" s="5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55"/>
      <c r="E408" s="55"/>
      <c r="F408" s="1"/>
      <c r="G408" s="5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55"/>
      <c r="E409" s="55"/>
      <c r="F409" s="1"/>
      <c r="G409" s="5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55"/>
      <c r="E410" s="55"/>
      <c r="F410" s="1"/>
      <c r="G410" s="5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55"/>
      <c r="E411" s="55"/>
      <c r="F411" s="1"/>
      <c r="G411" s="5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55"/>
      <c r="E412" s="55"/>
      <c r="F412" s="1"/>
      <c r="G412" s="5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55"/>
      <c r="E413" s="55"/>
      <c r="F413" s="1"/>
      <c r="G413" s="5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55"/>
      <c r="E414" s="55"/>
      <c r="F414" s="1"/>
      <c r="G414" s="5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55"/>
      <c r="E415" s="55"/>
      <c r="F415" s="1"/>
      <c r="G415" s="5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55"/>
      <c r="E416" s="55"/>
      <c r="F416" s="1"/>
      <c r="G416" s="5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55"/>
      <c r="E417" s="55"/>
      <c r="F417" s="1"/>
      <c r="G417" s="5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55"/>
      <c r="E418" s="55"/>
      <c r="F418" s="1"/>
      <c r="G418" s="5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55"/>
      <c r="E419" s="55"/>
      <c r="F419" s="1"/>
      <c r="G419" s="5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55"/>
      <c r="E420" s="55"/>
      <c r="F420" s="1"/>
      <c r="G420" s="5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55"/>
      <c r="E421" s="55"/>
      <c r="F421" s="1"/>
      <c r="G421" s="5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55"/>
      <c r="E422" s="55"/>
      <c r="F422" s="1"/>
      <c r="G422" s="5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55"/>
      <c r="E423" s="55"/>
      <c r="F423" s="1"/>
      <c r="G423" s="5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55"/>
      <c r="E424" s="55"/>
      <c r="F424" s="1"/>
      <c r="G424" s="5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55"/>
      <c r="E425" s="55"/>
      <c r="F425" s="1"/>
      <c r="G425" s="5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55"/>
      <c r="E426" s="55"/>
      <c r="F426" s="1"/>
      <c r="G426" s="5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55"/>
      <c r="E427" s="55"/>
      <c r="F427" s="1"/>
      <c r="G427" s="5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55"/>
      <c r="E428" s="55"/>
      <c r="F428" s="1"/>
      <c r="G428" s="5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55"/>
      <c r="E429" s="55"/>
      <c r="F429" s="1"/>
      <c r="G429" s="5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55"/>
      <c r="E430" s="55"/>
      <c r="F430" s="1"/>
      <c r="G430" s="5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55"/>
      <c r="E431" s="55"/>
      <c r="F431" s="1"/>
      <c r="G431" s="5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55"/>
      <c r="E432" s="55"/>
      <c r="F432" s="1"/>
      <c r="G432" s="5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55"/>
      <c r="E433" s="55"/>
      <c r="F433" s="1"/>
      <c r="G433" s="5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55"/>
      <c r="E434" s="55"/>
      <c r="F434" s="1"/>
      <c r="G434" s="5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55"/>
      <c r="E435" s="55"/>
      <c r="F435" s="1"/>
      <c r="G435" s="5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55"/>
      <c r="E436" s="55"/>
      <c r="F436" s="1"/>
      <c r="G436" s="5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55"/>
      <c r="E437" s="55"/>
      <c r="F437" s="1"/>
      <c r="G437" s="5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55"/>
      <c r="E438" s="55"/>
      <c r="F438" s="1"/>
      <c r="G438" s="5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55"/>
      <c r="E439" s="55"/>
      <c r="F439" s="1"/>
      <c r="G439" s="5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55"/>
      <c r="E440" s="55"/>
      <c r="F440" s="1"/>
      <c r="G440" s="5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55"/>
      <c r="E441" s="55"/>
      <c r="F441" s="1"/>
      <c r="G441" s="5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55"/>
      <c r="E442" s="55"/>
      <c r="F442" s="1"/>
      <c r="G442" s="5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55"/>
      <c r="E443" s="55"/>
      <c r="F443" s="1"/>
      <c r="G443" s="5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55"/>
      <c r="E444" s="55"/>
      <c r="F444" s="1"/>
      <c r="G444" s="5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55"/>
      <c r="E445" s="55"/>
      <c r="F445" s="1"/>
      <c r="G445" s="5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55"/>
      <c r="E446" s="55"/>
      <c r="F446" s="1"/>
      <c r="G446" s="5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55"/>
      <c r="E447" s="55"/>
      <c r="F447" s="1"/>
      <c r="G447" s="5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55"/>
      <c r="E448" s="55"/>
      <c r="F448" s="1"/>
      <c r="G448" s="5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55"/>
      <c r="E449" s="55"/>
      <c r="F449" s="1"/>
      <c r="G449" s="5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55"/>
      <c r="E450" s="55"/>
      <c r="F450" s="1"/>
      <c r="G450" s="5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55"/>
      <c r="E451" s="55"/>
      <c r="F451" s="1"/>
      <c r="G451" s="5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55"/>
      <c r="E452" s="55"/>
      <c r="F452" s="1"/>
      <c r="G452" s="5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55"/>
      <c r="E453" s="55"/>
      <c r="F453" s="1"/>
      <c r="G453" s="5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55"/>
      <c r="E454" s="55"/>
      <c r="F454" s="1"/>
      <c r="G454" s="5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55"/>
      <c r="E455" s="55"/>
      <c r="F455" s="1"/>
      <c r="G455" s="5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55"/>
      <c r="E456" s="55"/>
      <c r="F456" s="1"/>
      <c r="G456" s="5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55"/>
      <c r="E457" s="55"/>
      <c r="F457" s="1"/>
      <c r="G457" s="5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55"/>
      <c r="E458" s="55"/>
      <c r="F458" s="1"/>
      <c r="G458" s="5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55"/>
      <c r="E459" s="55"/>
      <c r="F459" s="1"/>
      <c r="G459" s="5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55"/>
      <c r="E460" s="55"/>
      <c r="F460" s="1"/>
      <c r="G460" s="5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55"/>
      <c r="E461" s="55"/>
      <c r="F461" s="1"/>
      <c r="G461" s="5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55"/>
      <c r="E462" s="55"/>
      <c r="F462" s="1"/>
      <c r="G462" s="5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55"/>
      <c r="E463" s="55"/>
      <c r="F463" s="1"/>
      <c r="G463" s="5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55"/>
      <c r="E464" s="55"/>
      <c r="F464" s="1"/>
      <c r="G464" s="5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55"/>
      <c r="E465" s="55"/>
      <c r="F465" s="1"/>
      <c r="G465" s="5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55"/>
      <c r="E466" s="55"/>
      <c r="F466" s="1"/>
      <c r="G466" s="5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55"/>
      <c r="E467" s="55"/>
      <c r="F467" s="1"/>
      <c r="G467" s="5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55"/>
      <c r="E468" s="55"/>
      <c r="F468" s="1"/>
      <c r="G468" s="5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55"/>
      <c r="E469" s="55"/>
      <c r="F469" s="1"/>
      <c r="G469" s="5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55"/>
      <c r="E470" s="55"/>
      <c r="F470" s="1"/>
      <c r="G470" s="5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55"/>
      <c r="E471" s="55"/>
      <c r="F471" s="1"/>
      <c r="G471" s="5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55"/>
      <c r="E472" s="55"/>
      <c r="F472" s="1"/>
      <c r="G472" s="5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55"/>
      <c r="E473" s="55"/>
      <c r="F473" s="1"/>
      <c r="G473" s="5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55"/>
      <c r="E474" s="55"/>
      <c r="F474" s="1"/>
      <c r="G474" s="5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55"/>
      <c r="E475" s="55"/>
      <c r="F475" s="1"/>
      <c r="G475" s="5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55"/>
      <c r="E476" s="55"/>
      <c r="F476" s="1"/>
      <c r="G476" s="5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55"/>
      <c r="E477" s="55"/>
      <c r="F477" s="1"/>
      <c r="G477" s="5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55"/>
      <c r="E478" s="55"/>
      <c r="F478" s="1"/>
      <c r="G478" s="5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55"/>
      <c r="E479" s="55"/>
      <c r="F479" s="1"/>
      <c r="G479" s="5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55"/>
      <c r="E480" s="55"/>
      <c r="F480" s="1"/>
      <c r="G480" s="5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55"/>
      <c r="E481" s="55"/>
      <c r="F481" s="1"/>
      <c r="G481" s="5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55"/>
      <c r="E482" s="55"/>
      <c r="F482" s="1"/>
      <c r="G482" s="5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55"/>
      <c r="E483" s="55"/>
      <c r="F483" s="1"/>
      <c r="G483" s="5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55"/>
      <c r="E484" s="55"/>
      <c r="F484" s="1"/>
      <c r="G484" s="5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55"/>
      <c r="E485" s="55"/>
      <c r="F485" s="1"/>
      <c r="G485" s="5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55"/>
      <c r="E486" s="55"/>
      <c r="F486" s="1"/>
      <c r="G486" s="5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55"/>
      <c r="E487" s="55"/>
      <c r="F487" s="1"/>
      <c r="G487" s="5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55"/>
      <c r="E488" s="55"/>
      <c r="F488" s="1"/>
      <c r="G488" s="5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55"/>
      <c r="E489" s="55"/>
      <c r="F489" s="1"/>
      <c r="G489" s="5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55"/>
      <c r="E490" s="55"/>
      <c r="F490" s="1"/>
      <c r="G490" s="5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55"/>
      <c r="E491" s="55"/>
      <c r="F491" s="1"/>
      <c r="G491" s="5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55"/>
      <c r="E492" s="55"/>
      <c r="F492" s="1"/>
      <c r="G492" s="5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55"/>
      <c r="E493" s="55"/>
      <c r="F493" s="1"/>
      <c r="G493" s="5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55"/>
      <c r="E494" s="55"/>
      <c r="F494" s="1"/>
      <c r="G494" s="5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55"/>
      <c r="E495" s="55"/>
      <c r="F495" s="1"/>
      <c r="G495" s="5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55"/>
      <c r="E496" s="55"/>
      <c r="F496" s="1"/>
      <c r="G496" s="5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55"/>
      <c r="E497" s="55"/>
      <c r="F497" s="1"/>
      <c r="G497" s="5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55"/>
      <c r="E498" s="55"/>
      <c r="F498" s="1"/>
      <c r="G498" s="5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55"/>
      <c r="E499" s="55"/>
      <c r="F499" s="1"/>
      <c r="G499" s="5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55"/>
      <c r="E500" s="55"/>
      <c r="F500" s="1"/>
      <c r="G500" s="5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55"/>
      <c r="E501" s="55"/>
      <c r="F501" s="1"/>
      <c r="G501" s="5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55"/>
      <c r="E502" s="55"/>
      <c r="F502" s="1"/>
      <c r="G502" s="5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55"/>
      <c r="E503" s="55"/>
      <c r="F503" s="1"/>
      <c r="G503" s="5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55"/>
      <c r="E504" s="55"/>
      <c r="F504" s="1"/>
      <c r="G504" s="5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55"/>
      <c r="E505" s="55"/>
      <c r="F505" s="1"/>
      <c r="G505" s="5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55"/>
      <c r="E506" s="55"/>
      <c r="F506" s="1"/>
      <c r="G506" s="5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55"/>
      <c r="E507" s="55"/>
      <c r="F507" s="1"/>
      <c r="G507" s="5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55"/>
      <c r="E508" s="55"/>
      <c r="F508" s="1"/>
      <c r="G508" s="5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55"/>
      <c r="E509" s="55"/>
      <c r="F509" s="1"/>
      <c r="G509" s="5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55"/>
      <c r="E510" s="55"/>
      <c r="F510" s="1"/>
      <c r="G510" s="5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55"/>
      <c r="E511" s="55"/>
      <c r="F511" s="1"/>
      <c r="G511" s="5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55"/>
      <c r="E512" s="55"/>
      <c r="F512" s="1"/>
      <c r="G512" s="5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55"/>
      <c r="E513" s="55"/>
      <c r="F513" s="1"/>
      <c r="G513" s="5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55"/>
      <c r="E514" s="55"/>
      <c r="F514" s="1"/>
      <c r="G514" s="5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55"/>
      <c r="E515" s="55"/>
      <c r="F515" s="1"/>
      <c r="G515" s="5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55"/>
      <c r="E516" s="55"/>
      <c r="F516" s="1"/>
      <c r="G516" s="5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55"/>
      <c r="E517" s="55"/>
      <c r="F517" s="1"/>
      <c r="G517" s="5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55"/>
      <c r="E518" s="55"/>
      <c r="F518" s="1"/>
      <c r="G518" s="5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55"/>
      <c r="E519" s="55"/>
      <c r="F519" s="1"/>
      <c r="G519" s="5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55"/>
      <c r="E520" s="55"/>
      <c r="F520" s="1"/>
      <c r="G520" s="5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55"/>
      <c r="E521" s="55"/>
      <c r="F521" s="1"/>
      <c r="G521" s="5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55"/>
      <c r="E522" s="55"/>
      <c r="F522" s="1"/>
      <c r="G522" s="5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55"/>
      <c r="E523" s="55"/>
      <c r="F523" s="1"/>
      <c r="G523" s="5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55"/>
      <c r="E524" s="55"/>
      <c r="F524" s="1"/>
      <c r="G524" s="5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55"/>
      <c r="E525" s="55"/>
      <c r="F525" s="1"/>
      <c r="G525" s="5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55"/>
      <c r="E526" s="55"/>
      <c r="F526" s="1"/>
      <c r="G526" s="5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55"/>
      <c r="E527" s="55"/>
      <c r="F527" s="1"/>
      <c r="G527" s="5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55"/>
      <c r="E528" s="55"/>
      <c r="F528" s="1"/>
      <c r="G528" s="5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55"/>
      <c r="E529" s="55"/>
      <c r="F529" s="1"/>
      <c r="G529" s="5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55"/>
      <c r="E530" s="55"/>
      <c r="F530" s="1"/>
      <c r="G530" s="5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55"/>
      <c r="E531" s="55"/>
      <c r="F531" s="1"/>
      <c r="G531" s="5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55"/>
      <c r="E532" s="55"/>
      <c r="F532" s="1"/>
      <c r="G532" s="5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55"/>
      <c r="E533" s="55"/>
      <c r="F533" s="1"/>
      <c r="G533" s="5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55"/>
      <c r="E534" s="55"/>
      <c r="F534" s="1"/>
      <c r="G534" s="5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55"/>
      <c r="E535" s="55"/>
      <c r="F535" s="1"/>
      <c r="G535" s="5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55"/>
      <c r="E536" s="55"/>
      <c r="F536" s="1"/>
      <c r="G536" s="5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55"/>
      <c r="E537" s="55"/>
      <c r="F537" s="1"/>
      <c r="G537" s="5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55"/>
      <c r="E538" s="55"/>
      <c r="F538" s="1"/>
      <c r="G538" s="5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55"/>
      <c r="E539" s="55"/>
      <c r="F539" s="1"/>
      <c r="G539" s="5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55"/>
      <c r="E540" s="55"/>
      <c r="F540" s="1"/>
      <c r="G540" s="5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55"/>
      <c r="E541" s="55"/>
      <c r="F541" s="1"/>
      <c r="G541" s="5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55"/>
      <c r="E542" s="55"/>
      <c r="F542" s="1"/>
      <c r="G542" s="5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55"/>
      <c r="E543" s="55"/>
      <c r="F543" s="1"/>
      <c r="G543" s="5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55"/>
      <c r="E544" s="55"/>
      <c r="F544" s="1"/>
      <c r="G544" s="5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55"/>
      <c r="E545" s="55"/>
      <c r="F545" s="1"/>
      <c r="G545" s="5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55"/>
      <c r="E546" s="55"/>
      <c r="F546" s="1"/>
      <c r="G546" s="5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55"/>
      <c r="E547" s="55"/>
      <c r="F547" s="1"/>
      <c r="G547" s="5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55"/>
      <c r="E548" s="55"/>
      <c r="F548" s="1"/>
      <c r="G548" s="5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55"/>
      <c r="E549" s="55"/>
      <c r="F549" s="1"/>
      <c r="G549" s="5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55"/>
      <c r="E550" s="55"/>
      <c r="F550" s="1"/>
      <c r="G550" s="5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55"/>
      <c r="E551" s="55"/>
      <c r="F551" s="1"/>
      <c r="G551" s="5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55"/>
      <c r="E552" s="55"/>
      <c r="F552" s="1"/>
      <c r="G552" s="5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55"/>
      <c r="E553" s="55"/>
      <c r="F553" s="1"/>
      <c r="G553" s="5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55"/>
      <c r="E554" s="55"/>
      <c r="F554" s="1"/>
      <c r="G554" s="5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55"/>
      <c r="E555" s="55"/>
      <c r="F555" s="1"/>
      <c r="G555" s="5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55"/>
      <c r="E556" s="55"/>
      <c r="F556" s="1"/>
      <c r="G556" s="5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55"/>
      <c r="E557" s="55"/>
      <c r="F557" s="1"/>
      <c r="G557" s="5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55"/>
      <c r="E558" s="55"/>
      <c r="F558" s="1"/>
      <c r="G558" s="5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55"/>
      <c r="E559" s="55"/>
      <c r="F559" s="1"/>
      <c r="G559" s="5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55"/>
      <c r="E560" s="55"/>
      <c r="F560" s="1"/>
      <c r="G560" s="5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55"/>
      <c r="E561" s="55"/>
      <c r="F561" s="1"/>
      <c r="G561" s="5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55"/>
      <c r="E562" s="55"/>
      <c r="F562" s="1"/>
      <c r="G562" s="5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55"/>
      <c r="E563" s="55"/>
      <c r="F563" s="1"/>
      <c r="G563" s="5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55"/>
      <c r="E564" s="55"/>
      <c r="F564" s="1"/>
      <c r="G564" s="5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55"/>
      <c r="E565" s="55"/>
      <c r="F565" s="1"/>
      <c r="G565" s="5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55"/>
      <c r="E566" s="55"/>
      <c r="F566" s="1"/>
      <c r="G566" s="5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55"/>
      <c r="E567" s="55"/>
      <c r="F567" s="1"/>
      <c r="G567" s="5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55"/>
      <c r="E568" s="55"/>
      <c r="F568" s="1"/>
      <c r="G568" s="5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55"/>
      <c r="E569" s="55"/>
      <c r="F569" s="1"/>
      <c r="G569" s="5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55"/>
      <c r="E570" s="55"/>
      <c r="F570" s="1"/>
      <c r="G570" s="5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55"/>
      <c r="E571" s="55"/>
      <c r="F571" s="1"/>
      <c r="G571" s="5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55"/>
      <c r="E572" s="55"/>
      <c r="F572" s="1"/>
      <c r="G572" s="5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55"/>
      <c r="E573" s="55"/>
      <c r="F573" s="1"/>
      <c r="G573" s="5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55"/>
      <c r="E574" s="55"/>
      <c r="F574" s="1"/>
      <c r="G574" s="5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55"/>
      <c r="E575" s="55"/>
      <c r="F575" s="1"/>
      <c r="G575" s="5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55"/>
      <c r="E576" s="55"/>
      <c r="F576" s="1"/>
      <c r="G576" s="5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55"/>
      <c r="E577" s="55"/>
      <c r="F577" s="1"/>
      <c r="G577" s="5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55"/>
      <c r="E578" s="55"/>
      <c r="F578" s="1"/>
      <c r="G578" s="5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55"/>
      <c r="E579" s="55"/>
      <c r="F579" s="1"/>
      <c r="G579" s="5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55"/>
      <c r="E580" s="55"/>
      <c r="F580" s="1"/>
      <c r="G580" s="5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55"/>
      <c r="E581" s="55"/>
      <c r="F581" s="1"/>
      <c r="G581" s="5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55"/>
      <c r="E582" s="55"/>
      <c r="F582" s="1"/>
      <c r="G582" s="5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55"/>
      <c r="E583" s="55"/>
      <c r="F583" s="1"/>
      <c r="G583" s="5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55"/>
      <c r="E584" s="55"/>
      <c r="F584" s="1"/>
      <c r="G584" s="5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55"/>
      <c r="E585" s="55"/>
      <c r="F585" s="1"/>
      <c r="G585" s="5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55"/>
      <c r="E586" s="55"/>
      <c r="F586" s="1"/>
      <c r="G586" s="5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55"/>
      <c r="E587" s="55"/>
      <c r="F587" s="1"/>
      <c r="G587" s="5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55"/>
      <c r="E588" s="55"/>
      <c r="F588" s="1"/>
      <c r="G588" s="5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55"/>
      <c r="E589" s="55"/>
      <c r="F589" s="1"/>
      <c r="G589" s="5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55"/>
      <c r="E590" s="55"/>
      <c r="F590" s="1"/>
      <c r="G590" s="5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55"/>
      <c r="E591" s="55"/>
      <c r="F591" s="1"/>
      <c r="G591" s="5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55"/>
      <c r="E592" s="55"/>
      <c r="F592" s="1"/>
      <c r="G592" s="5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55"/>
      <c r="E593" s="55"/>
      <c r="F593" s="1"/>
      <c r="G593" s="5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55"/>
      <c r="E594" s="55"/>
      <c r="F594" s="1"/>
      <c r="G594" s="5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55"/>
      <c r="E595" s="55"/>
      <c r="F595" s="1"/>
      <c r="G595" s="5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55"/>
      <c r="E596" s="55"/>
      <c r="F596" s="1"/>
      <c r="G596" s="5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55"/>
      <c r="E597" s="55"/>
      <c r="F597" s="1"/>
      <c r="G597" s="5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55"/>
      <c r="E598" s="55"/>
      <c r="F598" s="1"/>
      <c r="G598" s="5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55"/>
      <c r="E599" s="55"/>
      <c r="F599" s="1"/>
      <c r="G599" s="5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55"/>
      <c r="E600" s="55"/>
      <c r="F600" s="1"/>
      <c r="G600" s="5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55"/>
      <c r="E601" s="55"/>
      <c r="F601" s="1"/>
      <c r="G601" s="5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55"/>
      <c r="E602" s="55"/>
      <c r="F602" s="1"/>
      <c r="G602" s="5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55"/>
      <c r="E603" s="55"/>
      <c r="F603" s="1"/>
      <c r="G603" s="5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55"/>
      <c r="E604" s="55"/>
      <c r="F604" s="1"/>
      <c r="G604" s="5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55"/>
      <c r="E605" s="55"/>
      <c r="F605" s="1"/>
      <c r="G605" s="5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55"/>
      <c r="E606" s="55"/>
      <c r="F606" s="1"/>
      <c r="G606" s="5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55"/>
      <c r="E607" s="55"/>
      <c r="F607" s="1"/>
      <c r="G607" s="5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55"/>
      <c r="E608" s="55"/>
      <c r="F608" s="1"/>
      <c r="G608" s="5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55"/>
      <c r="E609" s="55"/>
      <c r="F609" s="1"/>
      <c r="G609" s="5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55"/>
      <c r="E610" s="55"/>
      <c r="F610" s="1"/>
      <c r="G610" s="5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55"/>
      <c r="E611" s="55"/>
      <c r="F611" s="1"/>
      <c r="G611" s="5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55"/>
      <c r="E612" s="55"/>
      <c r="F612" s="1"/>
      <c r="G612" s="5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55"/>
      <c r="E613" s="55"/>
      <c r="F613" s="1"/>
      <c r="G613" s="5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55"/>
      <c r="E614" s="55"/>
      <c r="F614" s="1"/>
      <c r="G614" s="5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55"/>
      <c r="E615" s="55"/>
      <c r="F615" s="1"/>
      <c r="G615" s="5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55"/>
      <c r="E616" s="55"/>
      <c r="F616" s="1"/>
      <c r="G616" s="5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55"/>
      <c r="E617" s="55"/>
      <c r="F617" s="1"/>
      <c r="G617" s="5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55"/>
      <c r="E618" s="55"/>
      <c r="F618" s="1"/>
      <c r="G618" s="5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55"/>
      <c r="E619" s="55"/>
      <c r="F619" s="1"/>
      <c r="G619" s="5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55"/>
      <c r="E620" s="55"/>
      <c r="F620" s="1"/>
      <c r="G620" s="5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55"/>
      <c r="E621" s="55"/>
      <c r="F621" s="1"/>
      <c r="G621" s="5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55"/>
      <c r="E622" s="55"/>
      <c r="F622" s="1"/>
      <c r="G622" s="5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55"/>
      <c r="E623" s="55"/>
      <c r="F623" s="1"/>
      <c r="G623" s="5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55"/>
      <c r="E624" s="55"/>
      <c r="F624" s="1"/>
      <c r="G624" s="5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55"/>
      <c r="E625" s="55"/>
      <c r="F625" s="1"/>
      <c r="G625" s="5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55"/>
      <c r="E626" s="55"/>
      <c r="F626" s="1"/>
      <c r="G626" s="5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55"/>
      <c r="E627" s="55"/>
      <c r="F627" s="1"/>
      <c r="G627" s="5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55"/>
      <c r="E628" s="55"/>
      <c r="F628" s="1"/>
      <c r="G628" s="5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55"/>
      <c r="E629" s="55"/>
      <c r="F629" s="1"/>
      <c r="G629" s="5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55"/>
      <c r="E630" s="55"/>
      <c r="F630" s="1"/>
      <c r="G630" s="5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55"/>
      <c r="E631" s="55"/>
      <c r="F631" s="1"/>
      <c r="G631" s="5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55"/>
      <c r="E632" s="55"/>
      <c r="F632" s="1"/>
      <c r="G632" s="5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55"/>
      <c r="E633" s="55"/>
      <c r="F633" s="1"/>
      <c r="G633" s="5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55"/>
      <c r="E634" s="55"/>
      <c r="F634" s="1"/>
      <c r="G634" s="5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55"/>
      <c r="E635" s="55"/>
      <c r="F635" s="1"/>
      <c r="G635" s="5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55"/>
      <c r="E636" s="55"/>
      <c r="F636" s="1"/>
      <c r="G636" s="5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55"/>
      <c r="E637" s="55"/>
      <c r="F637" s="1"/>
      <c r="G637" s="5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55"/>
      <c r="E638" s="55"/>
      <c r="F638" s="1"/>
      <c r="G638" s="5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55"/>
      <c r="E639" s="55"/>
      <c r="F639" s="1"/>
      <c r="G639" s="5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55"/>
      <c r="E640" s="55"/>
      <c r="F640" s="1"/>
      <c r="G640" s="5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55"/>
      <c r="E641" s="55"/>
      <c r="F641" s="1"/>
      <c r="G641" s="5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55"/>
      <c r="E642" s="55"/>
      <c r="F642" s="1"/>
      <c r="G642" s="5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55"/>
      <c r="E643" s="55"/>
      <c r="F643" s="1"/>
      <c r="G643" s="5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55"/>
      <c r="E644" s="55"/>
      <c r="F644" s="1"/>
      <c r="G644" s="5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55"/>
      <c r="E645" s="55"/>
      <c r="F645" s="1"/>
      <c r="G645" s="5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55"/>
      <c r="E646" s="55"/>
      <c r="F646" s="1"/>
      <c r="G646" s="5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55"/>
      <c r="E647" s="55"/>
      <c r="F647" s="1"/>
      <c r="G647" s="5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55"/>
      <c r="E648" s="55"/>
      <c r="F648" s="1"/>
      <c r="G648" s="5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55"/>
      <c r="E649" s="55"/>
      <c r="F649" s="1"/>
      <c r="G649" s="5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55"/>
      <c r="E650" s="55"/>
      <c r="F650" s="1"/>
      <c r="G650" s="5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55"/>
      <c r="E651" s="55"/>
      <c r="F651" s="1"/>
      <c r="G651" s="5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55"/>
      <c r="E652" s="55"/>
      <c r="F652" s="1"/>
      <c r="G652" s="5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55"/>
      <c r="E653" s="55"/>
      <c r="F653" s="1"/>
      <c r="G653" s="5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55"/>
      <c r="E654" s="55"/>
      <c r="F654" s="1"/>
      <c r="G654" s="5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55"/>
      <c r="E655" s="55"/>
      <c r="F655" s="1"/>
      <c r="G655" s="5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55"/>
      <c r="E656" s="55"/>
      <c r="F656" s="1"/>
      <c r="G656" s="5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55"/>
      <c r="E657" s="55"/>
      <c r="F657" s="1"/>
      <c r="G657" s="5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55"/>
      <c r="E658" s="55"/>
      <c r="F658" s="1"/>
      <c r="G658" s="5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55"/>
      <c r="E659" s="55"/>
      <c r="F659" s="1"/>
      <c r="G659" s="5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55"/>
      <c r="E660" s="55"/>
      <c r="F660" s="1"/>
      <c r="G660" s="5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55"/>
      <c r="E661" s="55"/>
      <c r="F661" s="1"/>
      <c r="G661" s="5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55"/>
      <c r="E662" s="55"/>
      <c r="F662" s="1"/>
      <c r="G662" s="5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55"/>
      <c r="E663" s="55"/>
      <c r="F663" s="1"/>
      <c r="G663" s="5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55"/>
      <c r="E664" s="55"/>
      <c r="F664" s="1"/>
      <c r="G664" s="5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55"/>
      <c r="E665" s="55"/>
      <c r="F665" s="1"/>
      <c r="G665" s="5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55"/>
      <c r="E666" s="55"/>
      <c r="F666" s="1"/>
      <c r="G666" s="5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55"/>
      <c r="E667" s="55"/>
      <c r="F667" s="1"/>
      <c r="G667" s="5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55"/>
      <c r="E668" s="55"/>
      <c r="F668" s="1"/>
      <c r="G668" s="5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55"/>
      <c r="E669" s="55"/>
      <c r="F669" s="1"/>
      <c r="G669" s="5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55"/>
      <c r="E670" s="55"/>
      <c r="F670" s="1"/>
      <c r="G670" s="5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55"/>
      <c r="E671" s="55"/>
      <c r="F671" s="1"/>
      <c r="G671" s="5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55"/>
      <c r="E672" s="55"/>
      <c r="F672" s="1"/>
      <c r="G672" s="5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55"/>
      <c r="E673" s="55"/>
      <c r="F673" s="1"/>
      <c r="G673" s="5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55"/>
      <c r="E674" s="55"/>
      <c r="F674" s="1"/>
      <c r="G674" s="5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55"/>
      <c r="E675" s="55"/>
      <c r="F675" s="1"/>
      <c r="G675" s="5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55"/>
      <c r="E676" s="55"/>
      <c r="F676" s="1"/>
      <c r="G676" s="5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55"/>
      <c r="E677" s="55"/>
      <c r="F677" s="1"/>
      <c r="G677" s="5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55"/>
      <c r="E678" s="55"/>
      <c r="F678" s="1"/>
      <c r="G678" s="5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55"/>
      <c r="E679" s="55"/>
      <c r="F679" s="1"/>
      <c r="G679" s="5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55"/>
      <c r="E680" s="55"/>
      <c r="F680" s="1"/>
      <c r="G680" s="5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55"/>
      <c r="E681" s="55"/>
      <c r="F681" s="1"/>
      <c r="G681" s="5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55"/>
      <c r="E682" s="55"/>
      <c r="F682" s="1"/>
      <c r="G682" s="5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55"/>
      <c r="E683" s="55"/>
      <c r="F683" s="1"/>
      <c r="G683" s="5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55"/>
      <c r="E684" s="55"/>
      <c r="F684" s="1"/>
      <c r="G684" s="5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55"/>
      <c r="E685" s="55"/>
      <c r="F685" s="1"/>
      <c r="G685" s="5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55"/>
      <c r="E686" s="55"/>
      <c r="F686" s="1"/>
      <c r="G686" s="5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55"/>
      <c r="E687" s="55"/>
      <c r="F687" s="1"/>
      <c r="G687" s="5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55"/>
      <c r="E688" s="55"/>
      <c r="F688" s="1"/>
      <c r="G688" s="5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55"/>
      <c r="E689" s="55"/>
      <c r="F689" s="1"/>
      <c r="G689" s="5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55"/>
      <c r="E690" s="55"/>
      <c r="F690" s="1"/>
      <c r="G690" s="5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55"/>
      <c r="E691" s="55"/>
      <c r="F691" s="1"/>
      <c r="G691" s="5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55"/>
      <c r="E692" s="55"/>
      <c r="F692" s="1"/>
      <c r="G692" s="5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55"/>
      <c r="E693" s="55"/>
      <c r="F693" s="1"/>
      <c r="G693" s="5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55"/>
      <c r="E694" s="55"/>
      <c r="F694" s="1"/>
      <c r="G694" s="5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55"/>
      <c r="E695" s="55"/>
      <c r="F695" s="1"/>
      <c r="G695" s="5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55"/>
      <c r="E696" s="55"/>
      <c r="F696" s="1"/>
      <c r="G696" s="5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55"/>
      <c r="E697" s="55"/>
      <c r="F697" s="1"/>
      <c r="G697" s="5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55"/>
      <c r="E698" s="55"/>
      <c r="F698" s="1"/>
      <c r="G698" s="5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55"/>
      <c r="E699" s="55"/>
      <c r="F699" s="1"/>
      <c r="G699" s="5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55"/>
      <c r="E700" s="55"/>
      <c r="F700" s="1"/>
      <c r="G700" s="5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55"/>
      <c r="E701" s="55"/>
      <c r="F701" s="1"/>
      <c r="G701" s="5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55"/>
      <c r="E702" s="55"/>
      <c r="F702" s="1"/>
      <c r="G702" s="5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55"/>
      <c r="E703" s="55"/>
      <c r="F703" s="1"/>
      <c r="G703" s="5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55"/>
      <c r="E704" s="55"/>
      <c r="F704" s="1"/>
      <c r="G704" s="5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55"/>
      <c r="E705" s="55"/>
      <c r="F705" s="1"/>
      <c r="G705" s="5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55"/>
      <c r="E706" s="55"/>
      <c r="F706" s="1"/>
      <c r="G706" s="5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55"/>
      <c r="E707" s="55"/>
      <c r="F707" s="1"/>
      <c r="G707" s="5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55"/>
      <c r="E708" s="55"/>
      <c r="F708" s="1"/>
      <c r="G708" s="5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55"/>
      <c r="E709" s="55"/>
      <c r="F709" s="1"/>
      <c r="G709" s="5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55"/>
      <c r="E710" s="55"/>
      <c r="F710" s="1"/>
      <c r="G710" s="5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55"/>
      <c r="E711" s="55"/>
      <c r="F711" s="1"/>
      <c r="G711" s="5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55"/>
      <c r="E712" s="55"/>
      <c r="F712" s="1"/>
      <c r="G712" s="5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55"/>
      <c r="E713" s="55"/>
      <c r="F713" s="1"/>
      <c r="G713" s="5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55"/>
      <c r="E714" s="55"/>
      <c r="F714" s="1"/>
      <c r="G714" s="5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55"/>
      <c r="E715" s="55"/>
      <c r="F715" s="1"/>
      <c r="G715" s="5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55"/>
      <c r="E716" s="55"/>
      <c r="F716" s="1"/>
      <c r="G716" s="5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55"/>
      <c r="E717" s="55"/>
      <c r="F717" s="1"/>
      <c r="G717" s="5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55"/>
      <c r="E718" s="55"/>
      <c r="F718" s="1"/>
      <c r="G718" s="5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55"/>
      <c r="E719" s="55"/>
      <c r="F719" s="1"/>
      <c r="G719" s="5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55"/>
      <c r="E720" s="55"/>
      <c r="F720" s="1"/>
      <c r="G720" s="5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55"/>
      <c r="E721" s="55"/>
      <c r="F721" s="1"/>
      <c r="G721" s="5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55"/>
      <c r="E722" s="55"/>
      <c r="F722" s="1"/>
      <c r="G722" s="5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55"/>
      <c r="E723" s="55"/>
      <c r="F723" s="1"/>
      <c r="G723" s="5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55"/>
      <c r="E724" s="55"/>
      <c r="F724" s="1"/>
      <c r="G724" s="5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55"/>
      <c r="E725" s="55"/>
      <c r="F725" s="1"/>
      <c r="G725" s="5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55"/>
      <c r="E726" s="55"/>
      <c r="F726" s="1"/>
      <c r="G726" s="5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55"/>
      <c r="E727" s="55"/>
      <c r="F727" s="1"/>
      <c r="G727" s="5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55"/>
      <c r="E728" s="55"/>
      <c r="F728" s="1"/>
      <c r="G728" s="5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55"/>
      <c r="E729" s="55"/>
      <c r="F729" s="1"/>
      <c r="G729" s="5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55"/>
      <c r="E730" s="55"/>
      <c r="F730" s="1"/>
      <c r="G730" s="5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55"/>
      <c r="E731" s="55"/>
      <c r="F731" s="1"/>
      <c r="G731" s="5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55"/>
      <c r="E732" s="55"/>
      <c r="F732" s="1"/>
      <c r="G732" s="5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55"/>
      <c r="E733" s="55"/>
      <c r="F733" s="1"/>
      <c r="G733" s="5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55"/>
      <c r="E734" s="55"/>
      <c r="F734" s="1"/>
      <c r="G734" s="5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55"/>
      <c r="E735" s="55"/>
      <c r="F735" s="1"/>
      <c r="G735" s="5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55"/>
      <c r="E736" s="55"/>
      <c r="F736" s="1"/>
      <c r="G736" s="5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55"/>
      <c r="E737" s="55"/>
      <c r="F737" s="1"/>
      <c r="G737" s="5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55"/>
      <c r="E738" s="55"/>
      <c r="F738" s="1"/>
      <c r="G738" s="5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55"/>
      <c r="E739" s="55"/>
      <c r="F739" s="1"/>
      <c r="G739" s="5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55"/>
      <c r="E740" s="55"/>
      <c r="F740" s="1"/>
      <c r="G740" s="5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55"/>
      <c r="E741" s="55"/>
      <c r="F741" s="1"/>
      <c r="G741" s="5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55"/>
      <c r="E742" s="55"/>
      <c r="F742" s="1"/>
      <c r="G742" s="5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55"/>
      <c r="E743" s="55"/>
      <c r="F743" s="1"/>
      <c r="G743" s="5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55"/>
      <c r="E744" s="55"/>
      <c r="F744" s="1"/>
      <c r="G744" s="5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55"/>
      <c r="E745" s="55"/>
      <c r="F745" s="1"/>
      <c r="G745" s="5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55"/>
      <c r="E746" s="55"/>
      <c r="F746" s="1"/>
      <c r="G746" s="5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55"/>
      <c r="E747" s="55"/>
      <c r="F747" s="1"/>
      <c r="G747" s="5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55"/>
      <c r="E748" s="55"/>
      <c r="F748" s="1"/>
      <c r="G748" s="5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55"/>
      <c r="E749" s="55"/>
      <c r="F749" s="1"/>
      <c r="G749" s="5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55"/>
      <c r="E750" s="55"/>
      <c r="F750" s="1"/>
      <c r="G750" s="5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55"/>
      <c r="E751" s="55"/>
      <c r="F751" s="1"/>
      <c r="G751" s="5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55"/>
      <c r="E752" s="55"/>
      <c r="F752" s="1"/>
      <c r="G752" s="5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55"/>
      <c r="E753" s="55"/>
      <c r="F753" s="1"/>
      <c r="G753" s="5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55"/>
      <c r="E754" s="55"/>
      <c r="F754" s="1"/>
      <c r="G754" s="5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55"/>
      <c r="E755" s="55"/>
      <c r="F755" s="1"/>
      <c r="G755" s="5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55"/>
      <c r="E756" s="55"/>
      <c r="F756" s="1"/>
      <c r="G756" s="5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55"/>
      <c r="E757" s="55"/>
      <c r="F757" s="1"/>
      <c r="G757" s="5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55"/>
      <c r="E758" s="55"/>
      <c r="F758" s="1"/>
      <c r="G758" s="5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55"/>
      <c r="E759" s="55"/>
      <c r="F759" s="1"/>
      <c r="G759" s="5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55"/>
      <c r="E760" s="55"/>
      <c r="F760" s="1"/>
      <c r="G760" s="5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55"/>
      <c r="E761" s="55"/>
      <c r="F761" s="1"/>
      <c r="G761" s="5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55"/>
      <c r="E762" s="55"/>
      <c r="F762" s="1"/>
      <c r="G762" s="5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55"/>
      <c r="E763" s="55"/>
      <c r="F763" s="1"/>
      <c r="G763" s="5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55"/>
      <c r="E764" s="55"/>
      <c r="F764" s="1"/>
      <c r="G764" s="5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55"/>
      <c r="E765" s="55"/>
      <c r="F765" s="1"/>
      <c r="G765" s="5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55"/>
      <c r="E766" s="55"/>
      <c r="F766" s="1"/>
      <c r="G766" s="5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55"/>
      <c r="E767" s="55"/>
      <c r="F767" s="1"/>
      <c r="G767" s="5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55"/>
      <c r="E768" s="55"/>
      <c r="F768" s="1"/>
      <c r="G768" s="5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55"/>
      <c r="E769" s="55"/>
      <c r="F769" s="1"/>
      <c r="G769" s="5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55"/>
      <c r="E770" s="55"/>
      <c r="F770" s="1"/>
      <c r="G770" s="5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55"/>
      <c r="E771" s="55"/>
      <c r="F771" s="1"/>
      <c r="G771" s="5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55"/>
      <c r="E772" s="55"/>
      <c r="F772" s="1"/>
      <c r="G772" s="5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55"/>
      <c r="E773" s="55"/>
      <c r="F773" s="1"/>
      <c r="G773" s="5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55"/>
      <c r="E774" s="55"/>
      <c r="F774" s="1"/>
      <c r="G774" s="5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55"/>
      <c r="E775" s="55"/>
      <c r="F775" s="1"/>
      <c r="G775" s="5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55"/>
      <c r="E776" s="55"/>
      <c r="F776" s="1"/>
      <c r="G776" s="5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55"/>
      <c r="E777" s="55"/>
      <c r="F777" s="1"/>
      <c r="G777" s="5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55"/>
      <c r="E778" s="55"/>
      <c r="F778" s="1"/>
      <c r="G778" s="5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55"/>
      <c r="E779" s="55"/>
      <c r="F779" s="1"/>
      <c r="G779" s="5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55"/>
      <c r="E780" s="55"/>
      <c r="F780" s="1"/>
      <c r="G780" s="5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55"/>
      <c r="E781" s="55"/>
      <c r="F781" s="1"/>
      <c r="G781" s="5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55"/>
      <c r="E782" s="55"/>
      <c r="F782" s="1"/>
      <c r="G782" s="5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55"/>
      <c r="E783" s="55"/>
      <c r="F783" s="1"/>
      <c r="G783" s="5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55"/>
      <c r="E784" s="55"/>
      <c r="F784" s="1"/>
      <c r="G784" s="5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55"/>
      <c r="E785" s="55"/>
      <c r="F785" s="1"/>
      <c r="G785" s="5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55"/>
      <c r="E786" s="55"/>
      <c r="F786" s="1"/>
      <c r="G786" s="5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55"/>
      <c r="E787" s="55"/>
      <c r="F787" s="1"/>
      <c r="G787" s="5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55"/>
      <c r="E788" s="55"/>
      <c r="F788" s="1"/>
      <c r="G788" s="5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55"/>
      <c r="E789" s="55"/>
      <c r="F789" s="1"/>
      <c r="G789" s="5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55"/>
      <c r="E790" s="55"/>
      <c r="F790" s="1"/>
      <c r="G790" s="5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55"/>
      <c r="E791" s="55"/>
      <c r="F791" s="1"/>
      <c r="G791" s="5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55"/>
      <c r="E792" s="55"/>
      <c r="F792" s="1"/>
      <c r="G792" s="5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55"/>
      <c r="E793" s="55"/>
      <c r="F793" s="1"/>
      <c r="G793" s="5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55"/>
      <c r="E794" s="55"/>
      <c r="F794" s="1"/>
      <c r="G794" s="5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55"/>
      <c r="E795" s="55"/>
      <c r="F795" s="1"/>
      <c r="G795" s="5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55"/>
      <c r="E796" s="55"/>
      <c r="F796" s="1"/>
      <c r="G796" s="5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55"/>
      <c r="E797" s="55"/>
      <c r="F797" s="1"/>
      <c r="G797" s="5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55"/>
      <c r="E798" s="55"/>
      <c r="F798" s="1"/>
      <c r="G798" s="5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55"/>
      <c r="E799" s="55"/>
      <c r="F799" s="1"/>
      <c r="G799" s="5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55"/>
      <c r="E800" s="55"/>
      <c r="F800" s="1"/>
      <c r="G800" s="5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55"/>
      <c r="E801" s="55"/>
      <c r="F801" s="1"/>
      <c r="G801" s="5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55"/>
      <c r="E802" s="55"/>
      <c r="F802" s="1"/>
      <c r="G802" s="5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55"/>
      <c r="E803" s="55"/>
      <c r="F803" s="1"/>
      <c r="G803" s="5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55"/>
      <c r="E804" s="55"/>
      <c r="F804" s="1"/>
      <c r="G804" s="5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55"/>
      <c r="E805" s="55"/>
      <c r="F805" s="1"/>
      <c r="G805" s="5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55"/>
      <c r="E806" s="55"/>
      <c r="F806" s="1"/>
      <c r="G806" s="5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55"/>
      <c r="E807" s="55"/>
      <c r="F807" s="1"/>
      <c r="G807" s="5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55"/>
      <c r="E808" s="55"/>
      <c r="F808" s="1"/>
      <c r="G808" s="5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55"/>
      <c r="E809" s="55"/>
      <c r="F809" s="1"/>
      <c r="G809" s="5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55"/>
      <c r="E810" s="55"/>
      <c r="F810" s="1"/>
      <c r="G810" s="5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55"/>
      <c r="E811" s="55"/>
      <c r="F811" s="1"/>
      <c r="G811" s="5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55"/>
      <c r="E812" s="55"/>
      <c r="F812" s="1"/>
      <c r="G812" s="5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55"/>
      <c r="E813" s="55"/>
      <c r="F813" s="1"/>
      <c r="G813" s="5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55"/>
      <c r="E814" s="55"/>
      <c r="F814" s="1"/>
      <c r="G814" s="5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55"/>
      <c r="E815" s="55"/>
      <c r="F815" s="1"/>
      <c r="G815" s="5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55"/>
      <c r="E816" s="55"/>
      <c r="F816" s="1"/>
      <c r="G816" s="5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55"/>
      <c r="E817" s="55"/>
      <c r="F817" s="1"/>
      <c r="G817" s="5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55"/>
      <c r="E818" s="55"/>
      <c r="F818" s="1"/>
      <c r="G818" s="5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55"/>
      <c r="E819" s="55"/>
      <c r="F819" s="1"/>
      <c r="G819" s="5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55"/>
      <c r="E820" s="55"/>
      <c r="F820" s="1"/>
      <c r="G820" s="5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55"/>
      <c r="E821" s="55"/>
      <c r="F821" s="1"/>
      <c r="G821" s="5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55"/>
      <c r="E822" s="55"/>
      <c r="F822" s="1"/>
      <c r="G822" s="5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55"/>
      <c r="E823" s="55"/>
      <c r="F823" s="1"/>
      <c r="G823" s="5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55"/>
      <c r="E824" s="55"/>
      <c r="F824" s="1"/>
      <c r="G824" s="5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55"/>
      <c r="E825" s="55"/>
      <c r="F825" s="1"/>
      <c r="G825" s="5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55"/>
      <c r="E826" s="55"/>
      <c r="F826" s="1"/>
      <c r="G826" s="5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55"/>
      <c r="E827" s="55"/>
      <c r="F827" s="1"/>
      <c r="G827" s="5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55"/>
      <c r="E828" s="55"/>
      <c r="F828" s="1"/>
      <c r="G828" s="5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55"/>
      <c r="E829" s="55"/>
      <c r="F829" s="1"/>
      <c r="G829" s="5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55"/>
      <c r="E830" s="55"/>
      <c r="F830" s="1"/>
      <c r="G830" s="5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55"/>
      <c r="E831" s="55"/>
      <c r="F831" s="1"/>
      <c r="G831" s="5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55"/>
      <c r="E832" s="55"/>
      <c r="F832" s="1"/>
      <c r="G832" s="5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55"/>
      <c r="E833" s="55"/>
      <c r="F833" s="1"/>
      <c r="G833" s="5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55"/>
      <c r="E834" s="55"/>
      <c r="F834" s="1"/>
      <c r="G834" s="5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55"/>
      <c r="E835" s="55"/>
      <c r="F835" s="1"/>
      <c r="G835" s="5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55"/>
      <c r="E836" s="55"/>
      <c r="F836" s="1"/>
      <c r="G836" s="5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55"/>
      <c r="E837" s="55"/>
      <c r="F837" s="1"/>
      <c r="G837" s="5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55"/>
      <c r="E838" s="55"/>
      <c r="F838" s="1"/>
      <c r="G838" s="5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55"/>
      <c r="E839" s="55"/>
      <c r="F839" s="1"/>
      <c r="G839" s="5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55"/>
      <c r="E840" s="55"/>
      <c r="F840" s="1"/>
      <c r="G840" s="5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55"/>
      <c r="E841" s="55"/>
      <c r="F841" s="1"/>
      <c r="G841" s="5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55"/>
      <c r="E842" s="55"/>
      <c r="F842" s="1"/>
      <c r="G842" s="5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55"/>
      <c r="E843" s="55"/>
      <c r="F843" s="1"/>
      <c r="G843" s="5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55"/>
      <c r="E844" s="55"/>
      <c r="F844" s="1"/>
      <c r="G844" s="5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55"/>
      <c r="E845" s="55"/>
      <c r="F845" s="1"/>
      <c r="G845" s="5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55"/>
      <c r="E846" s="55"/>
      <c r="F846" s="1"/>
      <c r="G846" s="5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55"/>
      <c r="E847" s="55"/>
      <c r="F847" s="1"/>
      <c r="G847" s="5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55"/>
      <c r="E848" s="55"/>
      <c r="F848" s="1"/>
      <c r="G848" s="5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55"/>
      <c r="E849" s="55"/>
      <c r="F849" s="1"/>
      <c r="G849" s="5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55"/>
      <c r="E850" s="55"/>
      <c r="F850" s="1"/>
      <c r="G850" s="5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55"/>
      <c r="E851" s="55"/>
      <c r="F851" s="1"/>
      <c r="G851" s="5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55"/>
      <c r="E852" s="55"/>
      <c r="F852" s="1"/>
      <c r="G852" s="5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55"/>
      <c r="E853" s="55"/>
      <c r="F853" s="1"/>
      <c r="G853" s="5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55"/>
      <c r="E854" s="55"/>
      <c r="F854" s="1"/>
      <c r="G854" s="5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55"/>
      <c r="E855" s="55"/>
      <c r="F855" s="1"/>
      <c r="G855" s="5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55"/>
      <c r="E856" s="55"/>
      <c r="F856" s="1"/>
      <c r="G856" s="5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55"/>
      <c r="E857" s="55"/>
      <c r="F857" s="1"/>
      <c r="G857" s="5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55"/>
      <c r="E858" s="55"/>
      <c r="F858" s="1"/>
      <c r="G858" s="5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55"/>
      <c r="E859" s="55"/>
      <c r="F859" s="1"/>
      <c r="G859" s="5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55"/>
      <c r="E860" s="55"/>
      <c r="F860" s="1"/>
      <c r="G860" s="5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55"/>
      <c r="E861" s="55"/>
      <c r="F861" s="1"/>
      <c r="G861" s="5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55"/>
      <c r="E862" s="55"/>
      <c r="F862" s="1"/>
      <c r="G862" s="5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55"/>
      <c r="E863" s="55"/>
      <c r="F863" s="1"/>
      <c r="G863" s="5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55"/>
      <c r="E864" s="55"/>
      <c r="F864" s="1"/>
      <c r="G864" s="5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55"/>
      <c r="E865" s="55"/>
      <c r="F865" s="1"/>
      <c r="G865" s="5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55"/>
      <c r="E866" s="55"/>
      <c r="F866" s="1"/>
      <c r="G866" s="5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55"/>
      <c r="E867" s="55"/>
      <c r="F867" s="1"/>
      <c r="G867" s="5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55"/>
      <c r="E868" s="55"/>
      <c r="F868" s="1"/>
      <c r="G868" s="5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55"/>
      <c r="E869" s="55"/>
      <c r="F869" s="1"/>
      <c r="G869" s="5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55"/>
      <c r="E870" s="55"/>
      <c r="F870" s="1"/>
      <c r="G870" s="5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55"/>
      <c r="E871" s="55"/>
      <c r="F871" s="1"/>
      <c r="G871" s="5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55"/>
      <c r="E872" s="55"/>
      <c r="F872" s="1"/>
      <c r="G872" s="5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55"/>
      <c r="E873" s="55"/>
      <c r="F873" s="1"/>
      <c r="G873" s="5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55"/>
      <c r="E874" s="55"/>
      <c r="F874" s="1"/>
      <c r="G874" s="5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55"/>
      <c r="E875" s="55"/>
      <c r="F875" s="1"/>
      <c r="G875" s="5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55"/>
      <c r="E876" s="55"/>
      <c r="F876" s="1"/>
      <c r="G876" s="5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55"/>
      <c r="E877" s="55"/>
      <c r="F877" s="1"/>
      <c r="G877" s="5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55"/>
      <c r="E878" s="55"/>
      <c r="F878" s="1"/>
      <c r="G878" s="5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55"/>
      <c r="E879" s="55"/>
      <c r="F879" s="1"/>
      <c r="G879" s="5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55"/>
      <c r="E880" s="55"/>
      <c r="F880" s="1"/>
      <c r="G880" s="5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55"/>
      <c r="E881" s="55"/>
      <c r="F881" s="1"/>
      <c r="G881" s="5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55"/>
      <c r="E882" s="55"/>
      <c r="F882" s="1"/>
      <c r="G882" s="5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55"/>
      <c r="E883" s="55"/>
      <c r="F883" s="1"/>
      <c r="G883" s="5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55"/>
      <c r="E884" s="55"/>
      <c r="F884" s="1"/>
      <c r="G884" s="5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55"/>
      <c r="E885" s="55"/>
      <c r="F885" s="1"/>
      <c r="G885" s="5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55"/>
      <c r="E886" s="55"/>
      <c r="F886" s="1"/>
      <c r="G886" s="5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55"/>
      <c r="E887" s="55"/>
      <c r="F887" s="1"/>
      <c r="G887" s="5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55"/>
      <c r="E888" s="55"/>
      <c r="F888" s="1"/>
      <c r="G888" s="5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55"/>
      <c r="E889" s="55"/>
      <c r="F889" s="1"/>
      <c r="G889" s="5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55"/>
      <c r="E890" s="55"/>
      <c r="F890" s="1"/>
      <c r="G890" s="5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55"/>
      <c r="E891" s="55"/>
      <c r="F891" s="1"/>
      <c r="G891" s="5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55"/>
      <c r="E892" s="55"/>
      <c r="F892" s="1"/>
      <c r="G892" s="5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55"/>
      <c r="E893" s="55"/>
      <c r="F893" s="1"/>
      <c r="G893" s="5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55"/>
      <c r="E894" s="55"/>
      <c r="F894" s="1"/>
      <c r="G894" s="5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55"/>
      <c r="E895" s="55"/>
      <c r="F895" s="1"/>
      <c r="G895" s="5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55"/>
      <c r="E896" s="55"/>
      <c r="F896" s="1"/>
      <c r="G896" s="5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55"/>
      <c r="E897" s="55"/>
      <c r="F897" s="1"/>
      <c r="G897" s="5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55"/>
      <c r="E898" s="55"/>
      <c r="F898" s="1"/>
      <c r="G898" s="5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55"/>
      <c r="E899" s="55"/>
      <c r="F899" s="1"/>
      <c r="G899" s="5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55"/>
      <c r="E900" s="55"/>
      <c r="F900" s="1"/>
      <c r="G900" s="5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55"/>
      <c r="E901" s="55"/>
      <c r="F901" s="1"/>
      <c r="G901" s="5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55"/>
      <c r="E902" s="55"/>
      <c r="F902" s="1"/>
      <c r="G902" s="5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55"/>
      <c r="E903" s="55"/>
      <c r="F903" s="1"/>
      <c r="G903" s="5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55"/>
      <c r="E904" s="55"/>
      <c r="F904" s="1"/>
      <c r="G904" s="5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55"/>
      <c r="E905" s="55"/>
      <c r="F905" s="1"/>
      <c r="G905" s="5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55"/>
      <c r="E906" s="55"/>
      <c r="F906" s="1"/>
      <c r="G906" s="5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55"/>
      <c r="E907" s="55"/>
      <c r="F907" s="1"/>
      <c r="G907" s="5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55"/>
      <c r="E908" s="55"/>
      <c r="F908" s="1"/>
      <c r="G908" s="5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55"/>
      <c r="E909" s="55"/>
      <c r="F909" s="1"/>
      <c r="G909" s="5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55"/>
      <c r="E910" s="55"/>
      <c r="F910" s="1"/>
      <c r="G910" s="5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55"/>
      <c r="E911" s="55"/>
      <c r="F911" s="1"/>
      <c r="G911" s="5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55"/>
      <c r="E912" s="55"/>
      <c r="F912" s="1"/>
      <c r="G912" s="5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55"/>
      <c r="E913" s="55"/>
      <c r="F913" s="1"/>
      <c r="G913" s="5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55"/>
      <c r="E914" s="55"/>
      <c r="F914" s="1"/>
      <c r="G914" s="5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55"/>
      <c r="E915" s="55"/>
      <c r="F915" s="1"/>
      <c r="G915" s="5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55"/>
      <c r="E916" s="55"/>
      <c r="F916" s="1"/>
      <c r="G916" s="5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55"/>
      <c r="E917" s="55"/>
      <c r="F917" s="1"/>
      <c r="G917" s="5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55"/>
      <c r="E918" s="55"/>
      <c r="F918" s="1"/>
      <c r="G918" s="5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55"/>
      <c r="E919" s="55"/>
      <c r="F919" s="1"/>
      <c r="G919" s="5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55"/>
      <c r="E920" s="55"/>
      <c r="F920" s="1"/>
      <c r="G920" s="5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55"/>
      <c r="E921" s="55"/>
      <c r="F921" s="1"/>
      <c r="G921" s="5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55"/>
      <c r="E922" s="55"/>
      <c r="F922" s="1"/>
      <c r="G922" s="5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55"/>
      <c r="E923" s="55"/>
      <c r="F923" s="1"/>
      <c r="G923" s="5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55"/>
      <c r="E924" s="55"/>
      <c r="F924" s="1"/>
      <c r="G924" s="5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55"/>
      <c r="E925" s="55"/>
      <c r="F925" s="1"/>
      <c r="G925" s="5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55"/>
      <c r="E926" s="55"/>
      <c r="F926" s="1"/>
      <c r="G926" s="5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55"/>
      <c r="E927" s="55"/>
      <c r="F927" s="1"/>
      <c r="G927" s="5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55"/>
      <c r="E928" s="55"/>
      <c r="F928" s="1"/>
      <c r="G928" s="5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55"/>
      <c r="E929" s="55"/>
      <c r="F929" s="1"/>
      <c r="G929" s="5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55"/>
      <c r="E930" s="55"/>
      <c r="F930" s="1"/>
      <c r="G930" s="5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55"/>
      <c r="E931" s="55"/>
      <c r="F931" s="1"/>
      <c r="G931" s="5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55"/>
      <c r="E932" s="55"/>
      <c r="F932" s="1"/>
      <c r="G932" s="5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55"/>
      <c r="E933" s="55"/>
      <c r="F933" s="1"/>
      <c r="G933" s="5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55"/>
      <c r="E934" s="55"/>
      <c r="F934" s="1"/>
      <c r="G934" s="5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55"/>
      <c r="E935" s="55"/>
      <c r="F935" s="1"/>
      <c r="G935" s="5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55"/>
      <c r="E936" s="55"/>
      <c r="F936" s="1"/>
      <c r="G936" s="5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55"/>
      <c r="E937" s="55"/>
      <c r="F937" s="1"/>
      <c r="G937" s="5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55"/>
      <c r="E938" s="55"/>
      <c r="F938" s="1"/>
      <c r="G938" s="5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55"/>
      <c r="E939" s="55"/>
      <c r="F939" s="1"/>
      <c r="G939" s="5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55"/>
      <c r="E940" s="55"/>
      <c r="F940" s="1"/>
      <c r="G940" s="5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55"/>
      <c r="E941" s="55"/>
      <c r="F941" s="1"/>
      <c r="G941" s="5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55"/>
      <c r="E942" s="55"/>
      <c r="F942" s="1"/>
      <c r="G942" s="5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55"/>
      <c r="E943" s="55"/>
      <c r="F943" s="1"/>
      <c r="G943" s="5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55"/>
      <c r="E944" s="55"/>
      <c r="F944" s="1"/>
      <c r="G944" s="5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55"/>
      <c r="E945" s="55"/>
      <c r="F945" s="1"/>
      <c r="G945" s="5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55"/>
      <c r="E946" s="55"/>
      <c r="F946" s="1"/>
      <c r="G946" s="5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55"/>
      <c r="E947" s="55"/>
      <c r="F947" s="1"/>
      <c r="G947" s="5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55"/>
      <c r="E948" s="55"/>
      <c r="F948" s="1"/>
      <c r="G948" s="5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55"/>
      <c r="E949" s="55"/>
      <c r="F949" s="1"/>
      <c r="G949" s="5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55"/>
      <c r="E950" s="55"/>
      <c r="F950" s="1"/>
      <c r="G950" s="5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55"/>
      <c r="E951" s="55"/>
      <c r="F951" s="1"/>
      <c r="G951" s="5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55"/>
      <c r="E952" s="55"/>
      <c r="F952" s="1"/>
      <c r="G952" s="5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55"/>
      <c r="E953" s="55"/>
      <c r="F953" s="1"/>
      <c r="G953" s="5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55"/>
      <c r="E954" s="55"/>
      <c r="F954" s="1"/>
      <c r="G954" s="5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55"/>
      <c r="E955" s="55"/>
      <c r="F955" s="1"/>
      <c r="G955" s="5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55"/>
      <c r="E956" s="55"/>
      <c r="F956" s="1"/>
      <c r="G956" s="5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55"/>
      <c r="E957" s="55"/>
      <c r="F957" s="1"/>
      <c r="G957" s="5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55"/>
      <c r="E958" s="55"/>
      <c r="F958" s="1"/>
      <c r="G958" s="5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55"/>
      <c r="E959" s="55"/>
      <c r="F959" s="1"/>
      <c r="G959" s="5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55"/>
      <c r="E960" s="55"/>
      <c r="F960" s="1"/>
      <c r="G960" s="5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55"/>
      <c r="E961" s="55"/>
      <c r="F961" s="1"/>
      <c r="G961" s="5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55"/>
      <c r="E962" s="55"/>
      <c r="F962" s="1"/>
      <c r="G962" s="5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55"/>
      <c r="E963" s="55"/>
      <c r="F963" s="1"/>
      <c r="G963" s="5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55"/>
      <c r="E964" s="55"/>
      <c r="F964" s="1"/>
      <c r="G964" s="5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55"/>
      <c r="E965" s="55"/>
      <c r="F965" s="1"/>
      <c r="G965" s="5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55"/>
      <c r="E966" s="55"/>
      <c r="F966" s="1"/>
      <c r="G966" s="5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55"/>
      <c r="E967" s="55"/>
      <c r="F967" s="1"/>
      <c r="G967" s="5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55"/>
      <c r="E968" s="55"/>
      <c r="F968" s="1"/>
      <c r="G968" s="5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55"/>
      <c r="E969" s="55"/>
      <c r="F969" s="1"/>
      <c r="G969" s="5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55"/>
      <c r="E970" s="55"/>
      <c r="F970" s="1"/>
      <c r="G970" s="5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55"/>
      <c r="E971" s="55"/>
      <c r="F971" s="1"/>
      <c r="G971" s="5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55"/>
      <c r="E972" s="55"/>
      <c r="F972" s="1"/>
      <c r="G972" s="5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55"/>
      <c r="E973" s="55"/>
      <c r="F973" s="1"/>
      <c r="G973" s="5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55"/>
      <c r="E974" s="55"/>
      <c r="F974" s="1"/>
      <c r="G974" s="5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55"/>
      <c r="E975" s="55"/>
      <c r="F975" s="1"/>
      <c r="G975" s="5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55"/>
      <c r="E976" s="55"/>
      <c r="F976" s="1"/>
      <c r="G976" s="5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55"/>
      <c r="E977" s="55"/>
      <c r="F977" s="1"/>
      <c r="G977" s="5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55"/>
      <c r="E978" s="55"/>
      <c r="F978" s="1"/>
      <c r="G978" s="5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55"/>
      <c r="E979" s="55"/>
      <c r="F979" s="1"/>
      <c r="G979" s="5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55"/>
      <c r="E980" s="55"/>
      <c r="F980" s="1"/>
      <c r="G980" s="5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55"/>
      <c r="E981" s="55"/>
      <c r="F981" s="1"/>
      <c r="G981" s="5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55"/>
      <c r="E982" s="55"/>
      <c r="F982" s="1"/>
      <c r="G982" s="5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55"/>
      <c r="E983" s="55"/>
      <c r="F983" s="1"/>
      <c r="G983" s="5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55"/>
      <c r="E984" s="55"/>
      <c r="F984" s="1"/>
      <c r="G984" s="5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55"/>
      <c r="E985" s="55"/>
      <c r="F985" s="1"/>
      <c r="G985" s="5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55"/>
      <c r="E986" s="55"/>
      <c r="F986" s="1"/>
      <c r="G986" s="5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55"/>
      <c r="E987" s="55"/>
      <c r="F987" s="1"/>
      <c r="G987" s="5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55"/>
      <c r="E988" s="55"/>
      <c r="F988" s="1"/>
      <c r="G988" s="5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55"/>
      <c r="E989" s="55"/>
      <c r="F989" s="1"/>
      <c r="G989" s="5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55"/>
      <c r="E990" s="55"/>
      <c r="F990" s="1"/>
      <c r="G990" s="5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55"/>
      <c r="E991" s="55"/>
      <c r="F991" s="1"/>
      <c r="G991" s="5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55"/>
      <c r="E992" s="55"/>
      <c r="F992" s="1"/>
      <c r="G992" s="5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55"/>
      <c r="E993" s="55"/>
      <c r="F993" s="1"/>
      <c r="G993" s="5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55"/>
      <c r="E994" s="55"/>
      <c r="F994" s="1"/>
      <c r="G994" s="5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55"/>
      <c r="E995" s="55"/>
      <c r="F995" s="1"/>
      <c r="G995" s="5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55"/>
      <c r="E996" s="55"/>
      <c r="F996" s="1"/>
      <c r="G996" s="5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3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21:H21"/>
    <mergeCell ref="A40:H40"/>
    <mergeCell ref="A14:H14"/>
    <mergeCell ref="A15:H15"/>
    <mergeCell ref="A16:H16"/>
    <mergeCell ref="A17:H17"/>
    <mergeCell ref="A18:H18"/>
    <mergeCell ref="A19:H19"/>
    <mergeCell ref="A20:H20"/>
  </mergeCells>
  <pageMargins left="0.7" right="0.7" top="0.75" bottom="0.75" header="0" footer="0"/>
  <pageSetup orientation="portrait"/>
  <headerFooter>
    <oddFooter>&amp;C000000&amp;P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2"/>
  <sheetViews>
    <sheetView showGridLines="0" zoomScale="80" zoomScaleNormal="80" workbookViewId="0">
      <selection sqref="A1:H1"/>
    </sheetView>
  </sheetViews>
  <sheetFormatPr defaultColWidth="12.625" defaultRowHeight="15" customHeight="1"/>
  <cols>
    <col min="1" max="1" width="4.625" customWidth="1"/>
    <col min="2" max="2" width="34.5" customWidth="1"/>
    <col min="3" max="3" width="33" customWidth="1"/>
    <col min="4" max="4" width="22.375" customWidth="1"/>
    <col min="5" max="5" width="13.5" customWidth="1"/>
    <col min="6" max="6" width="21" customWidth="1"/>
    <col min="7" max="7" width="12.625" customWidth="1"/>
    <col min="8" max="8" width="21.875" customWidth="1"/>
  </cols>
  <sheetData>
    <row r="1" spans="1:26" ht="104.25" customHeight="1" thickTop="1">
      <c r="A1" s="128" t="s">
        <v>390</v>
      </c>
      <c r="B1" s="118"/>
      <c r="C1" s="118"/>
      <c r="D1" s="118"/>
      <c r="E1" s="118"/>
      <c r="F1" s="118"/>
      <c r="G1" s="118"/>
      <c r="H1" s="1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43" t="s">
        <v>0</v>
      </c>
      <c r="B2" s="115"/>
      <c r="C2" s="115"/>
      <c r="D2" s="115"/>
      <c r="E2" s="115"/>
      <c r="F2" s="115"/>
      <c r="G2" s="115"/>
      <c r="H2" s="11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143" t="s">
        <v>146</v>
      </c>
      <c r="B3" s="115"/>
      <c r="C3" s="115"/>
      <c r="D3" s="115"/>
      <c r="E3" s="115"/>
      <c r="F3" s="115"/>
      <c r="G3" s="115"/>
      <c r="H3" s="1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8" t="s">
        <v>2</v>
      </c>
      <c r="B4" s="115"/>
      <c r="C4" s="115"/>
      <c r="D4" s="115"/>
      <c r="E4" s="115"/>
      <c r="F4" s="115"/>
      <c r="G4" s="115"/>
      <c r="H4" s="1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38" t="s">
        <v>3</v>
      </c>
      <c r="B5" s="115"/>
      <c r="C5" s="115"/>
      <c r="D5" s="115"/>
      <c r="E5" s="115"/>
      <c r="F5" s="115"/>
      <c r="G5" s="115"/>
      <c r="H5" s="11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38" t="s">
        <v>147</v>
      </c>
      <c r="B6" s="115"/>
      <c r="C6" s="115"/>
      <c r="D6" s="115"/>
      <c r="E6" s="115"/>
      <c r="F6" s="115"/>
      <c r="G6" s="115"/>
      <c r="H6" s="11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39" t="s">
        <v>148</v>
      </c>
      <c r="B7" s="115"/>
      <c r="C7" s="115"/>
      <c r="D7" s="115"/>
      <c r="E7" s="115"/>
      <c r="F7" s="115"/>
      <c r="G7" s="115"/>
      <c r="H7" s="11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38" t="s">
        <v>6</v>
      </c>
      <c r="B8" s="115"/>
      <c r="C8" s="115"/>
      <c r="D8" s="115"/>
      <c r="E8" s="115"/>
      <c r="F8" s="115"/>
      <c r="G8" s="115"/>
      <c r="H8" s="11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38" t="s">
        <v>7</v>
      </c>
      <c r="B9" s="115"/>
      <c r="C9" s="115"/>
      <c r="D9" s="115"/>
      <c r="E9" s="115"/>
      <c r="F9" s="115"/>
      <c r="G9" s="115"/>
      <c r="H9" s="1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40" t="s">
        <v>8</v>
      </c>
      <c r="B10" s="115"/>
      <c r="C10" s="141"/>
      <c r="D10" s="115"/>
      <c r="E10" s="115"/>
      <c r="F10" s="115"/>
      <c r="G10" s="115"/>
      <c r="H10" s="1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33" t="s">
        <v>149</v>
      </c>
      <c r="B11" s="112"/>
      <c r="C11" s="112"/>
      <c r="D11" s="112"/>
      <c r="E11" s="112"/>
      <c r="F11" s="112"/>
      <c r="G11" s="112"/>
      <c r="H11" s="1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45" t="s">
        <v>150</v>
      </c>
      <c r="B12" s="112"/>
      <c r="C12" s="112"/>
      <c r="D12" s="112"/>
      <c r="E12" s="112"/>
      <c r="F12" s="112"/>
      <c r="G12" s="112"/>
      <c r="H12" s="1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135" t="s">
        <v>151</v>
      </c>
      <c r="B13" s="136"/>
      <c r="C13" s="136"/>
      <c r="D13" s="136"/>
      <c r="E13" s="136"/>
      <c r="F13" s="136"/>
      <c r="G13" s="136"/>
      <c r="H13" s="13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0" customHeight="1">
      <c r="A14" s="56" t="s">
        <v>20</v>
      </c>
      <c r="B14" s="57" t="s">
        <v>21</v>
      </c>
      <c r="C14" s="57" t="s">
        <v>22</v>
      </c>
      <c r="D14" s="57" t="s">
        <v>23</v>
      </c>
      <c r="E14" s="57" t="s">
        <v>24</v>
      </c>
      <c r="F14" s="57" t="s">
        <v>25</v>
      </c>
      <c r="G14" s="57" t="s">
        <v>26</v>
      </c>
      <c r="H14" s="58" t="s">
        <v>27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8" customHeight="1">
      <c r="A15" s="53" t="s">
        <v>152</v>
      </c>
      <c r="B15" s="59" t="s">
        <v>153</v>
      </c>
      <c r="C15" s="53" t="str">
        <f>C16</f>
        <v>воднодисперсионная краска.Цвет: белая
Базис: 1
Глянец: матовая</v>
      </c>
      <c r="D15" s="53" t="s">
        <v>154</v>
      </c>
      <c r="E15" s="53">
        <f t="shared" ref="E15:F15" si="0">E16</f>
        <v>1</v>
      </c>
      <c r="F15" s="53" t="str">
        <f t="shared" si="0"/>
        <v>шт.</v>
      </c>
      <c r="G15" s="60">
        <f t="shared" ref="G15:G43" si="1">E15*15</f>
        <v>15</v>
      </c>
      <c r="H15" s="5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53" t="s">
        <v>155</v>
      </c>
      <c r="B16" s="42" t="s">
        <v>156</v>
      </c>
      <c r="C16" s="42" t="s">
        <v>157</v>
      </c>
      <c r="D16" s="9" t="s">
        <v>158</v>
      </c>
      <c r="E16" s="21">
        <v>1</v>
      </c>
      <c r="F16" s="9" t="s">
        <v>159</v>
      </c>
      <c r="G16" s="60">
        <f t="shared" si="1"/>
        <v>15</v>
      </c>
      <c r="H16" s="1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8" customHeight="1">
      <c r="A17" s="53" t="s">
        <v>160</v>
      </c>
      <c r="B17" s="42" t="s">
        <v>161</v>
      </c>
      <c r="C17" s="42" t="s">
        <v>162</v>
      </c>
      <c r="D17" s="9" t="s">
        <v>158</v>
      </c>
      <c r="E17" s="21">
        <v>2</v>
      </c>
      <c r="F17" s="9" t="s">
        <v>159</v>
      </c>
      <c r="G17" s="60">
        <f t="shared" si="1"/>
        <v>30</v>
      </c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8" customHeight="1">
      <c r="A18" s="53" t="s">
        <v>163</v>
      </c>
      <c r="B18" s="42" t="s">
        <v>164</v>
      </c>
      <c r="C18" s="42" t="s">
        <v>165</v>
      </c>
      <c r="D18" s="9" t="s">
        <v>158</v>
      </c>
      <c r="E18" s="21">
        <v>1</v>
      </c>
      <c r="F18" s="9" t="s">
        <v>159</v>
      </c>
      <c r="G18" s="60">
        <f t="shared" si="1"/>
        <v>15</v>
      </c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8" customHeight="1">
      <c r="A19" s="53" t="s">
        <v>166</v>
      </c>
      <c r="B19" s="42" t="s">
        <v>167</v>
      </c>
      <c r="C19" s="42" t="s">
        <v>168</v>
      </c>
      <c r="D19" s="9" t="s">
        <v>158</v>
      </c>
      <c r="E19" s="21">
        <v>3</v>
      </c>
      <c r="F19" s="9" t="s">
        <v>31</v>
      </c>
      <c r="G19" s="60">
        <f t="shared" si="1"/>
        <v>45</v>
      </c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" customHeight="1">
      <c r="A20" s="53" t="s">
        <v>169</v>
      </c>
      <c r="B20" s="61" t="s">
        <v>170</v>
      </c>
      <c r="C20" s="42" t="s">
        <v>171</v>
      </c>
      <c r="D20" s="9" t="s">
        <v>158</v>
      </c>
      <c r="E20" s="21">
        <v>25</v>
      </c>
      <c r="F20" s="9" t="s">
        <v>172</v>
      </c>
      <c r="G20" s="60">
        <f t="shared" si="1"/>
        <v>375</v>
      </c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8" customHeight="1">
      <c r="A21" s="53" t="s">
        <v>173</v>
      </c>
      <c r="B21" s="42" t="s">
        <v>174</v>
      </c>
      <c r="C21" s="42" t="s">
        <v>175</v>
      </c>
      <c r="D21" s="9" t="s">
        <v>158</v>
      </c>
      <c r="E21" s="21">
        <v>5</v>
      </c>
      <c r="F21" s="9" t="s">
        <v>176</v>
      </c>
      <c r="G21" s="60">
        <f t="shared" si="1"/>
        <v>75</v>
      </c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8" customHeight="1">
      <c r="A22" s="53" t="s">
        <v>177</v>
      </c>
      <c r="B22" s="15" t="s">
        <v>178</v>
      </c>
      <c r="C22" s="42" t="s">
        <v>179</v>
      </c>
      <c r="D22" s="9" t="s">
        <v>158</v>
      </c>
      <c r="E22" s="21">
        <v>1</v>
      </c>
      <c r="F22" s="9" t="s">
        <v>180</v>
      </c>
      <c r="G22" s="60">
        <f t="shared" si="1"/>
        <v>15</v>
      </c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8" customHeight="1">
      <c r="A23" s="53" t="s">
        <v>181</v>
      </c>
      <c r="B23" s="15" t="s">
        <v>182</v>
      </c>
      <c r="C23" s="42" t="s">
        <v>179</v>
      </c>
      <c r="D23" s="9" t="s">
        <v>158</v>
      </c>
      <c r="E23" s="21">
        <v>1</v>
      </c>
      <c r="F23" s="9" t="s">
        <v>180</v>
      </c>
      <c r="G23" s="60">
        <f t="shared" si="1"/>
        <v>15</v>
      </c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8" customHeight="1">
      <c r="A24" s="53" t="s">
        <v>183</v>
      </c>
      <c r="B24" s="15" t="s">
        <v>184</v>
      </c>
      <c r="C24" s="42" t="s">
        <v>179</v>
      </c>
      <c r="D24" s="9" t="s">
        <v>158</v>
      </c>
      <c r="E24" s="21">
        <v>1</v>
      </c>
      <c r="F24" s="9" t="s">
        <v>180</v>
      </c>
      <c r="G24" s="60">
        <f t="shared" si="1"/>
        <v>15</v>
      </c>
      <c r="H24" s="1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8" customHeight="1">
      <c r="A25" s="53" t="s">
        <v>185</v>
      </c>
      <c r="B25" s="15" t="s">
        <v>186</v>
      </c>
      <c r="C25" s="42" t="s">
        <v>179</v>
      </c>
      <c r="D25" s="9" t="s">
        <v>158</v>
      </c>
      <c r="E25" s="21">
        <v>1</v>
      </c>
      <c r="F25" s="9" t="s">
        <v>180</v>
      </c>
      <c r="G25" s="60">
        <f t="shared" si="1"/>
        <v>15</v>
      </c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8" customHeight="1">
      <c r="A26" s="53" t="s">
        <v>187</v>
      </c>
      <c r="B26" s="15" t="s">
        <v>188</v>
      </c>
      <c r="C26" s="42" t="s">
        <v>179</v>
      </c>
      <c r="D26" s="9" t="s">
        <v>158</v>
      </c>
      <c r="E26" s="21">
        <v>1</v>
      </c>
      <c r="F26" s="9" t="s">
        <v>176</v>
      </c>
      <c r="G26" s="60">
        <f t="shared" si="1"/>
        <v>15</v>
      </c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" customHeight="1">
      <c r="A27" s="53" t="s">
        <v>189</v>
      </c>
      <c r="B27" s="15" t="s">
        <v>190</v>
      </c>
      <c r="C27" s="42" t="s">
        <v>179</v>
      </c>
      <c r="D27" s="9" t="s">
        <v>158</v>
      </c>
      <c r="E27" s="21">
        <v>1</v>
      </c>
      <c r="F27" s="9" t="s">
        <v>176</v>
      </c>
      <c r="G27" s="60">
        <f t="shared" si="1"/>
        <v>15</v>
      </c>
      <c r="H27" s="1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8" customHeight="1">
      <c r="A28" s="53" t="s">
        <v>191</v>
      </c>
      <c r="B28" s="15" t="s">
        <v>192</v>
      </c>
      <c r="C28" s="42" t="s">
        <v>193</v>
      </c>
      <c r="D28" s="9" t="s">
        <v>158</v>
      </c>
      <c r="E28" s="21">
        <v>3</v>
      </c>
      <c r="F28" s="9" t="s">
        <v>31</v>
      </c>
      <c r="G28" s="60">
        <f t="shared" si="1"/>
        <v>45</v>
      </c>
      <c r="H28" s="1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8" customHeight="1">
      <c r="A29" s="53" t="s">
        <v>194</v>
      </c>
      <c r="B29" s="42" t="s">
        <v>195</v>
      </c>
      <c r="C29" s="42" t="s">
        <v>196</v>
      </c>
      <c r="D29" s="9" t="s">
        <v>158</v>
      </c>
      <c r="E29" s="21">
        <v>300</v>
      </c>
      <c r="F29" s="9" t="s">
        <v>197</v>
      </c>
      <c r="G29" s="60">
        <f t="shared" si="1"/>
        <v>4500</v>
      </c>
      <c r="H29" s="1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8" customHeight="1">
      <c r="A30" s="53" t="s">
        <v>198</v>
      </c>
      <c r="B30" s="62" t="s">
        <v>199</v>
      </c>
      <c r="C30" s="42" t="s">
        <v>200</v>
      </c>
      <c r="D30" s="9" t="s">
        <v>158</v>
      </c>
      <c r="E30" s="21">
        <v>1</v>
      </c>
      <c r="F30" s="9" t="s">
        <v>159</v>
      </c>
      <c r="G30" s="60">
        <f t="shared" si="1"/>
        <v>15</v>
      </c>
      <c r="H30" s="1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8" customHeight="1">
      <c r="A31" s="53" t="s">
        <v>201</v>
      </c>
      <c r="B31" s="62" t="s">
        <v>202</v>
      </c>
      <c r="C31" s="42" t="s">
        <v>200</v>
      </c>
      <c r="D31" s="9" t="s">
        <v>158</v>
      </c>
      <c r="E31" s="21">
        <v>1</v>
      </c>
      <c r="F31" s="9" t="s">
        <v>31</v>
      </c>
      <c r="G31" s="60">
        <f t="shared" si="1"/>
        <v>15</v>
      </c>
      <c r="H31" s="1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8" customHeight="1">
      <c r="A32" s="53" t="s">
        <v>203</v>
      </c>
      <c r="B32" s="62" t="s">
        <v>204</v>
      </c>
      <c r="C32" s="42" t="s">
        <v>205</v>
      </c>
      <c r="D32" s="9" t="s">
        <v>158</v>
      </c>
      <c r="E32" s="21">
        <v>1</v>
      </c>
      <c r="F32" s="9" t="s">
        <v>206</v>
      </c>
      <c r="G32" s="60">
        <f t="shared" si="1"/>
        <v>15</v>
      </c>
      <c r="H32" s="20" t="s">
        <v>42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8" customHeight="1">
      <c r="A33" s="53" t="s">
        <v>207</v>
      </c>
      <c r="B33" s="63" t="s">
        <v>208</v>
      </c>
      <c r="C33" s="42" t="s">
        <v>209</v>
      </c>
      <c r="D33" s="9" t="s">
        <v>158</v>
      </c>
      <c r="E33" s="21">
        <v>12</v>
      </c>
      <c r="F33" s="9" t="s">
        <v>210</v>
      </c>
      <c r="G33" s="60">
        <f t="shared" si="1"/>
        <v>180</v>
      </c>
      <c r="H33" s="12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8" customHeight="1">
      <c r="A34" s="53" t="s">
        <v>211</v>
      </c>
      <c r="B34" s="62" t="s">
        <v>212</v>
      </c>
      <c r="C34" s="42" t="s">
        <v>213</v>
      </c>
      <c r="D34" s="9" t="s">
        <v>158</v>
      </c>
      <c r="E34" s="21">
        <v>3</v>
      </c>
      <c r="F34" s="9" t="s">
        <v>206</v>
      </c>
      <c r="G34" s="60">
        <f t="shared" si="1"/>
        <v>45</v>
      </c>
      <c r="H34" s="12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8" customHeight="1">
      <c r="A35" s="53" t="s">
        <v>214</v>
      </c>
      <c r="B35" s="62" t="s">
        <v>215</v>
      </c>
      <c r="C35" s="42" t="s">
        <v>216</v>
      </c>
      <c r="D35" s="9" t="s">
        <v>158</v>
      </c>
      <c r="E35" s="21">
        <v>1</v>
      </c>
      <c r="F35" s="9" t="s">
        <v>31</v>
      </c>
      <c r="G35" s="60">
        <f t="shared" si="1"/>
        <v>15</v>
      </c>
      <c r="H35" s="12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8" customHeight="1">
      <c r="A36" s="53" t="s">
        <v>217</v>
      </c>
      <c r="B36" s="62" t="s">
        <v>218</v>
      </c>
      <c r="C36" s="42" t="s">
        <v>216</v>
      </c>
      <c r="D36" s="9" t="s">
        <v>158</v>
      </c>
      <c r="E36" s="21">
        <v>1</v>
      </c>
      <c r="F36" s="9" t="s">
        <v>31</v>
      </c>
      <c r="G36" s="60">
        <f t="shared" si="1"/>
        <v>15</v>
      </c>
      <c r="H36" s="1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8" customHeight="1">
      <c r="A37" s="53" t="s">
        <v>219</v>
      </c>
      <c r="B37" s="62" t="s">
        <v>220</v>
      </c>
      <c r="C37" s="42" t="s">
        <v>216</v>
      </c>
      <c r="D37" s="9" t="s">
        <v>158</v>
      </c>
      <c r="E37" s="21">
        <v>1</v>
      </c>
      <c r="F37" s="9" t="s">
        <v>31</v>
      </c>
      <c r="G37" s="60">
        <f t="shared" si="1"/>
        <v>15</v>
      </c>
      <c r="H37" s="12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8" customHeight="1">
      <c r="A38" s="53" t="s">
        <v>221</v>
      </c>
      <c r="B38" s="62" t="s">
        <v>222</v>
      </c>
      <c r="C38" s="42" t="s">
        <v>216</v>
      </c>
      <c r="D38" s="11" t="s">
        <v>158</v>
      </c>
      <c r="E38" s="21">
        <v>1</v>
      </c>
      <c r="F38" s="9" t="s">
        <v>31</v>
      </c>
      <c r="G38" s="60">
        <f t="shared" si="1"/>
        <v>15</v>
      </c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8" customHeight="1">
      <c r="A39" s="53" t="s">
        <v>223</v>
      </c>
      <c r="B39" s="62" t="s">
        <v>224</v>
      </c>
      <c r="C39" s="40" t="s">
        <v>225</v>
      </c>
      <c r="D39" s="11" t="s">
        <v>158</v>
      </c>
      <c r="E39" s="21">
        <v>1</v>
      </c>
      <c r="F39" s="9" t="s">
        <v>31</v>
      </c>
      <c r="G39" s="60">
        <f t="shared" si="1"/>
        <v>15</v>
      </c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8" customHeight="1">
      <c r="A40" s="53" t="s">
        <v>226</v>
      </c>
      <c r="B40" s="62" t="s">
        <v>227</v>
      </c>
      <c r="C40" s="40" t="s">
        <v>225</v>
      </c>
      <c r="D40" s="11" t="s">
        <v>158</v>
      </c>
      <c r="E40" s="21">
        <v>1</v>
      </c>
      <c r="F40" s="9" t="s">
        <v>31</v>
      </c>
      <c r="G40" s="60">
        <f t="shared" si="1"/>
        <v>15</v>
      </c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8" customHeight="1">
      <c r="A41" s="53" t="s">
        <v>228</v>
      </c>
      <c r="B41" s="62" t="s">
        <v>229</v>
      </c>
      <c r="C41" s="40" t="s">
        <v>230</v>
      </c>
      <c r="D41" s="11" t="s">
        <v>158</v>
      </c>
      <c r="E41" s="21">
        <v>1</v>
      </c>
      <c r="F41" s="9" t="s">
        <v>31</v>
      </c>
      <c r="G41" s="60">
        <f t="shared" si="1"/>
        <v>15</v>
      </c>
      <c r="H41" s="20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8" customHeight="1">
      <c r="A42" s="53" t="s">
        <v>231</v>
      </c>
      <c r="B42" s="62" t="s">
        <v>232</v>
      </c>
      <c r="C42" s="40" t="s">
        <v>233</v>
      </c>
      <c r="D42" s="11" t="s">
        <v>158</v>
      </c>
      <c r="E42" s="21">
        <v>1</v>
      </c>
      <c r="F42" s="9" t="s">
        <v>31</v>
      </c>
      <c r="G42" s="60">
        <f t="shared" si="1"/>
        <v>15</v>
      </c>
      <c r="H42" s="1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8" customHeight="1">
      <c r="A43" s="64" t="s">
        <v>234</v>
      </c>
      <c r="B43" s="65" t="s">
        <v>235</v>
      </c>
      <c r="C43" s="66" t="s">
        <v>236</v>
      </c>
      <c r="D43" s="67" t="s">
        <v>158</v>
      </c>
      <c r="E43" s="68">
        <v>1</v>
      </c>
      <c r="F43" s="69" t="s">
        <v>31</v>
      </c>
      <c r="G43" s="70">
        <f t="shared" si="1"/>
        <v>15</v>
      </c>
      <c r="H43" s="71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spans="1:26" ht="20.25">
      <c r="A44" s="135" t="s">
        <v>139</v>
      </c>
      <c r="B44" s="136"/>
      <c r="C44" s="136"/>
      <c r="D44" s="136"/>
      <c r="E44" s="136"/>
      <c r="F44" s="136"/>
      <c r="G44" s="136"/>
      <c r="H44" s="13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0" customHeight="1">
      <c r="A45" s="73" t="s">
        <v>237</v>
      </c>
      <c r="B45" s="57" t="s">
        <v>21</v>
      </c>
      <c r="C45" s="57" t="s">
        <v>22</v>
      </c>
      <c r="D45" s="57" t="s">
        <v>23</v>
      </c>
      <c r="E45" s="57" t="s">
        <v>24</v>
      </c>
      <c r="F45" s="57" t="s">
        <v>25</v>
      </c>
      <c r="G45" s="57" t="s">
        <v>26</v>
      </c>
      <c r="H45" s="58" t="s">
        <v>27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1.75" customHeight="1">
      <c r="A46" s="74">
        <v>1</v>
      </c>
      <c r="B46" s="31" t="s">
        <v>238</v>
      </c>
      <c r="C46" s="31" t="s">
        <v>239</v>
      </c>
      <c r="D46" s="9" t="s">
        <v>41</v>
      </c>
      <c r="E46" s="21">
        <v>1</v>
      </c>
      <c r="F46" s="9" t="s">
        <v>159</v>
      </c>
      <c r="G46" s="21">
        <v>15</v>
      </c>
      <c r="H46" s="20" t="s">
        <v>42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spans="1:26" ht="21.75" customHeight="1">
      <c r="A47" s="76">
        <v>2</v>
      </c>
      <c r="B47" s="31" t="s">
        <v>240</v>
      </c>
      <c r="C47" s="31" t="s">
        <v>241</v>
      </c>
      <c r="D47" s="9" t="s">
        <v>41</v>
      </c>
      <c r="E47" s="21">
        <v>1</v>
      </c>
      <c r="F47" s="9" t="s">
        <v>159</v>
      </c>
      <c r="G47" s="21">
        <v>15</v>
      </c>
      <c r="H47" s="20" t="s">
        <v>42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spans="1:26" ht="21.75" customHeight="1">
      <c r="A48" s="76">
        <v>3</v>
      </c>
      <c r="B48" s="31" t="s">
        <v>242</v>
      </c>
      <c r="C48" s="31" t="s">
        <v>243</v>
      </c>
      <c r="D48" s="9" t="s">
        <v>41</v>
      </c>
      <c r="E48" s="21">
        <v>1</v>
      </c>
      <c r="F48" s="9" t="s">
        <v>159</v>
      </c>
      <c r="G48" s="21">
        <v>15</v>
      </c>
      <c r="H48" s="20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spans="1:26" ht="20.25">
      <c r="A49" s="146" t="s">
        <v>244</v>
      </c>
      <c r="B49" s="136"/>
      <c r="C49" s="136"/>
      <c r="D49" s="136"/>
      <c r="E49" s="136"/>
      <c r="F49" s="136"/>
      <c r="G49" s="136"/>
      <c r="H49" s="13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0" customHeight="1">
      <c r="A50" s="56" t="s">
        <v>20</v>
      </c>
      <c r="B50" s="57" t="s">
        <v>21</v>
      </c>
      <c r="C50" s="57" t="s">
        <v>22</v>
      </c>
      <c r="D50" s="57" t="s">
        <v>23</v>
      </c>
      <c r="E50" s="57" t="s">
        <v>24</v>
      </c>
      <c r="F50" s="57" t="s">
        <v>25</v>
      </c>
      <c r="G50" s="57" t="s">
        <v>26</v>
      </c>
      <c r="H50" s="58" t="s">
        <v>27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1.75" customHeight="1">
      <c r="A51" s="77">
        <v>1</v>
      </c>
      <c r="B51" s="42" t="s">
        <v>245</v>
      </c>
      <c r="C51" s="42" t="s">
        <v>246</v>
      </c>
      <c r="D51" s="51" t="s">
        <v>247</v>
      </c>
      <c r="E51" s="52">
        <v>2</v>
      </c>
      <c r="F51" s="11" t="s">
        <v>248</v>
      </c>
      <c r="G51" s="52">
        <v>10</v>
      </c>
      <c r="H51" s="20" t="s">
        <v>42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75" customHeight="1">
      <c r="A52" s="77">
        <v>2</v>
      </c>
      <c r="B52" s="42" t="s">
        <v>249</v>
      </c>
      <c r="C52" s="42" t="s">
        <v>250</v>
      </c>
      <c r="D52" s="51" t="s">
        <v>247</v>
      </c>
      <c r="E52" s="52">
        <v>1</v>
      </c>
      <c r="F52" s="11" t="s">
        <v>251</v>
      </c>
      <c r="G52" s="52">
        <v>2</v>
      </c>
      <c r="H52" s="20" t="s">
        <v>42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75" customHeight="1">
      <c r="A53" s="77">
        <v>3</v>
      </c>
      <c r="B53" s="42" t="s">
        <v>252</v>
      </c>
      <c r="C53" s="42" t="s">
        <v>253</v>
      </c>
      <c r="D53" s="51" t="s">
        <v>247</v>
      </c>
      <c r="E53" s="52">
        <v>1</v>
      </c>
      <c r="F53" s="11" t="s">
        <v>159</v>
      </c>
      <c r="G53" s="52">
        <v>1</v>
      </c>
      <c r="H53" s="20" t="s">
        <v>42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75" customHeight="1">
      <c r="A54" s="77">
        <v>4</v>
      </c>
      <c r="B54" s="42" t="s">
        <v>254</v>
      </c>
      <c r="C54" s="42" t="s">
        <v>255</v>
      </c>
      <c r="D54" s="51" t="s">
        <v>247</v>
      </c>
      <c r="E54" s="52">
        <v>1</v>
      </c>
      <c r="F54" s="11" t="s">
        <v>159</v>
      </c>
      <c r="G54" s="52">
        <v>1</v>
      </c>
      <c r="H54" s="20" t="s">
        <v>42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75" customHeight="1">
      <c r="A55" s="77">
        <v>5</v>
      </c>
      <c r="B55" s="42" t="s">
        <v>256</v>
      </c>
      <c r="C55" s="42" t="s">
        <v>257</v>
      </c>
      <c r="D55" s="51" t="s">
        <v>247</v>
      </c>
      <c r="E55" s="52">
        <v>1</v>
      </c>
      <c r="F55" s="11" t="s">
        <v>159</v>
      </c>
      <c r="G55" s="52">
        <v>1</v>
      </c>
      <c r="H55" s="20" t="s">
        <v>42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75" customHeight="1">
      <c r="A56" s="77">
        <v>6</v>
      </c>
      <c r="B56" s="42" t="s">
        <v>258</v>
      </c>
      <c r="C56" s="42" t="s">
        <v>259</v>
      </c>
      <c r="D56" s="51" t="s">
        <v>247</v>
      </c>
      <c r="E56" s="52">
        <v>10</v>
      </c>
      <c r="F56" s="11" t="s">
        <v>159</v>
      </c>
      <c r="G56" s="78">
        <v>50</v>
      </c>
      <c r="H56" s="20" t="s">
        <v>42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 customHeight="1">
      <c r="A57" s="77">
        <v>7</v>
      </c>
      <c r="B57" s="42" t="s">
        <v>260</v>
      </c>
      <c r="C57" s="42" t="s">
        <v>261</v>
      </c>
      <c r="D57" s="51" t="s">
        <v>247</v>
      </c>
      <c r="E57" s="52">
        <v>1</v>
      </c>
      <c r="F57" s="11" t="s">
        <v>159</v>
      </c>
      <c r="G57" s="52">
        <v>2</v>
      </c>
      <c r="H57" s="20" t="s">
        <v>42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75" customHeight="1">
      <c r="A58" s="77">
        <v>8</v>
      </c>
      <c r="B58" s="42" t="s">
        <v>262</v>
      </c>
      <c r="C58" s="42" t="s">
        <v>261</v>
      </c>
      <c r="D58" s="51" t="s">
        <v>247</v>
      </c>
      <c r="E58" s="52">
        <v>1</v>
      </c>
      <c r="F58" s="11" t="s">
        <v>263</v>
      </c>
      <c r="G58" s="52">
        <v>2</v>
      </c>
      <c r="H58" s="20" t="s">
        <v>42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75" customHeight="1">
      <c r="A59" s="77">
        <v>9</v>
      </c>
      <c r="B59" s="42" t="s">
        <v>264</v>
      </c>
      <c r="C59" s="42" t="s">
        <v>246</v>
      </c>
      <c r="D59" s="51" t="s">
        <v>247</v>
      </c>
      <c r="E59" s="52">
        <v>1</v>
      </c>
      <c r="F59" s="11" t="s">
        <v>263</v>
      </c>
      <c r="G59" s="52">
        <v>3</v>
      </c>
      <c r="H59" s="20" t="s">
        <v>42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75" customHeight="1">
      <c r="A60" s="77">
        <v>10</v>
      </c>
      <c r="B60" s="42" t="s">
        <v>265</v>
      </c>
      <c r="C60" s="42" t="s">
        <v>266</v>
      </c>
      <c r="D60" s="51" t="s">
        <v>247</v>
      </c>
      <c r="E60" s="52">
        <v>10</v>
      </c>
      <c r="F60" s="11" t="s">
        <v>159</v>
      </c>
      <c r="G60" s="52">
        <v>10</v>
      </c>
      <c r="H60" s="20" t="s">
        <v>42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>
      <c r="A61" s="77">
        <v>11</v>
      </c>
      <c r="B61" s="42" t="s">
        <v>267</v>
      </c>
      <c r="C61" s="42" t="s">
        <v>268</v>
      </c>
      <c r="D61" s="51" t="s">
        <v>247</v>
      </c>
      <c r="E61" s="52">
        <v>1</v>
      </c>
      <c r="F61" s="11" t="s">
        <v>159</v>
      </c>
      <c r="G61" s="52">
        <v>4</v>
      </c>
      <c r="H61" s="20" t="s">
        <v>42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75" customHeight="1">
      <c r="A62" s="77">
        <v>12</v>
      </c>
      <c r="B62" s="42" t="s">
        <v>269</v>
      </c>
      <c r="C62" s="42" t="s">
        <v>270</v>
      </c>
      <c r="D62" s="51" t="s">
        <v>247</v>
      </c>
      <c r="E62" s="52">
        <v>5</v>
      </c>
      <c r="F62" s="11" t="s">
        <v>159</v>
      </c>
      <c r="G62" s="52">
        <v>5</v>
      </c>
      <c r="H62" s="20" t="s">
        <v>42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75" customHeight="1">
      <c r="A63" s="77">
        <v>13</v>
      </c>
      <c r="B63" s="42" t="s">
        <v>271</v>
      </c>
      <c r="C63" s="42" t="s">
        <v>272</v>
      </c>
      <c r="D63" s="51" t="s">
        <v>247</v>
      </c>
      <c r="E63" s="52">
        <v>10</v>
      </c>
      <c r="F63" s="11" t="s">
        <v>159</v>
      </c>
      <c r="G63" s="52">
        <v>10</v>
      </c>
      <c r="H63" s="20" t="s">
        <v>42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75" customHeight="1">
      <c r="A64" s="77">
        <v>14</v>
      </c>
      <c r="B64" s="42" t="s">
        <v>273</v>
      </c>
      <c r="C64" s="42" t="s">
        <v>261</v>
      </c>
      <c r="D64" s="51" t="s">
        <v>247</v>
      </c>
      <c r="E64" s="52">
        <v>1</v>
      </c>
      <c r="F64" s="11" t="s">
        <v>159</v>
      </c>
      <c r="G64" s="52">
        <v>1</v>
      </c>
      <c r="H64" s="20" t="s">
        <v>42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75" customHeight="1">
      <c r="A65" s="77">
        <v>15</v>
      </c>
      <c r="B65" s="42" t="s">
        <v>274</v>
      </c>
      <c r="C65" s="42" t="s">
        <v>261</v>
      </c>
      <c r="D65" s="51" t="s">
        <v>247</v>
      </c>
      <c r="E65" s="52">
        <v>1</v>
      </c>
      <c r="F65" s="11" t="s">
        <v>159</v>
      </c>
      <c r="G65" s="52">
        <v>1</v>
      </c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75" customHeight="1">
      <c r="A66" s="77">
        <v>16</v>
      </c>
      <c r="B66" s="42" t="s">
        <v>275</v>
      </c>
      <c r="C66" s="42" t="s">
        <v>261</v>
      </c>
      <c r="D66" s="51" t="s">
        <v>247</v>
      </c>
      <c r="E66" s="52">
        <v>1</v>
      </c>
      <c r="F66" s="11" t="s">
        <v>159</v>
      </c>
      <c r="G66" s="52">
        <v>1</v>
      </c>
      <c r="H66" s="20" t="s">
        <v>42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>
      <c r="A67" s="77">
        <v>17</v>
      </c>
      <c r="B67" s="42" t="s">
        <v>276</v>
      </c>
      <c r="C67" s="42" t="s">
        <v>261</v>
      </c>
      <c r="D67" s="51" t="s">
        <v>247</v>
      </c>
      <c r="E67" s="52">
        <v>100</v>
      </c>
      <c r="F67" s="11" t="s">
        <v>159</v>
      </c>
      <c r="G67" s="78">
        <v>500</v>
      </c>
      <c r="H67" s="20" t="s">
        <v>42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44" t="s">
        <v>277</v>
      </c>
      <c r="B68" s="136"/>
      <c r="C68" s="136"/>
      <c r="D68" s="136"/>
      <c r="E68" s="136"/>
      <c r="F68" s="136"/>
      <c r="G68" s="136"/>
      <c r="H68" s="13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35" t="s">
        <v>151</v>
      </c>
      <c r="B69" s="136"/>
      <c r="C69" s="136"/>
      <c r="D69" s="136"/>
      <c r="E69" s="136"/>
      <c r="F69" s="136"/>
      <c r="G69" s="136"/>
      <c r="H69" s="13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60" customHeight="1">
      <c r="A70" s="56" t="s">
        <v>20</v>
      </c>
      <c r="B70" s="57" t="s">
        <v>21</v>
      </c>
      <c r="C70" s="57" t="s">
        <v>22</v>
      </c>
      <c r="D70" s="57" t="s">
        <v>23</v>
      </c>
      <c r="E70" s="57" t="s">
        <v>24</v>
      </c>
      <c r="F70" s="57" t="s">
        <v>25</v>
      </c>
      <c r="G70" s="57" t="s">
        <v>26</v>
      </c>
      <c r="H70" s="58" t="s">
        <v>27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21">
        <v>1</v>
      </c>
      <c r="B71" s="42" t="s">
        <v>278</v>
      </c>
      <c r="C71" s="42" t="s">
        <v>279</v>
      </c>
      <c r="D71" s="9" t="s">
        <v>158</v>
      </c>
      <c r="E71" s="21">
        <v>2</v>
      </c>
      <c r="F71" s="9" t="s">
        <v>31</v>
      </c>
      <c r="G71" s="21">
        <v>16</v>
      </c>
      <c r="H71" s="12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21">
        <v>2</v>
      </c>
      <c r="B72" s="62" t="s">
        <v>280</v>
      </c>
      <c r="C72" s="42" t="s">
        <v>281</v>
      </c>
      <c r="D72" s="9" t="s">
        <v>158</v>
      </c>
      <c r="E72" s="21">
        <v>1</v>
      </c>
      <c r="F72" s="9" t="s">
        <v>31</v>
      </c>
      <c r="G72" s="21">
        <f>E72*6</f>
        <v>6</v>
      </c>
      <c r="H72" s="20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0.25">
      <c r="A73" s="144" t="s">
        <v>282</v>
      </c>
      <c r="B73" s="136"/>
      <c r="C73" s="136"/>
      <c r="D73" s="136"/>
      <c r="E73" s="136"/>
      <c r="F73" s="136"/>
      <c r="G73" s="136"/>
      <c r="H73" s="13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>
      <c r="A74" s="135" t="s">
        <v>151</v>
      </c>
      <c r="B74" s="136"/>
      <c r="C74" s="136"/>
      <c r="D74" s="136"/>
      <c r="E74" s="136"/>
      <c r="F74" s="136"/>
      <c r="G74" s="136"/>
      <c r="H74" s="13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>
      <c r="A75" s="59" t="s">
        <v>20</v>
      </c>
      <c r="B75" s="53" t="s">
        <v>21</v>
      </c>
      <c r="C75" s="53" t="s">
        <v>22</v>
      </c>
      <c r="D75" s="53" t="s">
        <v>23</v>
      </c>
      <c r="E75" s="53" t="s">
        <v>24</v>
      </c>
      <c r="F75" s="9" t="s">
        <v>25</v>
      </c>
      <c r="G75" s="53" t="s">
        <v>26</v>
      </c>
      <c r="H75" s="53" t="s">
        <v>283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>
      <c r="A76" s="21">
        <v>1</v>
      </c>
      <c r="B76" s="42" t="s">
        <v>284</v>
      </c>
      <c r="C76" s="42" t="s">
        <v>279</v>
      </c>
      <c r="D76" s="9" t="s">
        <v>158</v>
      </c>
      <c r="E76" s="21">
        <v>1</v>
      </c>
      <c r="F76" s="9" t="s">
        <v>31</v>
      </c>
      <c r="G76" s="21">
        <v>15</v>
      </c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>
      <c r="A77" s="21">
        <v>2</v>
      </c>
      <c r="B77" s="62" t="s">
        <v>280</v>
      </c>
      <c r="C77" s="42" t="s">
        <v>281</v>
      </c>
      <c r="D77" s="9" t="s">
        <v>158</v>
      </c>
      <c r="E77" s="21">
        <v>1</v>
      </c>
      <c r="F77" s="9" t="s">
        <v>31</v>
      </c>
      <c r="G77" s="21">
        <v>15</v>
      </c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>
      <c r="A78" s="21">
        <v>3</v>
      </c>
      <c r="B78" s="62" t="s">
        <v>285</v>
      </c>
      <c r="C78" s="42" t="s">
        <v>286</v>
      </c>
      <c r="D78" s="9" t="s">
        <v>158</v>
      </c>
      <c r="E78" s="21">
        <v>1</v>
      </c>
      <c r="F78" s="9" t="s">
        <v>31</v>
      </c>
      <c r="G78" s="21">
        <v>15</v>
      </c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7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7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7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7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7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7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7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7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7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7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7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7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7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7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7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7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7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7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7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7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7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7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7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7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7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7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7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7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7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7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7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7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7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7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7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7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7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7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7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7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7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7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7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7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7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7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7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7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7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7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7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7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7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7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7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7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7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7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7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7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7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7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7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7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7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7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7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7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7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7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7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7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7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7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7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7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7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7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7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7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7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7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7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7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7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7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7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7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7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7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7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7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7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7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7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7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7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7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7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7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7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7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7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7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7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7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7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7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79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79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79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79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79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79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79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79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79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79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7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79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79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79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79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7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79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79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79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79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79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79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79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7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7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7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7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79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79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79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79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7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79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79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79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79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79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79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79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79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79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79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79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79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79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79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79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79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7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79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79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79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79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79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79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79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7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79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79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79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79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79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79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79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79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79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7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79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79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79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79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79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79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79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79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79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79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79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79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79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79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7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7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7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79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79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79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79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79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79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79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79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79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79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79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79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79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79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79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79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79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79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79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79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79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79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79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79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79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79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79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79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79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79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79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79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79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79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79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79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79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79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79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79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79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79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79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79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79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79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79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79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79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79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79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79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79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79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79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79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79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79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79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79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79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79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79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79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79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79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79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79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7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79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79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79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79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79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79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79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79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79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7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79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79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79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79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79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79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79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79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79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7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79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79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79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79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79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79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79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79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79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79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79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79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79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79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79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79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79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79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79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79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79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79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79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79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79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79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79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79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79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79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79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79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79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79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79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79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79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79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79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79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79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79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79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79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79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79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79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79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79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79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79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79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79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79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79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79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79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79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79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79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79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79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79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79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79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79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79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79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79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7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79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7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7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7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79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79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79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79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79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7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79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79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79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79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79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79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79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79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79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7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79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79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79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79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79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79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79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79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79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79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79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79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79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79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79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79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79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79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79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79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79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79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79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79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79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79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79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79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79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79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79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79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79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79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79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79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79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79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79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79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79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79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79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79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79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79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79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79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79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79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79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79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79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79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79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79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79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79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79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79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79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79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79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79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79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79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79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79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79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79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79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79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79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79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79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79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79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79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79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79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79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79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79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79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79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79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79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79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79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79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79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79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79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79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79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79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79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79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79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79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79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79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79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79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79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79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79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79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79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79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79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79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79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79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79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79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79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79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79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79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79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79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79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79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79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79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79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79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79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79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79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79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79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79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79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79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79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79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79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79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79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79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79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79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79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79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79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79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79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79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79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79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79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79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79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79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79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79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79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79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79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79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79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79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79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79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79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7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79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79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79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79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79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79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79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79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79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79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79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79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79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7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7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7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79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79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79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79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79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79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79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79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79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79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79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79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79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79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79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79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79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79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79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79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79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79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79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79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79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79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79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79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79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79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79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79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79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79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79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79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79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79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79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79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79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79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79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79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79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79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79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79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79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79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79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79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79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79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79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79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79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79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79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79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79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79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79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79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79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79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79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7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79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79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79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79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79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79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79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79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79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79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79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79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79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79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7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79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79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79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79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79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79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79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79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79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79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79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79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79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79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7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79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79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79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79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79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79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79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79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79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79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79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79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79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79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7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79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79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79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79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7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7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7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7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7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7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7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79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79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7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79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79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79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79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79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79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79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79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79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79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79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79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79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7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79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79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79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79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79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79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79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79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79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79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79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79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79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7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79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79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7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7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7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7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7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7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7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7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7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7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7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7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7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7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7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7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7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7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7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7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7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7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7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7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7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7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7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7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7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7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7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7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7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7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7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7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7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7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7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7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7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7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7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7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7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7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7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7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7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7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7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7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7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7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7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7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7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7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7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7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7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7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7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7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7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7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7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7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7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7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7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7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7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7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7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7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7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7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79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79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79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79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79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79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79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79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79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79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79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79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79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79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79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79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79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79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79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79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79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79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79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79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79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79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79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79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79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79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79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79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79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79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79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79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79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79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79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79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79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79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79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79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79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79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79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79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79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79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79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79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79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79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79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79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79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79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79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79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79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79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79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79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79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79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79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79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79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79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79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79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79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79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79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79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79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79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79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79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79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79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79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79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79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7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7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7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79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79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79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79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79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79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79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79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79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79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79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79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79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79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79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79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79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79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79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79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79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79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79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79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79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79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79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79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79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79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79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79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79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79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79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79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20">
    <mergeCell ref="A1:H1"/>
    <mergeCell ref="A2:H2"/>
    <mergeCell ref="A3:H3"/>
    <mergeCell ref="A4:H4"/>
    <mergeCell ref="A5:H5"/>
    <mergeCell ref="A6:H6"/>
    <mergeCell ref="A7:H7"/>
    <mergeCell ref="A44:H44"/>
    <mergeCell ref="A49:H49"/>
    <mergeCell ref="A68:H68"/>
    <mergeCell ref="A69:H69"/>
    <mergeCell ref="A73:H73"/>
    <mergeCell ref="A74:H74"/>
    <mergeCell ref="A8:H8"/>
    <mergeCell ref="A9:H9"/>
    <mergeCell ref="A10:B10"/>
    <mergeCell ref="C10:H10"/>
    <mergeCell ref="A11:H11"/>
    <mergeCell ref="A12:H12"/>
    <mergeCell ref="A13:H13"/>
  </mergeCells>
  <pageMargins left="0.7" right="0.7" top="0.75" bottom="0.75" header="0" footer="0"/>
  <pageSetup orientation="portrait"/>
  <headerFooter>
    <oddFooter>&amp;C000000&amp;P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showGridLines="0" workbookViewId="0">
      <selection activeCell="J13" sqref="J13"/>
    </sheetView>
  </sheetViews>
  <sheetFormatPr defaultColWidth="12.625" defaultRowHeight="15" customHeight="1"/>
  <cols>
    <col min="1" max="1" width="4.625" customWidth="1"/>
    <col min="2" max="2" width="45.5" customWidth="1"/>
    <col min="3" max="3" width="30.875" customWidth="1"/>
    <col min="4" max="4" width="19.25" customWidth="1"/>
    <col min="5" max="5" width="13.5" customWidth="1"/>
    <col min="6" max="6" width="24.75" customWidth="1"/>
    <col min="7" max="7" width="12.625" customWidth="1"/>
  </cols>
  <sheetData>
    <row r="1" spans="1:25" ht="13.5" customHeight="1" thickBot="1">
      <c r="A1" s="147" t="s">
        <v>287</v>
      </c>
      <c r="B1" s="148"/>
      <c r="C1" s="148"/>
      <c r="D1" s="148"/>
      <c r="E1" s="148"/>
      <c r="F1" s="148"/>
      <c r="G1" s="14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0" customHeight="1" thickTop="1">
      <c r="A2" s="128" t="s">
        <v>390</v>
      </c>
      <c r="B2" s="118"/>
      <c r="C2" s="118"/>
      <c r="D2" s="118"/>
      <c r="E2" s="118"/>
      <c r="F2" s="118"/>
      <c r="G2" s="1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2.5" customHeight="1">
      <c r="A3" s="150" t="s">
        <v>288</v>
      </c>
      <c r="B3" s="151"/>
      <c r="C3" s="151"/>
      <c r="D3" s="151"/>
      <c r="E3" s="151"/>
      <c r="F3" s="151"/>
      <c r="G3" s="15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customHeight="1">
      <c r="A4" s="80" t="s">
        <v>20</v>
      </c>
      <c r="B4" s="80" t="s">
        <v>21</v>
      </c>
      <c r="C4" s="81" t="s">
        <v>22</v>
      </c>
      <c r="D4" s="80" t="s">
        <v>23</v>
      </c>
      <c r="E4" s="80" t="s">
        <v>24</v>
      </c>
      <c r="F4" s="80" t="s">
        <v>25</v>
      </c>
      <c r="G4" s="80" t="s">
        <v>289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82">
        <v>1</v>
      </c>
      <c r="B5" s="83" t="s">
        <v>290</v>
      </c>
      <c r="C5" s="83" t="s">
        <v>291</v>
      </c>
      <c r="D5" s="84" t="s">
        <v>37</v>
      </c>
      <c r="E5" s="85">
        <v>1</v>
      </c>
      <c r="F5" s="85" t="s">
        <v>206</v>
      </c>
      <c r="G5" s="86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</row>
    <row r="6" spans="1:25">
      <c r="A6" s="82">
        <v>2</v>
      </c>
      <c r="B6" s="83" t="s">
        <v>292</v>
      </c>
      <c r="C6" s="83" t="s">
        <v>291</v>
      </c>
      <c r="D6" s="84" t="s">
        <v>37</v>
      </c>
      <c r="E6" s="85">
        <v>1</v>
      </c>
      <c r="F6" s="85" t="s">
        <v>206</v>
      </c>
      <c r="G6" s="86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25">
      <c r="A7" s="82">
        <v>3</v>
      </c>
      <c r="B7" s="83" t="s">
        <v>293</v>
      </c>
      <c r="C7" s="83" t="s">
        <v>291</v>
      </c>
      <c r="D7" s="84" t="s">
        <v>120</v>
      </c>
      <c r="E7" s="85">
        <v>1</v>
      </c>
      <c r="F7" s="85" t="s">
        <v>206</v>
      </c>
      <c r="G7" s="86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spans="1:25">
      <c r="A8" s="82">
        <v>4</v>
      </c>
      <c r="B8" s="83" t="s">
        <v>294</v>
      </c>
      <c r="C8" s="83" t="s">
        <v>291</v>
      </c>
      <c r="D8" s="84" t="s">
        <v>295</v>
      </c>
      <c r="E8" s="85">
        <v>4</v>
      </c>
      <c r="F8" s="85" t="s">
        <v>206</v>
      </c>
      <c r="G8" s="86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5">
      <c r="A9" s="82">
        <v>5</v>
      </c>
      <c r="B9" s="83" t="s">
        <v>296</v>
      </c>
      <c r="C9" s="83" t="s">
        <v>291</v>
      </c>
      <c r="D9" s="84" t="s">
        <v>295</v>
      </c>
      <c r="E9" s="85">
        <v>4</v>
      </c>
      <c r="F9" s="85" t="s">
        <v>206</v>
      </c>
      <c r="G9" s="86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spans="1:25">
      <c r="A10" s="82">
        <v>6</v>
      </c>
      <c r="B10" s="83" t="s">
        <v>297</v>
      </c>
      <c r="C10" s="83" t="s">
        <v>291</v>
      </c>
      <c r="D10" s="84" t="s">
        <v>295</v>
      </c>
      <c r="E10" s="85">
        <v>4</v>
      </c>
      <c r="F10" s="85" t="s">
        <v>206</v>
      </c>
      <c r="G10" s="86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</row>
    <row r="11" spans="1:25">
      <c r="A11" s="82">
        <v>7</v>
      </c>
      <c r="B11" s="83" t="s">
        <v>298</v>
      </c>
      <c r="C11" s="83" t="s">
        <v>291</v>
      </c>
      <c r="D11" s="84" t="s">
        <v>295</v>
      </c>
      <c r="E11" s="85">
        <v>4</v>
      </c>
      <c r="F11" s="85" t="s">
        <v>206</v>
      </c>
      <c r="G11" s="86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</row>
    <row r="12" spans="1:25">
      <c r="A12" s="82">
        <v>8</v>
      </c>
      <c r="B12" s="83" t="s">
        <v>299</v>
      </c>
      <c r="C12" s="83" t="s">
        <v>291</v>
      </c>
      <c r="D12" s="84" t="s">
        <v>120</v>
      </c>
      <c r="E12" s="85">
        <v>1</v>
      </c>
      <c r="F12" s="85" t="s">
        <v>206</v>
      </c>
      <c r="G12" s="86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spans="1:25" ht="30">
      <c r="A13" s="82">
        <v>9</v>
      </c>
      <c r="B13" s="83" t="s">
        <v>300</v>
      </c>
      <c r="C13" s="83" t="s">
        <v>291</v>
      </c>
      <c r="D13" s="84" t="s">
        <v>120</v>
      </c>
      <c r="E13" s="85">
        <v>1</v>
      </c>
      <c r="F13" s="85" t="s">
        <v>206</v>
      </c>
      <c r="G13" s="86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5">
      <c r="A14" s="82">
        <v>10</v>
      </c>
      <c r="B14" s="83" t="s">
        <v>301</v>
      </c>
      <c r="C14" s="83" t="s">
        <v>291</v>
      </c>
      <c r="D14" s="84" t="s">
        <v>120</v>
      </c>
      <c r="E14" s="85">
        <v>1</v>
      </c>
      <c r="F14" s="85" t="s">
        <v>206</v>
      </c>
      <c r="G14" s="86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</row>
    <row r="15" spans="1:25">
      <c r="A15" s="82">
        <v>11</v>
      </c>
      <c r="B15" s="83" t="s">
        <v>302</v>
      </c>
      <c r="C15" s="83" t="s">
        <v>291</v>
      </c>
      <c r="D15" s="84" t="s">
        <v>120</v>
      </c>
      <c r="E15" s="85">
        <v>2</v>
      </c>
      <c r="F15" s="85" t="s">
        <v>206</v>
      </c>
      <c r="G15" s="86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spans="1:25">
      <c r="A16" s="82">
        <v>12</v>
      </c>
      <c r="B16" s="83" t="s">
        <v>303</v>
      </c>
      <c r="C16" s="83" t="s">
        <v>291</v>
      </c>
      <c r="D16" s="84" t="s">
        <v>120</v>
      </c>
      <c r="E16" s="85">
        <v>1</v>
      </c>
      <c r="F16" s="85" t="s">
        <v>206</v>
      </c>
      <c r="G16" s="86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</row>
    <row r="17" spans="1:25">
      <c r="A17" s="82">
        <v>13</v>
      </c>
      <c r="B17" s="83" t="s">
        <v>304</v>
      </c>
      <c r="C17" s="83" t="s">
        <v>291</v>
      </c>
      <c r="D17" s="84" t="s">
        <v>120</v>
      </c>
      <c r="E17" s="85">
        <v>2</v>
      </c>
      <c r="F17" s="85" t="s">
        <v>206</v>
      </c>
      <c r="G17" s="86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</row>
    <row r="18" spans="1:25">
      <c r="A18" s="82">
        <v>14</v>
      </c>
      <c r="B18" s="83" t="s">
        <v>305</v>
      </c>
      <c r="C18" s="83" t="s">
        <v>291</v>
      </c>
      <c r="D18" s="84" t="s">
        <v>120</v>
      </c>
      <c r="E18" s="85">
        <v>1</v>
      </c>
      <c r="F18" s="85" t="s">
        <v>206</v>
      </c>
      <c r="G18" s="86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</row>
    <row r="19" spans="1:25">
      <c r="A19" s="82">
        <v>15</v>
      </c>
      <c r="B19" s="83" t="s">
        <v>306</v>
      </c>
      <c r="C19" s="83" t="s">
        <v>291</v>
      </c>
      <c r="D19" s="84" t="s">
        <v>120</v>
      </c>
      <c r="E19" s="85">
        <v>1</v>
      </c>
      <c r="F19" s="85" t="s">
        <v>206</v>
      </c>
      <c r="G19" s="86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</row>
    <row r="20" spans="1:25">
      <c r="A20" s="82">
        <v>16</v>
      </c>
      <c r="B20" s="83" t="s">
        <v>307</v>
      </c>
      <c r="C20" s="83" t="s">
        <v>291</v>
      </c>
      <c r="D20" s="84" t="s">
        <v>120</v>
      </c>
      <c r="E20" s="85">
        <v>1</v>
      </c>
      <c r="F20" s="85" t="s">
        <v>206</v>
      </c>
      <c r="G20" s="86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</row>
    <row r="21" spans="1:25" ht="15.75" customHeight="1">
      <c r="A21" s="82">
        <v>17</v>
      </c>
      <c r="B21" s="83" t="s">
        <v>308</v>
      </c>
      <c r="C21" s="83" t="s">
        <v>291</v>
      </c>
      <c r="D21" s="84" t="s">
        <v>120</v>
      </c>
      <c r="E21" s="85">
        <v>1</v>
      </c>
      <c r="F21" s="85" t="s">
        <v>206</v>
      </c>
      <c r="G21" s="86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spans="1:25" ht="15.75" customHeight="1">
      <c r="A22" s="82">
        <v>18</v>
      </c>
      <c r="B22" s="83" t="s">
        <v>309</v>
      </c>
      <c r="C22" s="83" t="s">
        <v>291</v>
      </c>
      <c r="D22" s="84" t="s">
        <v>120</v>
      </c>
      <c r="E22" s="85">
        <v>4</v>
      </c>
      <c r="F22" s="85" t="s">
        <v>206</v>
      </c>
      <c r="G22" s="86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spans="1:25" ht="15.75" customHeight="1">
      <c r="A23" s="82">
        <v>19</v>
      </c>
      <c r="B23" s="83" t="s">
        <v>310</v>
      </c>
      <c r="C23" s="83" t="s">
        <v>291</v>
      </c>
      <c r="D23" s="84" t="s">
        <v>120</v>
      </c>
      <c r="E23" s="85">
        <v>1</v>
      </c>
      <c r="F23" s="85" t="s">
        <v>206</v>
      </c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</row>
    <row r="24" spans="1:25" ht="15.75" customHeight="1">
      <c r="A24" s="82">
        <v>20</v>
      </c>
      <c r="B24" s="83" t="s">
        <v>311</v>
      </c>
      <c r="C24" s="83" t="s">
        <v>291</v>
      </c>
      <c r="D24" s="84" t="s">
        <v>120</v>
      </c>
      <c r="E24" s="85">
        <v>1</v>
      </c>
      <c r="F24" s="85" t="s">
        <v>206</v>
      </c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</row>
    <row r="25" spans="1:25" ht="15.75" customHeight="1">
      <c r="A25" s="82">
        <v>21</v>
      </c>
      <c r="B25" s="83" t="s">
        <v>312</v>
      </c>
      <c r="C25" s="83" t="s">
        <v>291</v>
      </c>
      <c r="D25" s="84" t="s">
        <v>120</v>
      </c>
      <c r="E25" s="85">
        <v>1</v>
      </c>
      <c r="F25" s="85" t="s">
        <v>206</v>
      </c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</row>
    <row r="26" spans="1:25" ht="15.75" customHeight="1">
      <c r="A26" s="82">
        <v>22</v>
      </c>
      <c r="B26" s="83" t="s">
        <v>313</v>
      </c>
      <c r="C26" s="83" t="s">
        <v>291</v>
      </c>
      <c r="D26" s="84" t="s">
        <v>120</v>
      </c>
      <c r="E26" s="85">
        <v>2</v>
      </c>
      <c r="F26" s="85" t="s">
        <v>206</v>
      </c>
      <c r="G26" s="86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spans="1:25" ht="15.75" customHeight="1">
      <c r="A27" s="82">
        <v>23</v>
      </c>
      <c r="B27" s="83" t="s">
        <v>314</v>
      </c>
      <c r="C27" s="83" t="s">
        <v>291</v>
      </c>
      <c r="D27" s="84" t="s">
        <v>120</v>
      </c>
      <c r="E27" s="85">
        <v>4</v>
      </c>
      <c r="F27" s="85" t="s">
        <v>206</v>
      </c>
      <c r="G27" s="86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</row>
    <row r="28" spans="1:25" ht="15.75" customHeight="1">
      <c r="A28" s="82">
        <v>24</v>
      </c>
      <c r="B28" s="83" t="s">
        <v>315</v>
      </c>
      <c r="C28" s="83" t="s">
        <v>291</v>
      </c>
      <c r="D28" s="84" t="s">
        <v>120</v>
      </c>
      <c r="E28" s="85">
        <v>2</v>
      </c>
      <c r="F28" s="85" t="s">
        <v>206</v>
      </c>
      <c r="G28" s="86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</row>
    <row r="29" spans="1:25" ht="15.75" customHeight="1">
      <c r="A29" s="82">
        <v>25</v>
      </c>
      <c r="B29" s="83" t="s">
        <v>316</v>
      </c>
      <c r="C29" s="83" t="s">
        <v>291</v>
      </c>
      <c r="D29" s="84" t="s">
        <v>120</v>
      </c>
      <c r="E29" s="85">
        <v>1</v>
      </c>
      <c r="F29" s="85" t="s">
        <v>206</v>
      </c>
      <c r="G29" s="86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</row>
    <row r="30" spans="1:25" ht="15.75" customHeight="1">
      <c r="A30" s="82">
        <v>26</v>
      </c>
      <c r="B30" s="83" t="s">
        <v>317</v>
      </c>
      <c r="C30" s="83" t="s">
        <v>291</v>
      </c>
      <c r="D30" s="84" t="s">
        <v>120</v>
      </c>
      <c r="E30" s="85">
        <v>1</v>
      </c>
      <c r="F30" s="85" t="s">
        <v>206</v>
      </c>
      <c r="G30" s="86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</row>
    <row r="31" spans="1:25" ht="15.75" customHeight="1">
      <c r="A31" s="82">
        <v>27</v>
      </c>
      <c r="B31" s="83" t="s">
        <v>318</v>
      </c>
      <c r="C31" s="83" t="s">
        <v>291</v>
      </c>
      <c r="D31" s="84" t="s">
        <v>120</v>
      </c>
      <c r="E31" s="85">
        <v>2</v>
      </c>
      <c r="F31" s="85" t="s">
        <v>206</v>
      </c>
      <c r="G31" s="86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5" ht="15.75" customHeight="1">
      <c r="A32" s="82">
        <v>28</v>
      </c>
      <c r="B32" s="83" t="s">
        <v>319</v>
      </c>
      <c r="C32" s="83" t="s">
        <v>291</v>
      </c>
      <c r="D32" s="84" t="s">
        <v>120</v>
      </c>
      <c r="E32" s="85">
        <v>1</v>
      </c>
      <c r="F32" s="85" t="s">
        <v>206</v>
      </c>
      <c r="G32" s="86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ht="15.75" customHeight="1">
      <c r="A33" s="82">
        <v>29</v>
      </c>
      <c r="B33" s="83" t="s">
        <v>320</v>
      </c>
      <c r="C33" s="83" t="s">
        <v>291</v>
      </c>
      <c r="D33" s="84" t="s">
        <v>120</v>
      </c>
      <c r="E33" s="85">
        <v>1</v>
      </c>
      <c r="F33" s="85" t="s">
        <v>206</v>
      </c>
      <c r="G33" s="86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  <row r="34" spans="1:25" ht="15.75" customHeight="1">
      <c r="A34" s="82">
        <v>30</v>
      </c>
      <c r="B34" s="83" t="s">
        <v>321</v>
      </c>
      <c r="C34" s="83" t="s">
        <v>291</v>
      </c>
      <c r="D34" s="84" t="s">
        <v>120</v>
      </c>
      <c r="E34" s="85">
        <v>1</v>
      </c>
      <c r="F34" s="85" t="s">
        <v>206</v>
      </c>
      <c r="G34" s="86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</row>
    <row r="35" spans="1:25" ht="15.75" customHeight="1">
      <c r="A35" s="82">
        <v>31</v>
      </c>
      <c r="B35" s="83" t="s">
        <v>322</v>
      </c>
      <c r="C35" s="83" t="s">
        <v>291</v>
      </c>
      <c r="D35" s="84" t="s">
        <v>120</v>
      </c>
      <c r="E35" s="85">
        <v>1</v>
      </c>
      <c r="F35" s="85" t="s">
        <v>206</v>
      </c>
      <c r="G35" s="86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</row>
    <row r="36" spans="1:25" ht="15.75" customHeight="1">
      <c r="A36" s="82">
        <v>32</v>
      </c>
      <c r="B36" s="83" t="s">
        <v>323</v>
      </c>
      <c r="C36" s="83" t="s">
        <v>291</v>
      </c>
      <c r="D36" s="84" t="s">
        <v>120</v>
      </c>
      <c r="E36" s="85">
        <v>2</v>
      </c>
      <c r="F36" s="85" t="s">
        <v>206</v>
      </c>
      <c r="G36" s="86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</row>
    <row r="37" spans="1:25" ht="15.75" customHeight="1">
      <c r="A37" s="82">
        <v>33</v>
      </c>
      <c r="B37" s="83" t="s">
        <v>324</v>
      </c>
      <c r="C37" s="83" t="s">
        <v>291</v>
      </c>
      <c r="D37" s="84" t="s">
        <v>295</v>
      </c>
      <c r="E37" s="85">
        <v>3</v>
      </c>
      <c r="F37" s="85" t="s">
        <v>206</v>
      </c>
      <c r="G37" s="86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</row>
    <row r="38" spans="1:25" ht="15.75" customHeight="1">
      <c r="A38" s="82">
        <v>34</v>
      </c>
      <c r="B38" s="83" t="s">
        <v>325</v>
      </c>
      <c r="C38" s="83" t="s">
        <v>291</v>
      </c>
      <c r="D38" s="84" t="s">
        <v>295</v>
      </c>
      <c r="E38" s="85">
        <v>1</v>
      </c>
      <c r="F38" s="85" t="s">
        <v>206</v>
      </c>
      <c r="G38" s="86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</row>
    <row r="39" spans="1:25" ht="15.75" customHeight="1">
      <c r="A39" s="82">
        <v>35</v>
      </c>
      <c r="B39" s="83" t="s">
        <v>326</v>
      </c>
      <c r="C39" s="83" t="s">
        <v>291</v>
      </c>
      <c r="D39" s="84" t="s">
        <v>295</v>
      </c>
      <c r="E39" s="85">
        <v>2</v>
      </c>
      <c r="F39" s="85" t="s">
        <v>327</v>
      </c>
      <c r="G39" s="86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</row>
    <row r="40" spans="1:25" ht="15" customHeight="1">
      <c r="A40" s="82">
        <v>36</v>
      </c>
      <c r="B40" s="88" t="s">
        <v>328</v>
      </c>
      <c r="C40" s="83" t="s">
        <v>291</v>
      </c>
      <c r="D40" s="84" t="s">
        <v>295</v>
      </c>
      <c r="E40" s="89">
        <v>1</v>
      </c>
      <c r="F40" s="85" t="s">
        <v>206</v>
      </c>
      <c r="G40" s="9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customHeight="1">
      <c r="A41" s="82">
        <v>37</v>
      </c>
      <c r="B41" s="88" t="s">
        <v>329</v>
      </c>
      <c r="C41" s="83" t="s">
        <v>291</v>
      </c>
      <c r="D41" s="84" t="s">
        <v>295</v>
      </c>
      <c r="E41" s="89">
        <v>1</v>
      </c>
      <c r="F41" s="85" t="s">
        <v>206</v>
      </c>
      <c r="G41" s="9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customHeight="1">
      <c r="A42" s="82">
        <v>38</v>
      </c>
      <c r="B42" s="88" t="s">
        <v>330</v>
      </c>
      <c r="C42" s="83" t="s">
        <v>291</v>
      </c>
      <c r="D42" s="84" t="s">
        <v>295</v>
      </c>
      <c r="E42" s="89">
        <v>2</v>
      </c>
      <c r="F42" s="85" t="s">
        <v>206</v>
      </c>
      <c r="G42" s="9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customHeight="1">
      <c r="A43" s="82">
        <v>39</v>
      </c>
      <c r="B43" s="88" t="s">
        <v>331</v>
      </c>
      <c r="C43" s="83" t="s">
        <v>291</v>
      </c>
      <c r="D43" s="84" t="s">
        <v>295</v>
      </c>
      <c r="E43" s="89">
        <v>12</v>
      </c>
      <c r="F43" s="85" t="s">
        <v>206</v>
      </c>
      <c r="G43" s="9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customHeight="1">
      <c r="A44" s="82">
        <v>40</v>
      </c>
      <c r="B44" s="88" t="s">
        <v>332</v>
      </c>
      <c r="C44" s="83" t="s">
        <v>291</v>
      </c>
      <c r="D44" s="84" t="s">
        <v>295</v>
      </c>
      <c r="E44" s="89">
        <v>3</v>
      </c>
      <c r="F44" s="85" t="s">
        <v>206</v>
      </c>
      <c r="G44" s="9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" customHeight="1">
      <c r="A45" s="82">
        <v>41</v>
      </c>
      <c r="B45" s="88" t="s">
        <v>333</v>
      </c>
      <c r="C45" s="83" t="s">
        <v>291</v>
      </c>
      <c r="D45" s="84" t="s">
        <v>295</v>
      </c>
      <c r="E45" s="89">
        <v>2</v>
      </c>
      <c r="F45" s="85" t="s">
        <v>206</v>
      </c>
      <c r="G45" s="9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" customHeight="1">
      <c r="A46" s="82">
        <v>42</v>
      </c>
      <c r="B46" s="88" t="s">
        <v>334</v>
      </c>
      <c r="C46" s="83" t="s">
        <v>291</v>
      </c>
      <c r="D46" s="84" t="s">
        <v>295</v>
      </c>
      <c r="E46" s="89">
        <v>1</v>
      </c>
      <c r="F46" s="85" t="s">
        <v>206</v>
      </c>
      <c r="G46" s="9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" customHeight="1">
      <c r="A47" s="82">
        <v>43</v>
      </c>
      <c r="B47" s="88" t="s">
        <v>335</v>
      </c>
      <c r="C47" s="83" t="s">
        <v>291</v>
      </c>
      <c r="D47" s="84" t="s">
        <v>295</v>
      </c>
      <c r="E47" s="89">
        <v>3</v>
      </c>
      <c r="F47" s="85" t="s">
        <v>206</v>
      </c>
      <c r="G47" s="9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" customHeight="1">
      <c r="A48" s="82">
        <v>44</v>
      </c>
      <c r="B48" s="88" t="s">
        <v>336</v>
      </c>
      <c r="C48" s="83" t="s">
        <v>291</v>
      </c>
      <c r="D48" s="84" t="s">
        <v>295</v>
      </c>
      <c r="E48" s="89">
        <v>2</v>
      </c>
      <c r="F48" s="85" t="s">
        <v>206</v>
      </c>
      <c r="G48" s="9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customHeight="1">
      <c r="A49" s="82">
        <v>45</v>
      </c>
      <c r="B49" s="88" t="s">
        <v>337</v>
      </c>
      <c r="C49" s="83" t="s">
        <v>291</v>
      </c>
      <c r="D49" s="84" t="s">
        <v>295</v>
      </c>
      <c r="E49" s="89">
        <v>30</v>
      </c>
      <c r="F49" s="85" t="s">
        <v>206</v>
      </c>
      <c r="G49" s="9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customHeight="1">
      <c r="A50" s="82">
        <v>46</v>
      </c>
      <c r="B50" s="88" t="s">
        <v>338</v>
      </c>
      <c r="C50" s="83" t="s">
        <v>291</v>
      </c>
      <c r="D50" s="89" t="s">
        <v>120</v>
      </c>
      <c r="E50" s="89">
        <v>1</v>
      </c>
      <c r="F50" s="85" t="s">
        <v>206</v>
      </c>
      <c r="G50" s="9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" customHeight="1">
      <c r="A51" s="82">
        <v>47</v>
      </c>
      <c r="B51" s="88" t="s">
        <v>339</v>
      </c>
      <c r="C51" s="83" t="s">
        <v>291</v>
      </c>
      <c r="D51" s="89" t="s">
        <v>120</v>
      </c>
      <c r="E51" s="89">
        <v>1</v>
      </c>
      <c r="F51" s="85" t="s">
        <v>206</v>
      </c>
      <c r="G51" s="9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82">
        <v>48</v>
      </c>
      <c r="B52" s="88" t="s">
        <v>340</v>
      </c>
      <c r="C52" s="83" t="s">
        <v>291</v>
      </c>
      <c r="D52" s="89" t="s">
        <v>341</v>
      </c>
      <c r="E52" s="89">
        <v>1</v>
      </c>
      <c r="F52" s="85" t="s">
        <v>206</v>
      </c>
      <c r="G52" s="9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customHeight="1">
      <c r="A53" s="82">
        <v>49</v>
      </c>
      <c r="B53" s="88" t="s">
        <v>342</v>
      </c>
      <c r="C53" s="83" t="s">
        <v>291</v>
      </c>
      <c r="D53" s="89" t="s">
        <v>120</v>
      </c>
      <c r="E53" s="89">
        <v>1</v>
      </c>
      <c r="F53" s="85" t="s">
        <v>206</v>
      </c>
      <c r="G53" s="9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customHeight="1">
      <c r="A54" s="82">
        <v>50</v>
      </c>
      <c r="B54" s="88" t="s">
        <v>343</v>
      </c>
      <c r="C54" s="83" t="s">
        <v>291</v>
      </c>
      <c r="D54" s="89" t="s">
        <v>295</v>
      </c>
      <c r="E54" s="89">
        <v>4</v>
      </c>
      <c r="F54" s="85" t="s">
        <v>206</v>
      </c>
      <c r="G54" s="9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" customHeight="1">
      <c r="A55" s="82">
        <v>51</v>
      </c>
      <c r="B55" s="88" t="s">
        <v>344</v>
      </c>
      <c r="C55" s="83" t="s">
        <v>291</v>
      </c>
      <c r="D55" s="89" t="s">
        <v>295</v>
      </c>
      <c r="E55" s="89">
        <v>1</v>
      </c>
      <c r="F55" s="85" t="s">
        <v>206</v>
      </c>
      <c r="G55" s="9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" customHeight="1">
      <c r="A56" s="82">
        <v>52</v>
      </c>
      <c r="B56" s="88" t="s">
        <v>345</v>
      </c>
      <c r="C56" s="83" t="s">
        <v>291</v>
      </c>
      <c r="D56" s="89" t="s">
        <v>295</v>
      </c>
      <c r="E56" s="89">
        <v>1</v>
      </c>
      <c r="F56" s="85" t="s">
        <v>206</v>
      </c>
      <c r="G56" s="9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" customHeight="1">
      <c r="A57" s="82">
        <v>53</v>
      </c>
      <c r="B57" s="88" t="s">
        <v>346</v>
      </c>
      <c r="C57" s="83" t="s">
        <v>291</v>
      </c>
      <c r="D57" s="89" t="s">
        <v>295</v>
      </c>
      <c r="E57" s="89">
        <v>1</v>
      </c>
      <c r="F57" s="85" t="s">
        <v>206</v>
      </c>
      <c r="G57" s="9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" customHeight="1">
      <c r="A58" s="82">
        <v>54</v>
      </c>
      <c r="B58" s="88" t="s">
        <v>347</v>
      </c>
      <c r="C58" s="83" t="s">
        <v>291</v>
      </c>
      <c r="D58" s="89" t="s">
        <v>295</v>
      </c>
      <c r="E58" s="89">
        <v>1</v>
      </c>
      <c r="F58" s="85" t="s">
        <v>206</v>
      </c>
      <c r="G58" s="9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customHeight="1">
      <c r="A59" s="82">
        <v>55</v>
      </c>
      <c r="B59" s="88" t="s">
        <v>348</v>
      </c>
      <c r="C59" s="83" t="s">
        <v>291</v>
      </c>
      <c r="D59" s="89" t="s">
        <v>295</v>
      </c>
      <c r="E59" s="89">
        <v>1</v>
      </c>
      <c r="F59" s="85" t="s">
        <v>206</v>
      </c>
      <c r="G59" s="9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" customHeight="1">
      <c r="A60" s="82">
        <v>56</v>
      </c>
      <c r="B60" s="88" t="s">
        <v>349</v>
      </c>
      <c r="C60" s="83" t="s">
        <v>291</v>
      </c>
      <c r="D60" s="89" t="s">
        <v>295</v>
      </c>
      <c r="E60" s="89">
        <v>1</v>
      </c>
      <c r="F60" s="85" t="s">
        <v>206</v>
      </c>
      <c r="G60" s="9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 customHeight="1">
      <c r="A61" s="82">
        <v>57</v>
      </c>
      <c r="B61" s="88" t="s">
        <v>350</v>
      </c>
      <c r="C61" s="83" t="s">
        <v>291</v>
      </c>
      <c r="D61" s="89" t="s">
        <v>295</v>
      </c>
      <c r="E61" s="89">
        <v>1</v>
      </c>
      <c r="F61" s="85" t="s">
        <v>206</v>
      </c>
      <c r="G61" s="9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customHeight="1">
      <c r="A62" s="82">
        <v>58</v>
      </c>
      <c r="B62" s="88" t="s">
        <v>351</v>
      </c>
      <c r="C62" s="83" t="s">
        <v>291</v>
      </c>
      <c r="D62" s="89" t="s">
        <v>295</v>
      </c>
      <c r="E62" s="89">
        <v>2</v>
      </c>
      <c r="F62" s="85" t="s">
        <v>206</v>
      </c>
      <c r="G62" s="9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" customHeight="1">
      <c r="A63" s="82">
        <v>59</v>
      </c>
      <c r="B63" s="88" t="s">
        <v>352</v>
      </c>
      <c r="C63" s="83" t="s">
        <v>291</v>
      </c>
      <c r="D63" s="89" t="s">
        <v>295</v>
      </c>
      <c r="E63" s="89">
        <v>2</v>
      </c>
      <c r="F63" s="85" t="s">
        <v>206</v>
      </c>
      <c r="G63" s="9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customHeight="1">
      <c r="A64" s="82">
        <v>60</v>
      </c>
      <c r="B64" s="88" t="s">
        <v>353</v>
      </c>
      <c r="C64" s="83" t="s">
        <v>291</v>
      </c>
      <c r="D64" s="89" t="s">
        <v>120</v>
      </c>
      <c r="E64" s="89">
        <v>1</v>
      </c>
      <c r="F64" s="85" t="s">
        <v>206</v>
      </c>
      <c r="G64" s="9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" customHeight="1">
      <c r="A65" s="82">
        <v>61</v>
      </c>
      <c r="B65" s="88" t="s">
        <v>102</v>
      </c>
      <c r="C65" s="83" t="s">
        <v>291</v>
      </c>
      <c r="D65" s="89" t="s">
        <v>295</v>
      </c>
      <c r="E65" s="89">
        <v>3</v>
      </c>
      <c r="F65" s="85" t="s">
        <v>206</v>
      </c>
      <c r="G65" s="90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" customHeight="1">
      <c r="A66" s="82">
        <v>62</v>
      </c>
      <c r="B66" s="88" t="s">
        <v>109</v>
      </c>
      <c r="C66" s="83" t="s">
        <v>291</v>
      </c>
      <c r="D66" s="89" t="s">
        <v>120</v>
      </c>
      <c r="E66" s="89">
        <v>1</v>
      </c>
      <c r="F66" s="85" t="s">
        <v>206</v>
      </c>
      <c r="G66" s="9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82">
        <v>63</v>
      </c>
      <c r="B67" s="88" t="s">
        <v>106</v>
      </c>
      <c r="C67" s="83" t="s">
        <v>291</v>
      </c>
      <c r="D67" s="89" t="s">
        <v>295</v>
      </c>
      <c r="E67" s="89">
        <v>5</v>
      </c>
      <c r="F67" s="85" t="s">
        <v>206</v>
      </c>
      <c r="G67" s="9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" customHeight="1">
      <c r="A68" s="82">
        <v>64</v>
      </c>
      <c r="B68" s="88" t="s">
        <v>354</v>
      </c>
      <c r="C68" s="83" t="s">
        <v>291</v>
      </c>
      <c r="D68" s="89" t="s">
        <v>120</v>
      </c>
      <c r="E68" s="89">
        <v>1</v>
      </c>
      <c r="F68" s="85" t="s">
        <v>206</v>
      </c>
      <c r="G68" s="9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" customHeight="1">
      <c r="A69" s="82">
        <v>65</v>
      </c>
      <c r="B69" s="88" t="s">
        <v>355</v>
      </c>
      <c r="C69" s="83" t="s">
        <v>291</v>
      </c>
      <c r="D69" s="89" t="s">
        <v>120</v>
      </c>
      <c r="E69" s="89">
        <v>1</v>
      </c>
      <c r="F69" s="85" t="s">
        <v>206</v>
      </c>
      <c r="G69" s="9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82">
        <v>66</v>
      </c>
      <c r="B70" s="88" t="s">
        <v>356</v>
      </c>
      <c r="C70" s="83" t="s">
        <v>291</v>
      </c>
      <c r="D70" s="89" t="s">
        <v>120</v>
      </c>
      <c r="E70" s="89">
        <v>1</v>
      </c>
      <c r="F70" s="85" t="s">
        <v>206</v>
      </c>
      <c r="G70" s="9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" customHeight="1">
      <c r="A71" s="82">
        <v>67</v>
      </c>
      <c r="B71" s="88" t="s">
        <v>357</v>
      </c>
      <c r="C71" s="83" t="s">
        <v>291</v>
      </c>
      <c r="D71" s="89" t="s">
        <v>120</v>
      </c>
      <c r="E71" s="89">
        <v>1</v>
      </c>
      <c r="F71" s="85" t="s">
        <v>206</v>
      </c>
      <c r="G71" s="9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" customHeight="1">
      <c r="A72" s="82">
        <v>68</v>
      </c>
      <c r="B72" s="88" t="s">
        <v>358</v>
      </c>
      <c r="C72" s="83" t="s">
        <v>291</v>
      </c>
      <c r="D72" s="89" t="s">
        <v>120</v>
      </c>
      <c r="E72" s="89">
        <v>1</v>
      </c>
      <c r="F72" s="85" t="s">
        <v>206</v>
      </c>
      <c r="G72" s="90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" customHeight="1">
      <c r="A73" s="82">
        <v>69</v>
      </c>
      <c r="B73" s="88" t="s">
        <v>359</v>
      </c>
      <c r="C73" s="83" t="s">
        <v>291</v>
      </c>
      <c r="D73" s="89" t="s">
        <v>120</v>
      </c>
      <c r="E73" s="89">
        <v>1</v>
      </c>
      <c r="F73" s="85" t="s">
        <v>206</v>
      </c>
      <c r="G73" s="9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" customHeight="1">
      <c r="A74" s="82">
        <v>70</v>
      </c>
      <c r="B74" s="88" t="s">
        <v>360</v>
      </c>
      <c r="C74" s="83" t="s">
        <v>291</v>
      </c>
      <c r="D74" s="89" t="s">
        <v>120</v>
      </c>
      <c r="E74" s="89">
        <v>1</v>
      </c>
      <c r="F74" s="85" t="s">
        <v>206</v>
      </c>
      <c r="G74" s="9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" customHeight="1">
      <c r="A75" s="82">
        <v>71</v>
      </c>
      <c r="B75" s="88" t="s">
        <v>361</v>
      </c>
      <c r="C75" s="83" t="s">
        <v>291</v>
      </c>
      <c r="D75" s="89" t="s">
        <v>120</v>
      </c>
      <c r="E75" s="89">
        <v>1</v>
      </c>
      <c r="F75" s="85" t="s">
        <v>206</v>
      </c>
      <c r="G75" s="9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" customHeight="1">
      <c r="A76" s="82">
        <v>72</v>
      </c>
      <c r="B76" s="88" t="s">
        <v>362</v>
      </c>
      <c r="C76" s="83" t="s">
        <v>291</v>
      </c>
      <c r="D76" s="89" t="s">
        <v>120</v>
      </c>
      <c r="E76" s="89">
        <v>1</v>
      </c>
      <c r="F76" s="85" t="s">
        <v>206</v>
      </c>
      <c r="G76" s="9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" customHeight="1">
      <c r="A77" s="82">
        <v>73</v>
      </c>
      <c r="B77" s="88" t="s">
        <v>363</v>
      </c>
      <c r="C77" s="83" t="s">
        <v>291</v>
      </c>
      <c r="D77" s="89" t="s">
        <v>120</v>
      </c>
      <c r="E77" s="89">
        <v>1</v>
      </c>
      <c r="F77" s="85" t="s">
        <v>206</v>
      </c>
      <c r="G77" s="9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" customHeight="1">
      <c r="A78" s="82">
        <v>74</v>
      </c>
      <c r="B78" s="88" t="s">
        <v>364</v>
      </c>
      <c r="C78" s="83" t="s">
        <v>291</v>
      </c>
      <c r="D78" s="89" t="s">
        <v>295</v>
      </c>
      <c r="E78" s="89">
        <v>1</v>
      </c>
      <c r="F78" s="85" t="s">
        <v>206</v>
      </c>
      <c r="G78" s="9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" customHeight="1">
      <c r="A79" s="82">
        <v>75</v>
      </c>
      <c r="B79" s="88" t="s">
        <v>365</v>
      </c>
      <c r="C79" s="83" t="s">
        <v>291</v>
      </c>
      <c r="D79" s="89" t="s">
        <v>295</v>
      </c>
      <c r="E79" s="89">
        <v>1</v>
      </c>
      <c r="F79" s="85" t="s">
        <v>206</v>
      </c>
      <c r="G79" s="9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" customHeight="1">
      <c r="A80" s="82">
        <v>76</v>
      </c>
      <c r="B80" s="88" t="s">
        <v>366</v>
      </c>
      <c r="C80" s="83" t="s">
        <v>291</v>
      </c>
      <c r="D80" s="89" t="s">
        <v>295</v>
      </c>
      <c r="E80" s="89">
        <v>1</v>
      </c>
      <c r="F80" s="85" t="s">
        <v>206</v>
      </c>
      <c r="G80" s="90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" customHeight="1">
      <c r="A81" s="82">
        <v>77</v>
      </c>
      <c r="B81" s="88" t="s">
        <v>367</v>
      </c>
      <c r="C81" s="83" t="s">
        <v>291</v>
      </c>
      <c r="D81" s="89" t="s">
        <v>295</v>
      </c>
      <c r="E81" s="89">
        <v>1</v>
      </c>
      <c r="F81" s="85" t="s">
        <v>206</v>
      </c>
      <c r="G81" s="9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 customHeight="1">
      <c r="A82" s="82">
        <v>78</v>
      </c>
      <c r="B82" s="88" t="s">
        <v>368</v>
      </c>
      <c r="C82" s="83" t="s">
        <v>291</v>
      </c>
      <c r="D82" s="89" t="s">
        <v>295</v>
      </c>
      <c r="E82" s="89">
        <v>3</v>
      </c>
      <c r="F82" s="85" t="s">
        <v>206</v>
      </c>
      <c r="G82" s="9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" customHeight="1">
      <c r="A83" s="82">
        <v>79</v>
      </c>
      <c r="B83" s="88" t="s">
        <v>369</v>
      </c>
      <c r="C83" s="83" t="s">
        <v>291</v>
      </c>
      <c r="D83" s="89" t="s">
        <v>37</v>
      </c>
      <c r="E83" s="89">
        <v>1</v>
      </c>
      <c r="F83" s="85" t="s">
        <v>206</v>
      </c>
      <c r="G83" s="9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55"/>
      <c r="E84" s="55"/>
      <c r="F84" s="5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55"/>
      <c r="E85" s="55"/>
      <c r="F85" s="5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55"/>
      <c r="E86" s="55"/>
      <c r="F86" s="5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55"/>
      <c r="E87" s="55"/>
      <c r="F87" s="5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55"/>
      <c r="E88" s="55"/>
      <c r="F88" s="5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55"/>
      <c r="E89" s="55"/>
      <c r="F89" s="5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55"/>
      <c r="E90" s="55"/>
      <c r="F90" s="5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55"/>
      <c r="E91" s="55"/>
      <c r="F91" s="5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55"/>
      <c r="E92" s="55"/>
      <c r="F92" s="5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55"/>
      <c r="E93" s="55"/>
      <c r="F93" s="5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55"/>
      <c r="E94" s="55"/>
      <c r="F94" s="5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55"/>
      <c r="E95" s="55"/>
      <c r="F95" s="5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55"/>
      <c r="E96" s="55"/>
      <c r="F96" s="5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55"/>
      <c r="E97" s="55"/>
      <c r="F97" s="5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55"/>
      <c r="E98" s="55"/>
      <c r="F98" s="5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55"/>
      <c r="E99" s="55"/>
      <c r="F99" s="5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55"/>
      <c r="E100" s="55"/>
      <c r="F100" s="5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55"/>
      <c r="E101" s="55"/>
      <c r="F101" s="5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55"/>
      <c r="E102" s="55"/>
      <c r="F102" s="5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55"/>
      <c r="E103" s="55"/>
      <c r="F103" s="5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55"/>
      <c r="E104" s="55"/>
      <c r="F104" s="5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55"/>
      <c r="E105" s="55"/>
      <c r="F105" s="5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55"/>
      <c r="E106" s="55"/>
      <c r="F106" s="5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55"/>
      <c r="E107" s="55"/>
      <c r="F107" s="5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55"/>
      <c r="E108" s="55"/>
      <c r="F108" s="5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55"/>
      <c r="E109" s="55"/>
      <c r="F109" s="5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55"/>
      <c r="E110" s="55"/>
      <c r="F110" s="5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55"/>
      <c r="E111" s="55"/>
      <c r="F111" s="5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55"/>
      <c r="E112" s="55"/>
      <c r="F112" s="5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55"/>
      <c r="E113" s="55"/>
      <c r="F113" s="5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55"/>
      <c r="E114" s="55"/>
      <c r="F114" s="5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55"/>
      <c r="E115" s="55"/>
      <c r="F115" s="5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55"/>
      <c r="E116" s="55"/>
      <c r="F116" s="5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55"/>
      <c r="E117" s="55"/>
      <c r="F117" s="5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55"/>
      <c r="E118" s="55"/>
      <c r="F118" s="5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55"/>
      <c r="E119" s="55"/>
      <c r="F119" s="5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55"/>
      <c r="E120" s="55"/>
      <c r="F120" s="5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55"/>
      <c r="E121" s="55"/>
      <c r="F121" s="5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55"/>
      <c r="E122" s="55"/>
      <c r="F122" s="5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55"/>
      <c r="E123" s="55"/>
      <c r="F123" s="5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55"/>
      <c r="E124" s="55"/>
      <c r="F124" s="5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55"/>
      <c r="E125" s="55"/>
      <c r="F125" s="5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55"/>
      <c r="E126" s="55"/>
      <c r="F126" s="5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55"/>
      <c r="E127" s="55"/>
      <c r="F127" s="5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55"/>
      <c r="E128" s="55"/>
      <c r="F128" s="5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55"/>
      <c r="E129" s="55"/>
      <c r="F129" s="5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55"/>
      <c r="E130" s="55"/>
      <c r="F130" s="5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55"/>
      <c r="E131" s="55"/>
      <c r="F131" s="5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55"/>
      <c r="E132" s="55"/>
      <c r="F132" s="5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55"/>
      <c r="E133" s="55"/>
      <c r="F133" s="5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55"/>
      <c r="E134" s="55"/>
      <c r="F134" s="5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55"/>
      <c r="E135" s="55"/>
      <c r="F135" s="5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55"/>
      <c r="E136" s="55"/>
      <c r="F136" s="5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55"/>
      <c r="E137" s="55"/>
      <c r="F137" s="5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55"/>
      <c r="E138" s="55"/>
      <c r="F138" s="5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55"/>
      <c r="E139" s="55"/>
      <c r="F139" s="5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55"/>
      <c r="E140" s="55"/>
      <c r="F140" s="5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55"/>
      <c r="E141" s="55"/>
      <c r="F141" s="5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55"/>
      <c r="E142" s="55"/>
      <c r="F142" s="5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55"/>
      <c r="E143" s="55"/>
      <c r="F143" s="5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55"/>
      <c r="E144" s="55"/>
      <c r="F144" s="5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55"/>
      <c r="E145" s="55"/>
      <c r="F145" s="5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55"/>
      <c r="E146" s="55"/>
      <c r="F146" s="5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55"/>
      <c r="E147" s="55"/>
      <c r="F147" s="5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55"/>
      <c r="E148" s="55"/>
      <c r="F148" s="5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55"/>
      <c r="E149" s="55"/>
      <c r="F149" s="5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55"/>
      <c r="E150" s="55"/>
      <c r="F150" s="5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55"/>
      <c r="E151" s="55"/>
      <c r="F151" s="5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55"/>
      <c r="E152" s="55"/>
      <c r="F152" s="5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55"/>
      <c r="E153" s="55"/>
      <c r="F153" s="5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55"/>
      <c r="E154" s="55"/>
      <c r="F154" s="5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55"/>
      <c r="E155" s="55"/>
      <c r="F155" s="5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55"/>
      <c r="E156" s="55"/>
      <c r="F156" s="5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55"/>
      <c r="E157" s="55"/>
      <c r="F157" s="5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55"/>
      <c r="E158" s="55"/>
      <c r="F158" s="5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55"/>
      <c r="E159" s="55"/>
      <c r="F159" s="5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55"/>
      <c r="E160" s="55"/>
      <c r="F160" s="5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55"/>
      <c r="E161" s="55"/>
      <c r="F161" s="5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55"/>
      <c r="E162" s="55"/>
      <c r="F162" s="5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55"/>
      <c r="E163" s="55"/>
      <c r="F163" s="5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55"/>
      <c r="E164" s="55"/>
      <c r="F164" s="5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55"/>
      <c r="E165" s="55"/>
      <c r="F165" s="5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55"/>
      <c r="E166" s="55"/>
      <c r="F166" s="5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55"/>
      <c r="E167" s="55"/>
      <c r="F167" s="5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55"/>
      <c r="E168" s="55"/>
      <c r="F168" s="5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55"/>
      <c r="E169" s="55"/>
      <c r="F169" s="5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55"/>
      <c r="E170" s="55"/>
      <c r="F170" s="5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55"/>
      <c r="E171" s="55"/>
      <c r="F171" s="5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55"/>
      <c r="E172" s="55"/>
      <c r="F172" s="5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55"/>
      <c r="E173" s="55"/>
      <c r="F173" s="5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55"/>
      <c r="E174" s="55"/>
      <c r="F174" s="5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55"/>
      <c r="E175" s="55"/>
      <c r="F175" s="5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55"/>
      <c r="E176" s="55"/>
      <c r="F176" s="5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55"/>
      <c r="E177" s="55"/>
      <c r="F177" s="5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55"/>
      <c r="E178" s="55"/>
      <c r="F178" s="5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55"/>
      <c r="E179" s="55"/>
      <c r="F179" s="5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55"/>
      <c r="E180" s="55"/>
      <c r="F180" s="5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55"/>
      <c r="E181" s="55"/>
      <c r="F181" s="5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55"/>
      <c r="E182" s="55"/>
      <c r="F182" s="5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55"/>
      <c r="E183" s="55"/>
      <c r="F183" s="5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55"/>
      <c r="E184" s="55"/>
      <c r="F184" s="5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55"/>
      <c r="E185" s="55"/>
      <c r="F185" s="5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55"/>
      <c r="E186" s="55"/>
      <c r="F186" s="5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55"/>
      <c r="E187" s="55"/>
      <c r="F187" s="5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55"/>
      <c r="E188" s="55"/>
      <c r="F188" s="5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55"/>
      <c r="E189" s="55"/>
      <c r="F189" s="5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55"/>
      <c r="E190" s="55"/>
      <c r="F190" s="5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55"/>
      <c r="E191" s="55"/>
      <c r="F191" s="5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55"/>
      <c r="E192" s="55"/>
      <c r="F192" s="5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55"/>
      <c r="E193" s="55"/>
      <c r="F193" s="5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55"/>
      <c r="E194" s="55"/>
      <c r="F194" s="5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55"/>
      <c r="E195" s="55"/>
      <c r="F195" s="5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55"/>
      <c r="E196" s="55"/>
      <c r="F196" s="5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55"/>
      <c r="E197" s="55"/>
      <c r="F197" s="5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55"/>
      <c r="E198" s="55"/>
      <c r="F198" s="5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55"/>
      <c r="E199" s="55"/>
      <c r="F199" s="5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55"/>
      <c r="E200" s="55"/>
      <c r="F200" s="5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55"/>
      <c r="E201" s="55"/>
      <c r="F201" s="5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55"/>
      <c r="E202" s="55"/>
      <c r="F202" s="5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55"/>
      <c r="E203" s="55"/>
      <c r="F203" s="5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55"/>
      <c r="E204" s="55"/>
      <c r="F204" s="5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55"/>
      <c r="E205" s="55"/>
      <c r="F205" s="5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55"/>
      <c r="E206" s="55"/>
      <c r="F206" s="5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55"/>
      <c r="E207" s="55"/>
      <c r="F207" s="5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55"/>
      <c r="E208" s="55"/>
      <c r="F208" s="5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55"/>
      <c r="E209" s="55"/>
      <c r="F209" s="5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55"/>
      <c r="E210" s="55"/>
      <c r="F210" s="5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55"/>
      <c r="E211" s="55"/>
      <c r="F211" s="5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55"/>
      <c r="E212" s="55"/>
      <c r="F212" s="5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55"/>
      <c r="E213" s="55"/>
      <c r="F213" s="5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55"/>
      <c r="E214" s="55"/>
      <c r="F214" s="5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55"/>
      <c r="E215" s="55"/>
      <c r="F215" s="5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55"/>
      <c r="E216" s="55"/>
      <c r="F216" s="5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55"/>
      <c r="E217" s="55"/>
      <c r="F217" s="5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55"/>
      <c r="E218" s="55"/>
      <c r="F218" s="5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55"/>
      <c r="E219" s="55"/>
      <c r="F219" s="5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55"/>
      <c r="E220" s="55"/>
      <c r="F220" s="5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55"/>
      <c r="E221" s="55"/>
      <c r="F221" s="5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55"/>
      <c r="E222" s="55"/>
      <c r="F222" s="5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55"/>
      <c r="E223" s="55"/>
      <c r="F223" s="5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55"/>
      <c r="E224" s="55"/>
      <c r="F224" s="5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55"/>
      <c r="E225" s="55"/>
      <c r="F225" s="5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55"/>
      <c r="E226" s="55"/>
      <c r="F226" s="5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55"/>
      <c r="E227" s="55"/>
      <c r="F227" s="5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55"/>
      <c r="E228" s="55"/>
      <c r="F228" s="5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55"/>
      <c r="E229" s="55"/>
      <c r="F229" s="5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55"/>
      <c r="E230" s="55"/>
      <c r="F230" s="5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55"/>
      <c r="E231" s="55"/>
      <c r="F231" s="5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55"/>
      <c r="E232" s="55"/>
      <c r="F232" s="5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55"/>
      <c r="E233" s="55"/>
      <c r="F233" s="5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55"/>
      <c r="E234" s="55"/>
      <c r="F234" s="5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55"/>
      <c r="E235" s="55"/>
      <c r="F235" s="5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55"/>
      <c r="E236" s="55"/>
      <c r="F236" s="5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55"/>
      <c r="E237" s="55"/>
      <c r="F237" s="5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55"/>
      <c r="E238" s="55"/>
      <c r="F238" s="5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55"/>
      <c r="E239" s="55"/>
      <c r="F239" s="5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55"/>
      <c r="E240" s="55"/>
      <c r="F240" s="5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55"/>
      <c r="E241" s="55"/>
      <c r="F241" s="5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55"/>
      <c r="E242" s="55"/>
      <c r="F242" s="5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55"/>
      <c r="E243" s="55"/>
      <c r="F243" s="5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55"/>
      <c r="E244" s="55"/>
      <c r="F244" s="5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55"/>
      <c r="E245" s="55"/>
      <c r="F245" s="5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55"/>
      <c r="E246" s="55"/>
      <c r="F246" s="5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55"/>
      <c r="E247" s="55"/>
      <c r="F247" s="5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55"/>
      <c r="E248" s="55"/>
      <c r="F248" s="5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55"/>
      <c r="E249" s="55"/>
      <c r="F249" s="5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55"/>
      <c r="E250" s="55"/>
      <c r="F250" s="5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55"/>
      <c r="E251" s="55"/>
      <c r="F251" s="5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55"/>
      <c r="E252" s="55"/>
      <c r="F252" s="5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55"/>
      <c r="E253" s="55"/>
      <c r="F253" s="5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55"/>
      <c r="E254" s="55"/>
      <c r="F254" s="5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55"/>
      <c r="E255" s="55"/>
      <c r="F255" s="5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55"/>
      <c r="E256" s="55"/>
      <c r="F256" s="5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55"/>
      <c r="E257" s="55"/>
      <c r="F257" s="5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55"/>
      <c r="E258" s="55"/>
      <c r="F258" s="5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55"/>
      <c r="E259" s="55"/>
      <c r="F259" s="5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55"/>
      <c r="E260" s="55"/>
      <c r="F260" s="5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55"/>
      <c r="E261" s="55"/>
      <c r="F261" s="5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55"/>
      <c r="E262" s="55"/>
      <c r="F262" s="5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55"/>
      <c r="E263" s="55"/>
      <c r="F263" s="5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55"/>
      <c r="E264" s="55"/>
      <c r="F264" s="5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55"/>
      <c r="E265" s="55"/>
      <c r="F265" s="5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55"/>
      <c r="E266" s="55"/>
      <c r="F266" s="5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55"/>
      <c r="E267" s="55"/>
      <c r="F267" s="5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55"/>
      <c r="E268" s="55"/>
      <c r="F268" s="5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55"/>
      <c r="E269" s="55"/>
      <c r="F269" s="5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55"/>
      <c r="E270" s="55"/>
      <c r="F270" s="5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55"/>
      <c r="E271" s="55"/>
      <c r="F271" s="5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55"/>
      <c r="E272" s="55"/>
      <c r="F272" s="5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55"/>
      <c r="E273" s="55"/>
      <c r="F273" s="5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55"/>
      <c r="E274" s="55"/>
      <c r="F274" s="5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55"/>
      <c r="E275" s="55"/>
      <c r="F275" s="5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55"/>
      <c r="E276" s="55"/>
      <c r="F276" s="5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55"/>
      <c r="E277" s="55"/>
      <c r="F277" s="5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55"/>
      <c r="E278" s="55"/>
      <c r="F278" s="5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55"/>
      <c r="E279" s="55"/>
      <c r="F279" s="5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55"/>
      <c r="E280" s="55"/>
      <c r="F280" s="5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55"/>
      <c r="E281" s="55"/>
      <c r="F281" s="5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55"/>
      <c r="E282" s="55"/>
      <c r="F282" s="5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55"/>
      <c r="E283" s="55"/>
      <c r="F283" s="5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55"/>
      <c r="E284" s="55"/>
      <c r="F284" s="5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55"/>
      <c r="E285" s="55"/>
      <c r="F285" s="5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55"/>
      <c r="E286" s="55"/>
      <c r="F286" s="5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55"/>
      <c r="E287" s="55"/>
      <c r="F287" s="5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55"/>
      <c r="E288" s="55"/>
      <c r="F288" s="5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55"/>
      <c r="E289" s="55"/>
      <c r="F289" s="5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55"/>
      <c r="E290" s="55"/>
      <c r="F290" s="5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55"/>
      <c r="E291" s="55"/>
      <c r="F291" s="5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55"/>
      <c r="E292" s="55"/>
      <c r="F292" s="5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55"/>
      <c r="E293" s="55"/>
      <c r="F293" s="5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55"/>
      <c r="E294" s="55"/>
      <c r="F294" s="5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55"/>
      <c r="E295" s="55"/>
      <c r="F295" s="5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55"/>
      <c r="E296" s="55"/>
      <c r="F296" s="5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55"/>
      <c r="E297" s="55"/>
      <c r="F297" s="5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55"/>
      <c r="E298" s="55"/>
      <c r="F298" s="5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55"/>
      <c r="E299" s="55"/>
      <c r="F299" s="5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55"/>
      <c r="E300" s="55"/>
      <c r="F300" s="5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55"/>
      <c r="E301" s="55"/>
      <c r="F301" s="5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55"/>
      <c r="E302" s="55"/>
      <c r="F302" s="5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55"/>
      <c r="E303" s="55"/>
      <c r="F303" s="5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55"/>
      <c r="E304" s="55"/>
      <c r="F304" s="5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55"/>
      <c r="E305" s="55"/>
      <c r="F305" s="5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55"/>
      <c r="E306" s="55"/>
      <c r="F306" s="5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55"/>
      <c r="E307" s="55"/>
      <c r="F307" s="5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55"/>
      <c r="E308" s="55"/>
      <c r="F308" s="5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55"/>
      <c r="E309" s="55"/>
      <c r="F309" s="5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55"/>
      <c r="E310" s="55"/>
      <c r="F310" s="5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55"/>
      <c r="E311" s="55"/>
      <c r="F311" s="5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55"/>
      <c r="E312" s="55"/>
      <c r="F312" s="5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55"/>
      <c r="E313" s="55"/>
      <c r="F313" s="5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55"/>
      <c r="E314" s="55"/>
      <c r="F314" s="5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55"/>
      <c r="E315" s="55"/>
      <c r="F315" s="5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55"/>
      <c r="E316" s="55"/>
      <c r="F316" s="5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55"/>
      <c r="E317" s="55"/>
      <c r="F317" s="5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55"/>
      <c r="E318" s="55"/>
      <c r="F318" s="5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55"/>
      <c r="E319" s="55"/>
      <c r="F319" s="5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55"/>
      <c r="E320" s="55"/>
      <c r="F320" s="5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55"/>
      <c r="E321" s="55"/>
      <c r="F321" s="5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55"/>
      <c r="E322" s="55"/>
      <c r="F322" s="5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55"/>
      <c r="E323" s="55"/>
      <c r="F323" s="5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55"/>
      <c r="E324" s="55"/>
      <c r="F324" s="5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55"/>
      <c r="E325" s="55"/>
      <c r="F325" s="5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55"/>
      <c r="E326" s="55"/>
      <c r="F326" s="5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55"/>
      <c r="E327" s="55"/>
      <c r="F327" s="5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55"/>
      <c r="E328" s="55"/>
      <c r="F328" s="5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55"/>
      <c r="E329" s="55"/>
      <c r="F329" s="5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55"/>
      <c r="E330" s="55"/>
      <c r="F330" s="5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55"/>
      <c r="E331" s="55"/>
      <c r="F331" s="5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55"/>
      <c r="E332" s="55"/>
      <c r="F332" s="5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55"/>
      <c r="E333" s="55"/>
      <c r="F333" s="5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55"/>
      <c r="E334" s="55"/>
      <c r="F334" s="5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55"/>
      <c r="E335" s="55"/>
      <c r="F335" s="5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55"/>
      <c r="E336" s="55"/>
      <c r="F336" s="5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55"/>
      <c r="E337" s="55"/>
      <c r="F337" s="5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55"/>
      <c r="E338" s="55"/>
      <c r="F338" s="5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55"/>
      <c r="E339" s="55"/>
      <c r="F339" s="5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55"/>
      <c r="E340" s="55"/>
      <c r="F340" s="5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55"/>
      <c r="E341" s="55"/>
      <c r="F341" s="5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55"/>
      <c r="E342" s="55"/>
      <c r="F342" s="5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55"/>
      <c r="E343" s="55"/>
      <c r="F343" s="5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55"/>
      <c r="E344" s="55"/>
      <c r="F344" s="5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55"/>
      <c r="E345" s="55"/>
      <c r="F345" s="5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55"/>
      <c r="E346" s="55"/>
      <c r="F346" s="5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55"/>
      <c r="E347" s="55"/>
      <c r="F347" s="5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55"/>
      <c r="E348" s="55"/>
      <c r="F348" s="5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55"/>
      <c r="E349" s="55"/>
      <c r="F349" s="5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55"/>
      <c r="E350" s="55"/>
      <c r="F350" s="5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55"/>
      <c r="E351" s="55"/>
      <c r="F351" s="5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55"/>
      <c r="E352" s="55"/>
      <c r="F352" s="5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55"/>
      <c r="E353" s="55"/>
      <c r="F353" s="5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55"/>
      <c r="E354" s="55"/>
      <c r="F354" s="5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55"/>
      <c r="E355" s="55"/>
      <c r="F355" s="5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55"/>
      <c r="E356" s="55"/>
      <c r="F356" s="5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55"/>
      <c r="E357" s="55"/>
      <c r="F357" s="5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55"/>
      <c r="E358" s="55"/>
      <c r="F358" s="5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55"/>
      <c r="E359" s="55"/>
      <c r="F359" s="5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55"/>
      <c r="E360" s="55"/>
      <c r="F360" s="5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55"/>
      <c r="E361" s="55"/>
      <c r="F361" s="5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55"/>
      <c r="E362" s="55"/>
      <c r="F362" s="5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55"/>
      <c r="E363" s="55"/>
      <c r="F363" s="5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55"/>
      <c r="E364" s="55"/>
      <c r="F364" s="5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55"/>
      <c r="E365" s="55"/>
      <c r="F365" s="5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55"/>
      <c r="E366" s="55"/>
      <c r="F366" s="5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55"/>
      <c r="E367" s="55"/>
      <c r="F367" s="5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55"/>
      <c r="E368" s="55"/>
      <c r="F368" s="5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55"/>
      <c r="E369" s="55"/>
      <c r="F369" s="5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55"/>
      <c r="E370" s="55"/>
      <c r="F370" s="5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55"/>
      <c r="E371" s="55"/>
      <c r="F371" s="5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55"/>
      <c r="E372" s="55"/>
      <c r="F372" s="5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55"/>
      <c r="E373" s="55"/>
      <c r="F373" s="5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55"/>
      <c r="E374" s="55"/>
      <c r="F374" s="5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55"/>
      <c r="E375" s="55"/>
      <c r="F375" s="5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55"/>
      <c r="E376" s="55"/>
      <c r="F376" s="5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55"/>
      <c r="E377" s="55"/>
      <c r="F377" s="5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55"/>
      <c r="E378" s="55"/>
      <c r="F378" s="5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55"/>
      <c r="E379" s="55"/>
      <c r="F379" s="5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55"/>
      <c r="E380" s="55"/>
      <c r="F380" s="5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55"/>
      <c r="E381" s="55"/>
      <c r="F381" s="5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55"/>
      <c r="E382" s="55"/>
      <c r="F382" s="5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55"/>
      <c r="E383" s="55"/>
      <c r="F383" s="5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55"/>
      <c r="E384" s="55"/>
      <c r="F384" s="5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55"/>
      <c r="E385" s="55"/>
      <c r="F385" s="5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55"/>
      <c r="E386" s="55"/>
      <c r="F386" s="5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55"/>
      <c r="E387" s="55"/>
      <c r="F387" s="5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55"/>
      <c r="E388" s="55"/>
      <c r="F388" s="5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55"/>
      <c r="E389" s="55"/>
      <c r="F389" s="5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55"/>
      <c r="E390" s="55"/>
      <c r="F390" s="5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55"/>
      <c r="E391" s="55"/>
      <c r="F391" s="5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55"/>
      <c r="E392" s="55"/>
      <c r="F392" s="5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55"/>
      <c r="E393" s="55"/>
      <c r="F393" s="5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55"/>
      <c r="E394" s="55"/>
      <c r="F394" s="5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55"/>
      <c r="E395" s="55"/>
      <c r="F395" s="5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55"/>
      <c r="E396" s="55"/>
      <c r="F396" s="5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55"/>
      <c r="E397" s="55"/>
      <c r="F397" s="5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55"/>
      <c r="E398" s="55"/>
      <c r="F398" s="5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55"/>
      <c r="E399" s="55"/>
      <c r="F399" s="5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55"/>
      <c r="E400" s="55"/>
      <c r="F400" s="5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55"/>
      <c r="E401" s="55"/>
      <c r="F401" s="5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55"/>
      <c r="E402" s="55"/>
      <c r="F402" s="5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55"/>
      <c r="E403" s="55"/>
      <c r="F403" s="5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55"/>
      <c r="E404" s="55"/>
      <c r="F404" s="5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55"/>
      <c r="E405" s="55"/>
      <c r="F405" s="5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55"/>
      <c r="E406" s="55"/>
      <c r="F406" s="5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55"/>
      <c r="E407" s="55"/>
      <c r="F407" s="5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55"/>
      <c r="E408" s="55"/>
      <c r="F408" s="5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55"/>
      <c r="E409" s="55"/>
      <c r="F409" s="5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55"/>
      <c r="E410" s="55"/>
      <c r="F410" s="5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55"/>
      <c r="E411" s="55"/>
      <c r="F411" s="5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55"/>
      <c r="E412" s="55"/>
      <c r="F412" s="5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55"/>
      <c r="E413" s="55"/>
      <c r="F413" s="5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55"/>
      <c r="E414" s="55"/>
      <c r="F414" s="5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55"/>
      <c r="E415" s="55"/>
      <c r="F415" s="5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55"/>
      <c r="E416" s="55"/>
      <c r="F416" s="5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55"/>
      <c r="E417" s="55"/>
      <c r="F417" s="5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55"/>
      <c r="E418" s="55"/>
      <c r="F418" s="5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55"/>
      <c r="E419" s="55"/>
      <c r="F419" s="5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55"/>
      <c r="E420" s="55"/>
      <c r="F420" s="5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55"/>
      <c r="E421" s="55"/>
      <c r="F421" s="5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55"/>
      <c r="E422" s="55"/>
      <c r="F422" s="5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55"/>
      <c r="E423" s="55"/>
      <c r="F423" s="5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55"/>
      <c r="E424" s="55"/>
      <c r="F424" s="5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55"/>
      <c r="E425" s="55"/>
      <c r="F425" s="5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55"/>
      <c r="E426" s="55"/>
      <c r="F426" s="5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55"/>
      <c r="E427" s="55"/>
      <c r="F427" s="5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55"/>
      <c r="E428" s="55"/>
      <c r="F428" s="5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55"/>
      <c r="E429" s="55"/>
      <c r="F429" s="5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55"/>
      <c r="E430" s="55"/>
      <c r="F430" s="5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55"/>
      <c r="E431" s="55"/>
      <c r="F431" s="5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55"/>
      <c r="E432" s="55"/>
      <c r="F432" s="5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55"/>
      <c r="E433" s="55"/>
      <c r="F433" s="5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55"/>
      <c r="E434" s="55"/>
      <c r="F434" s="5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55"/>
      <c r="E435" s="55"/>
      <c r="F435" s="5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55"/>
      <c r="E436" s="55"/>
      <c r="F436" s="5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55"/>
      <c r="E437" s="55"/>
      <c r="F437" s="5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55"/>
      <c r="E438" s="55"/>
      <c r="F438" s="5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55"/>
      <c r="E439" s="55"/>
      <c r="F439" s="5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55"/>
      <c r="E440" s="55"/>
      <c r="F440" s="5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55"/>
      <c r="E441" s="55"/>
      <c r="F441" s="5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55"/>
      <c r="E442" s="55"/>
      <c r="F442" s="5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55"/>
      <c r="E443" s="55"/>
      <c r="F443" s="5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55"/>
      <c r="E444" s="55"/>
      <c r="F444" s="5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55"/>
      <c r="E445" s="55"/>
      <c r="F445" s="5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55"/>
      <c r="E446" s="55"/>
      <c r="F446" s="5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55"/>
      <c r="E447" s="55"/>
      <c r="F447" s="5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55"/>
      <c r="E448" s="55"/>
      <c r="F448" s="5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55"/>
      <c r="E449" s="55"/>
      <c r="F449" s="5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55"/>
      <c r="E450" s="55"/>
      <c r="F450" s="5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55"/>
      <c r="E451" s="55"/>
      <c r="F451" s="5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55"/>
      <c r="E452" s="55"/>
      <c r="F452" s="5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55"/>
      <c r="E453" s="55"/>
      <c r="F453" s="5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55"/>
      <c r="E454" s="55"/>
      <c r="F454" s="5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55"/>
      <c r="E455" s="55"/>
      <c r="F455" s="5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55"/>
      <c r="E456" s="55"/>
      <c r="F456" s="5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55"/>
      <c r="E457" s="55"/>
      <c r="F457" s="5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55"/>
      <c r="E458" s="55"/>
      <c r="F458" s="5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55"/>
      <c r="E459" s="55"/>
      <c r="F459" s="5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55"/>
      <c r="E460" s="55"/>
      <c r="F460" s="5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55"/>
      <c r="E461" s="55"/>
      <c r="F461" s="5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55"/>
      <c r="E462" s="55"/>
      <c r="F462" s="5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55"/>
      <c r="E463" s="55"/>
      <c r="F463" s="5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55"/>
      <c r="E464" s="55"/>
      <c r="F464" s="5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55"/>
      <c r="E465" s="55"/>
      <c r="F465" s="5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55"/>
      <c r="E466" s="55"/>
      <c r="F466" s="5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55"/>
      <c r="E467" s="55"/>
      <c r="F467" s="5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55"/>
      <c r="E468" s="55"/>
      <c r="F468" s="5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55"/>
      <c r="E469" s="55"/>
      <c r="F469" s="5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55"/>
      <c r="E470" s="55"/>
      <c r="F470" s="5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55"/>
      <c r="E471" s="55"/>
      <c r="F471" s="5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55"/>
      <c r="E472" s="55"/>
      <c r="F472" s="5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55"/>
      <c r="E473" s="55"/>
      <c r="F473" s="5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55"/>
      <c r="E474" s="55"/>
      <c r="F474" s="5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55"/>
      <c r="E475" s="55"/>
      <c r="F475" s="5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55"/>
      <c r="E476" s="55"/>
      <c r="F476" s="5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55"/>
      <c r="E477" s="55"/>
      <c r="F477" s="5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55"/>
      <c r="E478" s="55"/>
      <c r="F478" s="5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55"/>
      <c r="E479" s="55"/>
      <c r="F479" s="5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55"/>
      <c r="E480" s="55"/>
      <c r="F480" s="5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55"/>
      <c r="E481" s="55"/>
      <c r="F481" s="5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55"/>
      <c r="E482" s="55"/>
      <c r="F482" s="5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55"/>
      <c r="E483" s="55"/>
      <c r="F483" s="5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55"/>
      <c r="E484" s="55"/>
      <c r="F484" s="5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55"/>
      <c r="E485" s="55"/>
      <c r="F485" s="5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55"/>
      <c r="E486" s="55"/>
      <c r="F486" s="5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55"/>
      <c r="E487" s="55"/>
      <c r="F487" s="5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55"/>
      <c r="E488" s="55"/>
      <c r="F488" s="5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55"/>
      <c r="E489" s="55"/>
      <c r="F489" s="5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55"/>
      <c r="E490" s="55"/>
      <c r="F490" s="5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55"/>
      <c r="E491" s="55"/>
      <c r="F491" s="5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55"/>
      <c r="E492" s="55"/>
      <c r="F492" s="5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55"/>
      <c r="E493" s="55"/>
      <c r="F493" s="5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55"/>
      <c r="E494" s="55"/>
      <c r="F494" s="5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55"/>
      <c r="E495" s="55"/>
      <c r="F495" s="5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55"/>
      <c r="E496" s="55"/>
      <c r="F496" s="5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55"/>
      <c r="E497" s="55"/>
      <c r="F497" s="5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55"/>
      <c r="E498" s="55"/>
      <c r="F498" s="5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55"/>
      <c r="E499" s="55"/>
      <c r="F499" s="5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55"/>
      <c r="E500" s="55"/>
      <c r="F500" s="5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55"/>
      <c r="E501" s="55"/>
      <c r="F501" s="5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55"/>
      <c r="E502" s="55"/>
      <c r="F502" s="5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55"/>
      <c r="E503" s="55"/>
      <c r="F503" s="5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55"/>
      <c r="E504" s="55"/>
      <c r="F504" s="5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55"/>
      <c r="E505" s="55"/>
      <c r="F505" s="5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55"/>
      <c r="E506" s="55"/>
      <c r="F506" s="5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55"/>
      <c r="E507" s="55"/>
      <c r="F507" s="5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55"/>
      <c r="E508" s="55"/>
      <c r="F508" s="5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55"/>
      <c r="E509" s="55"/>
      <c r="F509" s="5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55"/>
      <c r="E510" s="55"/>
      <c r="F510" s="5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55"/>
      <c r="E511" s="55"/>
      <c r="F511" s="5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55"/>
      <c r="E512" s="55"/>
      <c r="F512" s="5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55"/>
      <c r="E513" s="55"/>
      <c r="F513" s="5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55"/>
      <c r="E514" s="55"/>
      <c r="F514" s="5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55"/>
      <c r="E515" s="55"/>
      <c r="F515" s="5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55"/>
      <c r="E516" s="55"/>
      <c r="F516" s="5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55"/>
      <c r="E517" s="55"/>
      <c r="F517" s="5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55"/>
      <c r="E518" s="55"/>
      <c r="F518" s="5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55"/>
      <c r="E519" s="55"/>
      <c r="F519" s="5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55"/>
      <c r="E520" s="55"/>
      <c r="F520" s="5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55"/>
      <c r="E521" s="55"/>
      <c r="F521" s="5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55"/>
      <c r="E522" s="55"/>
      <c r="F522" s="5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55"/>
      <c r="E523" s="55"/>
      <c r="F523" s="5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55"/>
      <c r="E524" s="55"/>
      <c r="F524" s="5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55"/>
      <c r="E525" s="55"/>
      <c r="F525" s="5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55"/>
      <c r="E526" s="55"/>
      <c r="F526" s="5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55"/>
      <c r="E527" s="55"/>
      <c r="F527" s="5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55"/>
      <c r="E528" s="55"/>
      <c r="F528" s="5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55"/>
      <c r="E529" s="55"/>
      <c r="F529" s="5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55"/>
      <c r="E530" s="55"/>
      <c r="F530" s="5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55"/>
      <c r="E531" s="55"/>
      <c r="F531" s="5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55"/>
      <c r="E532" s="55"/>
      <c r="F532" s="5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55"/>
      <c r="E533" s="55"/>
      <c r="F533" s="5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55"/>
      <c r="E534" s="55"/>
      <c r="F534" s="5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55"/>
      <c r="E535" s="55"/>
      <c r="F535" s="5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55"/>
      <c r="E536" s="55"/>
      <c r="F536" s="5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55"/>
      <c r="E537" s="55"/>
      <c r="F537" s="5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55"/>
      <c r="E538" s="55"/>
      <c r="F538" s="5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55"/>
      <c r="E539" s="55"/>
      <c r="F539" s="5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55"/>
      <c r="E540" s="55"/>
      <c r="F540" s="5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55"/>
      <c r="E541" s="55"/>
      <c r="F541" s="5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55"/>
      <c r="E542" s="55"/>
      <c r="F542" s="5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55"/>
      <c r="E543" s="55"/>
      <c r="F543" s="5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55"/>
      <c r="E544" s="55"/>
      <c r="F544" s="5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55"/>
      <c r="E545" s="55"/>
      <c r="F545" s="5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55"/>
      <c r="E546" s="55"/>
      <c r="F546" s="5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55"/>
      <c r="E547" s="55"/>
      <c r="F547" s="5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55"/>
      <c r="E548" s="55"/>
      <c r="F548" s="5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55"/>
      <c r="E549" s="55"/>
      <c r="F549" s="5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55"/>
      <c r="E550" s="55"/>
      <c r="F550" s="5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55"/>
      <c r="E551" s="55"/>
      <c r="F551" s="5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55"/>
      <c r="E552" s="55"/>
      <c r="F552" s="5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55"/>
      <c r="E553" s="55"/>
      <c r="F553" s="5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55"/>
      <c r="E554" s="55"/>
      <c r="F554" s="5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55"/>
      <c r="E555" s="55"/>
      <c r="F555" s="5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55"/>
      <c r="E556" s="55"/>
      <c r="F556" s="5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55"/>
      <c r="E557" s="55"/>
      <c r="F557" s="5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55"/>
      <c r="E558" s="55"/>
      <c r="F558" s="5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55"/>
      <c r="E559" s="55"/>
      <c r="F559" s="5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55"/>
      <c r="E560" s="55"/>
      <c r="F560" s="5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55"/>
      <c r="E561" s="55"/>
      <c r="F561" s="5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55"/>
      <c r="E562" s="55"/>
      <c r="F562" s="5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55"/>
      <c r="E563" s="55"/>
      <c r="F563" s="5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55"/>
      <c r="E564" s="55"/>
      <c r="F564" s="5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55"/>
      <c r="E565" s="55"/>
      <c r="F565" s="5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55"/>
      <c r="E566" s="55"/>
      <c r="F566" s="5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55"/>
      <c r="E567" s="55"/>
      <c r="F567" s="5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55"/>
      <c r="E568" s="55"/>
      <c r="F568" s="5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55"/>
      <c r="E569" s="55"/>
      <c r="F569" s="5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55"/>
      <c r="E570" s="55"/>
      <c r="F570" s="5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55"/>
      <c r="E571" s="55"/>
      <c r="F571" s="5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55"/>
      <c r="E572" s="55"/>
      <c r="F572" s="5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55"/>
      <c r="E573" s="55"/>
      <c r="F573" s="5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55"/>
      <c r="E574" s="55"/>
      <c r="F574" s="5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55"/>
      <c r="E575" s="55"/>
      <c r="F575" s="5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55"/>
      <c r="E576" s="55"/>
      <c r="F576" s="5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55"/>
      <c r="E577" s="55"/>
      <c r="F577" s="5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55"/>
      <c r="E578" s="55"/>
      <c r="F578" s="5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55"/>
      <c r="E579" s="55"/>
      <c r="F579" s="5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55"/>
      <c r="E580" s="55"/>
      <c r="F580" s="5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55"/>
      <c r="E581" s="55"/>
      <c r="F581" s="5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55"/>
      <c r="E582" s="55"/>
      <c r="F582" s="5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55"/>
      <c r="E583" s="55"/>
      <c r="F583" s="5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55"/>
      <c r="E584" s="55"/>
      <c r="F584" s="5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55"/>
      <c r="E585" s="55"/>
      <c r="F585" s="5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55"/>
      <c r="E586" s="55"/>
      <c r="F586" s="5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55"/>
      <c r="E587" s="55"/>
      <c r="F587" s="5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55"/>
      <c r="E588" s="55"/>
      <c r="F588" s="5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55"/>
      <c r="E589" s="55"/>
      <c r="F589" s="5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55"/>
      <c r="E590" s="55"/>
      <c r="F590" s="5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55"/>
      <c r="E591" s="55"/>
      <c r="F591" s="5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55"/>
      <c r="E592" s="55"/>
      <c r="F592" s="5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55"/>
      <c r="E593" s="55"/>
      <c r="F593" s="5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55"/>
      <c r="E594" s="55"/>
      <c r="F594" s="5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55"/>
      <c r="E595" s="55"/>
      <c r="F595" s="5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55"/>
      <c r="E596" s="55"/>
      <c r="F596" s="5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55"/>
      <c r="E597" s="55"/>
      <c r="F597" s="5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55"/>
      <c r="E598" s="55"/>
      <c r="F598" s="5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55"/>
      <c r="E599" s="55"/>
      <c r="F599" s="5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55"/>
      <c r="E600" s="55"/>
      <c r="F600" s="5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55"/>
      <c r="E601" s="55"/>
      <c r="F601" s="5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55"/>
      <c r="E602" s="55"/>
      <c r="F602" s="5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55"/>
      <c r="E603" s="55"/>
      <c r="F603" s="5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55"/>
      <c r="E604" s="55"/>
      <c r="F604" s="5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55"/>
      <c r="E605" s="55"/>
      <c r="F605" s="5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55"/>
      <c r="E606" s="55"/>
      <c r="F606" s="5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55"/>
      <c r="E607" s="55"/>
      <c r="F607" s="5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55"/>
      <c r="E608" s="55"/>
      <c r="F608" s="5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55"/>
      <c r="E609" s="55"/>
      <c r="F609" s="5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55"/>
      <c r="E610" s="55"/>
      <c r="F610" s="5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55"/>
      <c r="E611" s="55"/>
      <c r="F611" s="5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55"/>
      <c r="E612" s="55"/>
      <c r="F612" s="5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55"/>
      <c r="E613" s="55"/>
      <c r="F613" s="5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55"/>
      <c r="E614" s="55"/>
      <c r="F614" s="5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55"/>
      <c r="E615" s="55"/>
      <c r="F615" s="5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55"/>
      <c r="E616" s="55"/>
      <c r="F616" s="5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55"/>
      <c r="E617" s="55"/>
      <c r="F617" s="5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55"/>
      <c r="E618" s="55"/>
      <c r="F618" s="5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55"/>
      <c r="E619" s="55"/>
      <c r="F619" s="5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55"/>
      <c r="E620" s="55"/>
      <c r="F620" s="5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55"/>
      <c r="E621" s="55"/>
      <c r="F621" s="5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55"/>
      <c r="E622" s="55"/>
      <c r="F622" s="5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55"/>
      <c r="E623" s="55"/>
      <c r="F623" s="5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55"/>
      <c r="E624" s="55"/>
      <c r="F624" s="5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55"/>
      <c r="E625" s="55"/>
      <c r="F625" s="5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55"/>
      <c r="E626" s="55"/>
      <c r="F626" s="5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55"/>
      <c r="E627" s="55"/>
      <c r="F627" s="5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55"/>
      <c r="E628" s="55"/>
      <c r="F628" s="5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55"/>
      <c r="E629" s="55"/>
      <c r="F629" s="5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55"/>
      <c r="E630" s="55"/>
      <c r="F630" s="5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55"/>
      <c r="E631" s="55"/>
      <c r="F631" s="5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55"/>
      <c r="E632" s="55"/>
      <c r="F632" s="5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55"/>
      <c r="E633" s="55"/>
      <c r="F633" s="5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55"/>
      <c r="E634" s="55"/>
      <c r="F634" s="5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55"/>
      <c r="E635" s="55"/>
      <c r="F635" s="5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55"/>
      <c r="E636" s="55"/>
      <c r="F636" s="5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55"/>
      <c r="E637" s="55"/>
      <c r="F637" s="5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55"/>
      <c r="E638" s="55"/>
      <c r="F638" s="5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55"/>
      <c r="E639" s="55"/>
      <c r="F639" s="5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55"/>
      <c r="E640" s="55"/>
      <c r="F640" s="5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55"/>
      <c r="E641" s="55"/>
      <c r="F641" s="5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55"/>
      <c r="E642" s="55"/>
      <c r="F642" s="5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55"/>
      <c r="E643" s="55"/>
      <c r="F643" s="5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55"/>
      <c r="E644" s="55"/>
      <c r="F644" s="5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55"/>
      <c r="E645" s="55"/>
      <c r="F645" s="5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55"/>
      <c r="E646" s="55"/>
      <c r="F646" s="5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55"/>
      <c r="E647" s="55"/>
      <c r="F647" s="5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55"/>
      <c r="E648" s="55"/>
      <c r="F648" s="5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55"/>
      <c r="E649" s="55"/>
      <c r="F649" s="5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55"/>
      <c r="E650" s="55"/>
      <c r="F650" s="5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55"/>
      <c r="E651" s="55"/>
      <c r="F651" s="5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55"/>
      <c r="E652" s="55"/>
      <c r="F652" s="5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55"/>
      <c r="E653" s="55"/>
      <c r="F653" s="5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55"/>
      <c r="E654" s="55"/>
      <c r="F654" s="5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55"/>
      <c r="E655" s="55"/>
      <c r="F655" s="5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55"/>
      <c r="E656" s="55"/>
      <c r="F656" s="5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55"/>
      <c r="E657" s="55"/>
      <c r="F657" s="5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55"/>
      <c r="E658" s="55"/>
      <c r="F658" s="5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55"/>
      <c r="E659" s="55"/>
      <c r="F659" s="5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55"/>
      <c r="E660" s="55"/>
      <c r="F660" s="5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55"/>
      <c r="E661" s="55"/>
      <c r="F661" s="5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55"/>
      <c r="E662" s="55"/>
      <c r="F662" s="5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55"/>
      <c r="E663" s="55"/>
      <c r="F663" s="5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55"/>
      <c r="E664" s="55"/>
      <c r="F664" s="5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55"/>
      <c r="E665" s="55"/>
      <c r="F665" s="5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55"/>
      <c r="E666" s="55"/>
      <c r="F666" s="5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55"/>
      <c r="E667" s="55"/>
      <c r="F667" s="5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55"/>
      <c r="E668" s="55"/>
      <c r="F668" s="5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55"/>
      <c r="E669" s="55"/>
      <c r="F669" s="5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55"/>
      <c r="E670" s="55"/>
      <c r="F670" s="5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55"/>
      <c r="E671" s="55"/>
      <c r="F671" s="5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55"/>
      <c r="E672" s="55"/>
      <c r="F672" s="5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55"/>
      <c r="E673" s="55"/>
      <c r="F673" s="5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55"/>
      <c r="E674" s="55"/>
      <c r="F674" s="5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55"/>
      <c r="E675" s="55"/>
      <c r="F675" s="5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55"/>
      <c r="E676" s="55"/>
      <c r="F676" s="5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55"/>
      <c r="E677" s="55"/>
      <c r="F677" s="5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55"/>
      <c r="E678" s="55"/>
      <c r="F678" s="5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55"/>
      <c r="E679" s="55"/>
      <c r="F679" s="5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55"/>
      <c r="E680" s="55"/>
      <c r="F680" s="5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55"/>
      <c r="E681" s="55"/>
      <c r="F681" s="5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55"/>
      <c r="E682" s="55"/>
      <c r="F682" s="5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55"/>
      <c r="E683" s="55"/>
      <c r="F683" s="5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55"/>
      <c r="E684" s="55"/>
      <c r="F684" s="5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55"/>
      <c r="E685" s="55"/>
      <c r="F685" s="5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55"/>
      <c r="E686" s="55"/>
      <c r="F686" s="5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55"/>
      <c r="E687" s="55"/>
      <c r="F687" s="5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55"/>
      <c r="E688" s="55"/>
      <c r="F688" s="5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55"/>
      <c r="E689" s="55"/>
      <c r="F689" s="5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55"/>
      <c r="E690" s="55"/>
      <c r="F690" s="5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55"/>
      <c r="E691" s="55"/>
      <c r="F691" s="5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55"/>
      <c r="E692" s="55"/>
      <c r="F692" s="5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55"/>
      <c r="E693" s="55"/>
      <c r="F693" s="5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55"/>
      <c r="E694" s="55"/>
      <c r="F694" s="5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55"/>
      <c r="E695" s="55"/>
      <c r="F695" s="5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55"/>
      <c r="E696" s="55"/>
      <c r="F696" s="5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55"/>
      <c r="E697" s="55"/>
      <c r="F697" s="5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55"/>
      <c r="E698" s="55"/>
      <c r="F698" s="5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55"/>
      <c r="E699" s="55"/>
      <c r="F699" s="5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55"/>
      <c r="E700" s="55"/>
      <c r="F700" s="5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55"/>
      <c r="E701" s="55"/>
      <c r="F701" s="5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55"/>
      <c r="E702" s="55"/>
      <c r="F702" s="5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55"/>
      <c r="E703" s="55"/>
      <c r="F703" s="5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55"/>
      <c r="E704" s="55"/>
      <c r="F704" s="5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55"/>
      <c r="E705" s="55"/>
      <c r="F705" s="5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55"/>
      <c r="E706" s="55"/>
      <c r="F706" s="5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55"/>
      <c r="E707" s="55"/>
      <c r="F707" s="5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55"/>
      <c r="E708" s="55"/>
      <c r="F708" s="5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55"/>
      <c r="E709" s="55"/>
      <c r="F709" s="5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55"/>
      <c r="E710" s="55"/>
      <c r="F710" s="5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55"/>
      <c r="E711" s="55"/>
      <c r="F711" s="5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55"/>
      <c r="E712" s="55"/>
      <c r="F712" s="5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55"/>
      <c r="E713" s="55"/>
      <c r="F713" s="5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55"/>
      <c r="E714" s="55"/>
      <c r="F714" s="5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55"/>
      <c r="E715" s="55"/>
      <c r="F715" s="5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55"/>
      <c r="E716" s="55"/>
      <c r="F716" s="5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55"/>
      <c r="E717" s="55"/>
      <c r="F717" s="5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55"/>
      <c r="E718" s="55"/>
      <c r="F718" s="5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55"/>
      <c r="E719" s="55"/>
      <c r="F719" s="5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55"/>
      <c r="E720" s="55"/>
      <c r="F720" s="5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55"/>
      <c r="E721" s="55"/>
      <c r="F721" s="5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55"/>
      <c r="E722" s="55"/>
      <c r="F722" s="5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55"/>
      <c r="E723" s="55"/>
      <c r="F723" s="5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55"/>
      <c r="E724" s="55"/>
      <c r="F724" s="5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55"/>
      <c r="E725" s="55"/>
      <c r="F725" s="5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55"/>
      <c r="E726" s="55"/>
      <c r="F726" s="5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55"/>
      <c r="E727" s="55"/>
      <c r="F727" s="5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55"/>
      <c r="E728" s="55"/>
      <c r="F728" s="5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55"/>
      <c r="E729" s="55"/>
      <c r="F729" s="5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55"/>
      <c r="E730" s="55"/>
      <c r="F730" s="5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55"/>
      <c r="E731" s="55"/>
      <c r="F731" s="5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55"/>
      <c r="E732" s="55"/>
      <c r="F732" s="5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55"/>
      <c r="E733" s="55"/>
      <c r="F733" s="5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55"/>
      <c r="E734" s="55"/>
      <c r="F734" s="5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55"/>
      <c r="E735" s="55"/>
      <c r="F735" s="5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55"/>
      <c r="E736" s="55"/>
      <c r="F736" s="5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55"/>
      <c r="E737" s="55"/>
      <c r="F737" s="5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55"/>
      <c r="E738" s="55"/>
      <c r="F738" s="5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55"/>
      <c r="E739" s="55"/>
      <c r="F739" s="5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55"/>
      <c r="E740" s="55"/>
      <c r="F740" s="5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55"/>
      <c r="E741" s="55"/>
      <c r="F741" s="5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55"/>
      <c r="E742" s="55"/>
      <c r="F742" s="5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55"/>
      <c r="E743" s="55"/>
      <c r="F743" s="5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55"/>
      <c r="E744" s="55"/>
      <c r="F744" s="5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55"/>
      <c r="E745" s="55"/>
      <c r="F745" s="5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55"/>
      <c r="E746" s="55"/>
      <c r="F746" s="5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55"/>
      <c r="E747" s="55"/>
      <c r="F747" s="5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55"/>
      <c r="E748" s="55"/>
      <c r="F748" s="5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55"/>
      <c r="E749" s="55"/>
      <c r="F749" s="5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55"/>
      <c r="E750" s="55"/>
      <c r="F750" s="5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55"/>
      <c r="E751" s="55"/>
      <c r="F751" s="5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55"/>
      <c r="E752" s="55"/>
      <c r="F752" s="5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55"/>
      <c r="E753" s="55"/>
      <c r="F753" s="5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55"/>
      <c r="E754" s="55"/>
      <c r="F754" s="5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55"/>
      <c r="E755" s="55"/>
      <c r="F755" s="5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55"/>
      <c r="E756" s="55"/>
      <c r="F756" s="5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55"/>
      <c r="E757" s="55"/>
      <c r="F757" s="5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55"/>
      <c r="E758" s="55"/>
      <c r="F758" s="5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55"/>
      <c r="E759" s="55"/>
      <c r="F759" s="5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55"/>
      <c r="E760" s="55"/>
      <c r="F760" s="5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55"/>
      <c r="E761" s="55"/>
      <c r="F761" s="5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55"/>
      <c r="E762" s="55"/>
      <c r="F762" s="5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55"/>
      <c r="E763" s="55"/>
      <c r="F763" s="5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55"/>
      <c r="E764" s="55"/>
      <c r="F764" s="5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55"/>
      <c r="E765" s="55"/>
      <c r="F765" s="5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55"/>
      <c r="E766" s="55"/>
      <c r="F766" s="5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55"/>
      <c r="E767" s="55"/>
      <c r="F767" s="5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55"/>
      <c r="E768" s="55"/>
      <c r="F768" s="5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55"/>
      <c r="E769" s="55"/>
      <c r="F769" s="5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55"/>
      <c r="E770" s="55"/>
      <c r="F770" s="5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55"/>
      <c r="E771" s="55"/>
      <c r="F771" s="5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55"/>
      <c r="E772" s="55"/>
      <c r="F772" s="5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55"/>
      <c r="E773" s="55"/>
      <c r="F773" s="5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55"/>
      <c r="E774" s="55"/>
      <c r="F774" s="5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55"/>
      <c r="E775" s="55"/>
      <c r="F775" s="5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55"/>
      <c r="E776" s="55"/>
      <c r="F776" s="5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55"/>
      <c r="E777" s="55"/>
      <c r="F777" s="5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55"/>
      <c r="E778" s="55"/>
      <c r="F778" s="5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55"/>
      <c r="E779" s="55"/>
      <c r="F779" s="5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55"/>
      <c r="E780" s="55"/>
      <c r="F780" s="5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55"/>
      <c r="E781" s="55"/>
      <c r="F781" s="5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55"/>
      <c r="E782" s="55"/>
      <c r="F782" s="5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55"/>
      <c r="E783" s="55"/>
      <c r="F783" s="5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55"/>
      <c r="E784" s="55"/>
      <c r="F784" s="5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55"/>
      <c r="E785" s="55"/>
      <c r="F785" s="5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55"/>
      <c r="E786" s="55"/>
      <c r="F786" s="5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55"/>
      <c r="E787" s="55"/>
      <c r="F787" s="5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55"/>
      <c r="E788" s="55"/>
      <c r="F788" s="5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55"/>
      <c r="E789" s="55"/>
      <c r="F789" s="5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55"/>
      <c r="E790" s="55"/>
      <c r="F790" s="5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55"/>
      <c r="E791" s="55"/>
      <c r="F791" s="5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55"/>
      <c r="E792" s="55"/>
      <c r="F792" s="5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55"/>
      <c r="E793" s="55"/>
      <c r="F793" s="5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55"/>
      <c r="E794" s="55"/>
      <c r="F794" s="5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55"/>
      <c r="E795" s="55"/>
      <c r="F795" s="5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55"/>
      <c r="E796" s="55"/>
      <c r="F796" s="5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55"/>
      <c r="E797" s="55"/>
      <c r="F797" s="5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55"/>
      <c r="E798" s="55"/>
      <c r="F798" s="5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55"/>
      <c r="E799" s="55"/>
      <c r="F799" s="5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55"/>
      <c r="E800" s="55"/>
      <c r="F800" s="5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55"/>
      <c r="E801" s="55"/>
      <c r="F801" s="5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55"/>
      <c r="E802" s="55"/>
      <c r="F802" s="5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55"/>
      <c r="E803" s="55"/>
      <c r="F803" s="5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55"/>
      <c r="E804" s="55"/>
      <c r="F804" s="5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55"/>
      <c r="E805" s="55"/>
      <c r="F805" s="5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55"/>
      <c r="E806" s="55"/>
      <c r="F806" s="5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55"/>
      <c r="E807" s="55"/>
      <c r="F807" s="5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55"/>
      <c r="E808" s="55"/>
      <c r="F808" s="5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55"/>
      <c r="E809" s="55"/>
      <c r="F809" s="5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55"/>
      <c r="E810" s="55"/>
      <c r="F810" s="5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55"/>
      <c r="E811" s="55"/>
      <c r="F811" s="5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55"/>
      <c r="E812" s="55"/>
      <c r="F812" s="5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55"/>
      <c r="E813" s="55"/>
      <c r="F813" s="5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55"/>
      <c r="E814" s="55"/>
      <c r="F814" s="5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55"/>
      <c r="E815" s="55"/>
      <c r="F815" s="5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55"/>
      <c r="E816" s="55"/>
      <c r="F816" s="5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55"/>
      <c r="E817" s="55"/>
      <c r="F817" s="5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55"/>
      <c r="E818" s="55"/>
      <c r="F818" s="5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55"/>
      <c r="E819" s="55"/>
      <c r="F819" s="5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55"/>
      <c r="E820" s="55"/>
      <c r="F820" s="5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55"/>
      <c r="E821" s="55"/>
      <c r="F821" s="5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55"/>
      <c r="E822" s="55"/>
      <c r="F822" s="5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55"/>
      <c r="E823" s="55"/>
      <c r="F823" s="5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55"/>
      <c r="E824" s="55"/>
      <c r="F824" s="5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55"/>
      <c r="E825" s="55"/>
      <c r="F825" s="5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55"/>
      <c r="E826" s="55"/>
      <c r="F826" s="5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55"/>
      <c r="E827" s="55"/>
      <c r="F827" s="5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55"/>
      <c r="E828" s="55"/>
      <c r="F828" s="5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55"/>
      <c r="E829" s="55"/>
      <c r="F829" s="5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55"/>
      <c r="E830" s="55"/>
      <c r="F830" s="5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55"/>
      <c r="E831" s="55"/>
      <c r="F831" s="5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55"/>
      <c r="E832" s="55"/>
      <c r="F832" s="5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55"/>
      <c r="E833" s="55"/>
      <c r="F833" s="5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55"/>
      <c r="E834" s="55"/>
      <c r="F834" s="5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55"/>
      <c r="E835" s="55"/>
      <c r="F835" s="5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55"/>
      <c r="E836" s="55"/>
      <c r="F836" s="5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55"/>
      <c r="E837" s="55"/>
      <c r="F837" s="5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55"/>
      <c r="E838" s="55"/>
      <c r="F838" s="5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55"/>
      <c r="E839" s="55"/>
      <c r="F839" s="5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55"/>
      <c r="E840" s="55"/>
      <c r="F840" s="5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55"/>
      <c r="E841" s="55"/>
      <c r="F841" s="5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55"/>
      <c r="E842" s="55"/>
      <c r="F842" s="5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55"/>
      <c r="E843" s="55"/>
      <c r="F843" s="5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55"/>
      <c r="E844" s="55"/>
      <c r="F844" s="5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55"/>
      <c r="E845" s="55"/>
      <c r="F845" s="5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55"/>
      <c r="E846" s="55"/>
      <c r="F846" s="5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55"/>
      <c r="E847" s="55"/>
      <c r="F847" s="5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55"/>
      <c r="E848" s="55"/>
      <c r="F848" s="5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55"/>
      <c r="E849" s="55"/>
      <c r="F849" s="5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55"/>
      <c r="E850" s="55"/>
      <c r="F850" s="5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55"/>
      <c r="E851" s="55"/>
      <c r="F851" s="5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55"/>
      <c r="E852" s="55"/>
      <c r="F852" s="5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55"/>
      <c r="E853" s="55"/>
      <c r="F853" s="5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55"/>
      <c r="E854" s="55"/>
      <c r="F854" s="5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55"/>
      <c r="E855" s="55"/>
      <c r="F855" s="5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55"/>
      <c r="E856" s="55"/>
      <c r="F856" s="5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55"/>
      <c r="E857" s="55"/>
      <c r="F857" s="5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55"/>
      <c r="E858" s="55"/>
      <c r="F858" s="5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55"/>
      <c r="E859" s="55"/>
      <c r="F859" s="5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55"/>
      <c r="E860" s="55"/>
      <c r="F860" s="5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55"/>
      <c r="E861" s="55"/>
      <c r="F861" s="5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55"/>
      <c r="E862" s="55"/>
      <c r="F862" s="5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55"/>
      <c r="E863" s="55"/>
      <c r="F863" s="5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55"/>
      <c r="E864" s="55"/>
      <c r="F864" s="5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55"/>
      <c r="E865" s="55"/>
      <c r="F865" s="5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55"/>
      <c r="E866" s="55"/>
      <c r="F866" s="5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55"/>
      <c r="E867" s="55"/>
      <c r="F867" s="5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55"/>
      <c r="E868" s="55"/>
      <c r="F868" s="5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55"/>
      <c r="E869" s="55"/>
      <c r="F869" s="5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55"/>
      <c r="E870" s="55"/>
      <c r="F870" s="5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55"/>
      <c r="E871" s="55"/>
      <c r="F871" s="5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55"/>
      <c r="E872" s="55"/>
      <c r="F872" s="5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55"/>
      <c r="E873" s="55"/>
      <c r="F873" s="5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55"/>
      <c r="E874" s="55"/>
      <c r="F874" s="5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55"/>
      <c r="E875" s="55"/>
      <c r="F875" s="5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55"/>
      <c r="E876" s="55"/>
      <c r="F876" s="5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55"/>
      <c r="E877" s="55"/>
      <c r="F877" s="5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55"/>
      <c r="E878" s="55"/>
      <c r="F878" s="5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55"/>
      <c r="E879" s="55"/>
      <c r="F879" s="5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55"/>
      <c r="E880" s="55"/>
      <c r="F880" s="5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55"/>
      <c r="E881" s="55"/>
      <c r="F881" s="5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55"/>
      <c r="E882" s="55"/>
      <c r="F882" s="5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55"/>
      <c r="E883" s="55"/>
      <c r="F883" s="5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55"/>
      <c r="E884" s="55"/>
      <c r="F884" s="5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55"/>
      <c r="E885" s="55"/>
      <c r="F885" s="5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55"/>
      <c r="E886" s="55"/>
      <c r="F886" s="5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55"/>
      <c r="E887" s="55"/>
      <c r="F887" s="5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55"/>
      <c r="E888" s="55"/>
      <c r="F888" s="5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55"/>
      <c r="E889" s="55"/>
      <c r="F889" s="5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55"/>
      <c r="E890" s="55"/>
      <c r="F890" s="5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55"/>
      <c r="E891" s="55"/>
      <c r="F891" s="5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55"/>
      <c r="E892" s="55"/>
      <c r="F892" s="5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55"/>
      <c r="E893" s="55"/>
      <c r="F893" s="5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55"/>
      <c r="E894" s="55"/>
      <c r="F894" s="5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55"/>
      <c r="E895" s="55"/>
      <c r="F895" s="5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55"/>
      <c r="E896" s="55"/>
      <c r="F896" s="5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55"/>
      <c r="E897" s="55"/>
      <c r="F897" s="5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55"/>
      <c r="E898" s="55"/>
      <c r="F898" s="5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55"/>
      <c r="E899" s="55"/>
      <c r="F899" s="5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55"/>
      <c r="E900" s="55"/>
      <c r="F900" s="5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55"/>
      <c r="E901" s="55"/>
      <c r="F901" s="5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55"/>
      <c r="E902" s="55"/>
      <c r="F902" s="5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55"/>
      <c r="E903" s="55"/>
      <c r="F903" s="5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55"/>
      <c r="E904" s="55"/>
      <c r="F904" s="5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55"/>
      <c r="E905" s="55"/>
      <c r="F905" s="5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55"/>
      <c r="E906" s="55"/>
      <c r="F906" s="5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55"/>
      <c r="E907" s="55"/>
      <c r="F907" s="5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55"/>
      <c r="E908" s="55"/>
      <c r="F908" s="5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55"/>
      <c r="E909" s="55"/>
      <c r="F909" s="5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55"/>
      <c r="E910" s="55"/>
      <c r="F910" s="5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55"/>
      <c r="E911" s="55"/>
      <c r="F911" s="5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55"/>
      <c r="E912" s="55"/>
      <c r="F912" s="5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55"/>
      <c r="E913" s="55"/>
      <c r="F913" s="5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55"/>
      <c r="E914" s="55"/>
      <c r="F914" s="5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55"/>
      <c r="E915" s="55"/>
      <c r="F915" s="5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55"/>
      <c r="E916" s="55"/>
      <c r="F916" s="5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55"/>
      <c r="E917" s="55"/>
      <c r="F917" s="5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55"/>
      <c r="E918" s="55"/>
      <c r="F918" s="5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55"/>
      <c r="E919" s="55"/>
      <c r="F919" s="5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55"/>
      <c r="E920" s="55"/>
      <c r="F920" s="5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55"/>
      <c r="E921" s="55"/>
      <c r="F921" s="5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55"/>
      <c r="E922" s="55"/>
      <c r="F922" s="5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55"/>
      <c r="E923" s="55"/>
      <c r="F923" s="5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55"/>
      <c r="E924" s="55"/>
      <c r="F924" s="5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55"/>
      <c r="E925" s="55"/>
      <c r="F925" s="5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55"/>
      <c r="E926" s="55"/>
      <c r="F926" s="5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55"/>
      <c r="E927" s="55"/>
      <c r="F927" s="5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55"/>
      <c r="E928" s="55"/>
      <c r="F928" s="5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55"/>
      <c r="E929" s="55"/>
      <c r="F929" s="5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55"/>
      <c r="E930" s="55"/>
      <c r="F930" s="5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55"/>
      <c r="E931" s="55"/>
      <c r="F931" s="5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55"/>
      <c r="E932" s="55"/>
      <c r="F932" s="5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55"/>
      <c r="E933" s="55"/>
      <c r="F933" s="5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55"/>
      <c r="E934" s="55"/>
      <c r="F934" s="5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55"/>
      <c r="E935" s="55"/>
      <c r="F935" s="5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55"/>
      <c r="E936" s="55"/>
      <c r="F936" s="5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55"/>
      <c r="E937" s="55"/>
      <c r="F937" s="5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55"/>
      <c r="E938" s="55"/>
      <c r="F938" s="5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55"/>
      <c r="E939" s="55"/>
      <c r="F939" s="5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55"/>
      <c r="E940" s="55"/>
      <c r="F940" s="5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55"/>
      <c r="E941" s="55"/>
      <c r="F941" s="5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55"/>
      <c r="E942" s="55"/>
      <c r="F942" s="5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55"/>
      <c r="E943" s="55"/>
      <c r="F943" s="5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55"/>
      <c r="E944" s="55"/>
      <c r="F944" s="5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55"/>
      <c r="E945" s="55"/>
      <c r="F945" s="5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55"/>
      <c r="E946" s="55"/>
      <c r="F946" s="5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55"/>
      <c r="E947" s="55"/>
      <c r="F947" s="5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55"/>
      <c r="E948" s="55"/>
      <c r="F948" s="5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55"/>
      <c r="E949" s="55"/>
      <c r="F949" s="5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55"/>
      <c r="E950" s="55"/>
      <c r="F950" s="5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55"/>
      <c r="E951" s="55"/>
      <c r="F951" s="5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55"/>
      <c r="E952" s="55"/>
      <c r="F952" s="5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55"/>
      <c r="E953" s="55"/>
      <c r="F953" s="5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55"/>
      <c r="E954" s="55"/>
      <c r="F954" s="5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55"/>
      <c r="E955" s="55"/>
      <c r="F955" s="5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55"/>
      <c r="E956" s="55"/>
      <c r="F956" s="5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55"/>
      <c r="E957" s="55"/>
      <c r="F957" s="5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55"/>
      <c r="E958" s="55"/>
      <c r="F958" s="5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55"/>
      <c r="E959" s="55"/>
      <c r="F959" s="5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55"/>
      <c r="E960" s="55"/>
      <c r="F960" s="5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55"/>
      <c r="E961" s="55"/>
      <c r="F961" s="5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55"/>
      <c r="E962" s="55"/>
      <c r="F962" s="5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55"/>
      <c r="E963" s="55"/>
      <c r="F963" s="5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55"/>
      <c r="E964" s="55"/>
      <c r="F964" s="5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55"/>
      <c r="E965" s="55"/>
      <c r="F965" s="5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55"/>
      <c r="E966" s="55"/>
      <c r="F966" s="5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55"/>
      <c r="E967" s="55"/>
      <c r="F967" s="5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55"/>
      <c r="E968" s="55"/>
      <c r="F968" s="5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55"/>
      <c r="E969" s="55"/>
      <c r="F969" s="5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55"/>
      <c r="E970" s="55"/>
      <c r="F970" s="5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55"/>
      <c r="E971" s="55"/>
      <c r="F971" s="5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55"/>
      <c r="E972" s="55"/>
      <c r="F972" s="5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55"/>
      <c r="E973" s="55"/>
      <c r="F973" s="5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55"/>
      <c r="E974" s="55"/>
      <c r="F974" s="5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55"/>
      <c r="E975" s="55"/>
      <c r="F975" s="5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55"/>
      <c r="E976" s="55"/>
      <c r="F976" s="5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55"/>
      <c r="E977" s="55"/>
      <c r="F977" s="5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55"/>
      <c r="E978" s="55"/>
      <c r="F978" s="5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55"/>
      <c r="E979" s="55"/>
      <c r="F979" s="5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55"/>
      <c r="E980" s="55"/>
      <c r="F980" s="5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55"/>
      <c r="E981" s="55"/>
      <c r="F981" s="5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55"/>
      <c r="E982" s="55"/>
      <c r="F982" s="5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55"/>
      <c r="E983" s="55"/>
      <c r="F983" s="5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55"/>
      <c r="E984" s="55"/>
      <c r="F984" s="5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55"/>
      <c r="E985" s="55"/>
      <c r="F985" s="5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55"/>
      <c r="E986" s="55"/>
      <c r="F986" s="5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55"/>
      <c r="E987" s="55"/>
      <c r="F987" s="5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55"/>
      <c r="E988" s="55"/>
      <c r="F988" s="5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55"/>
      <c r="E989" s="55"/>
      <c r="F989" s="5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55"/>
      <c r="E990" s="55"/>
      <c r="F990" s="5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55"/>
      <c r="E991" s="55"/>
      <c r="F991" s="5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55"/>
      <c r="E992" s="55"/>
      <c r="F992" s="5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55"/>
      <c r="E993" s="55"/>
      <c r="F993" s="5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55"/>
      <c r="E994" s="55"/>
      <c r="F994" s="5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55"/>
      <c r="E995" s="55"/>
      <c r="F995" s="5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55"/>
      <c r="E996" s="55"/>
      <c r="F996" s="5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55"/>
      <c r="E997" s="55"/>
      <c r="F997" s="5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55"/>
      <c r="E998" s="55"/>
      <c r="F998" s="5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>
      <c r="A999" s="1"/>
      <c r="B999" s="1"/>
      <c r="C999" s="1"/>
      <c r="D999" s="55"/>
      <c r="E999" s="55"/>
      <c r="F999" s="5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>
      <c r="A1000" s="1"/>
      <c r="B1000" s="1"/>
      <c r="C1000" s="1"/>
      <c r="D1000" s="55"/>
      <c r="E1000" s="55"/>
      <c r="F1000" s="5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3">
    <mergeCell ref="A1:G1"/>
    <mergeCell ref="A3:G3"/>
    <mergeCell ref="A2:G2"/>
  </mergeCells>
  <pageMargins left="0.7" right="0.7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2024-10-21T09:19:12Z</dcterms:modified>
</cp:coreProperties>
</file>