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Y:\Департамент обучения и развития\ПРОФКОНКУРСЫ\2026\Чемпионат высоких технологий\Документация конкурса\Для финала\"/>
    </mc:Choice>
  </mc:AlternateContent>
  <xr:revisionPtr revIDLastSave="0" documentId="13_ncr:1_{44D3AAA9-C825-4D95-A69F-640D1F3A82F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Критерии оценки" sheetId="3" r:id="rId1"/>
    <sheet name="Перечень профессиональных задач" sheetId="2" r:id="rId2"/>
  </sheets>
  <definedNames>
    <definedName name="_xlnm._FilterDatabase" localSheetId="0" hidden="1">'Критерии оценки'!$A$5:$I$154</definedName>
  </definedNames>
  <calcPr calcId="191029"/>
</workbook>
</file>

<file path=xl/calcChain.xml><?xml version="1.0" encoding="utf-8"?>
<calcChain xmlns="http://schemas.openxmlformats.org/spreadsheetml/2006/main">
  <c r="I24" i="3" l="1"/>
  <c r="I6" i="3"/>
  <c r="I72" i="3" l="1"/>
  <c r="I126" i="3"/>
  <c r="I105" i="3"/>
  <c r="I57" i="3"/>
  <c r="I154" i="3" l="1"/>
</calcChain>
</file>

<file path=xl/sharedStrings.xml><?xml version="1.0" encoding="utf-8"?>
<sst xmlns="http://schemas.openxmlformats.org/spreadsheetml/2006/main" count="363" uniqueCount="142">
  <si>
    <t>Мероприятие</t>
  </si>
  <si>
    <t>Наименование компетенции</t>
  </si>
  <si>
    <t>Код</t>
  </si>
  <si>
    <t>Субкритерий</t>
  </si>
  <si>
    <t>Тип аспекта</t>
  </si>
  <si>
    <t>Аспект</t>
  </si>
  <si>
    <t>Судейский балл</t>
  </si>
  <si>
    <t>Методика проверки аспекта</t>
  </si>
  <si>
    <t>Требование или номинальный размер</t>
  </si>
  <si>
    <t>Проф. задача</t>
  </si>
  <si>
    <t>Макс. балл</t>
  </si>
  <si>
    <t>А</t>
  </si>
  <si>
    <t>И</t>
  </si>
  <si>
    <t>С</t>
  </si>
  <si>
    <t>Организация рабочего времени</t>
  </si>
  <si>
    <t>Б</t>
  </si>
  <si>
    <t>В</t>
  </si>
  <si>
    <t>Г</t>
  </si>
  <si>
    <t xml:space="preserve">Итого: </t>
  </si>
  <si>
    <t>Перечень профессиональных задач</t>
  </si>
  <si>
    <t>Анализ проектной документации, определение задания, составление плана работ</t>
  </si>
  <si>
    <t>Анализ проектной документации</t>
  </si>
  <si>
    <t>Определение задания на смену</t>
  </si>
  <si>
    <t>Составление плана работ на смену</t>
  </si>
  <si>
    <t>Правильно определена толщина каждого слоя</t>
  </si>
  <si>
    <t>Правильно определено количество проходов по одному следу для каждого слоя</t>
  </si>
  <si>
    <t>Корректно расчитана потребность в ГСМ на смену</t>
  </si>
  <si>
    <t>Определение перечня работ при ежесменном и периодическом техническом обслуживании самоходного катка</t>
  </si>
  <si>
    <t>Выполнение механизированных работ по уплотнению оснований и покрытий автомобильных дорог, аэродромов и искусственных сооружений с применением самоходного катка</t>
  </si>
  <si>
    <t>Ежесменное техническое обслуживание</t>
  </si>
  <si>
    <t>Периодическое техническое обслуживание</t>
  </si>
  <si>
    <t>Подготовка к работе</t>
  </si>
  <si>
    <t>Первый цикл работы</t>
  </si>
  <si>
    <t>Выполнение работы в автоматическом режиме</t>
  </si>
  <si>
    <t xml:space="preserve">Действия  в нештатной ситуации </t>
  </si>
  <si>
    <t>Д</t>
  </si>
  <si>
    <t>Е</t>
  </si>
  <si>
    <t>Выполнение задания на тренажере при работе с асфальтом</t>
  </si>
  <si>
    <t>Правильно определен тип покрытия</t>
  </si>
  <si>
    <t>Верно выполнен расчет норм времении на проведение обслуживания</t>
  </si>
  <si>
    <t>Завершение работы</t>
  </si>
  <si>
    <t>Произведен съезд с трала без нарушений технологического процесса</t>
  </si>
  <si>
    <t>Осуществлены корректные действия при возникновении нештатной ситуации №1</t>
  </si>
  <si>
    <t>Произведено требуемое программирование системы автоматизированного управления в соответствии с заданными параметрами</t>
  </si>
  <si>
    <t>Осуществлен запуск техники в установленной последовательности</t>
  </si>
  <si>
    <t>Корректно определен вид объекта</t>
  </si>
  <si>
    <t>Правильно установлены сроки работ</t>
  </si>
  <si>
    <t>Определен объем работ на смену</t>
  </si>
  <si>
    <t>Корректно определены границы участка выполнения работ</t>
  </si>
  <si>
    <t>Неадекватное распределение нагрузки: работа выполнена либо чрезмерно медленно, либо поспешно без учета качества</t>
  </si>
  <si>
    <t>Нечетко спланированы задачи, допущены ошибки в оценке временных затрат</t>
  </si>
  <si>
    <t>Выполнение задач в установленные сроки, возможны незначительные отклонения от графика</t>
  </si>
  <si>
    <t>Задачи выполнены дисциплинированно, с высоким уровенем продуктивности</t>
  </si>
  <si>
    <t>Определен верный перечень работ при ежесменном техническом обслуживании</t>
  </si>
  <si>
    <t>Определен корректный перечень необходимых расходных материалов</t>
  </si>
  <si>
    <t>Определен верный перечень работ при периодическом техническом обслуживании</t>
  </si>
  <si>
    <t>Первый проход выполнен с грубыми отклонениями от заданной траектории и скорости движения, технологические параметры не соблюдены</t>
  </si>
  <si>
    <t>Первый проход выполнен с заметными отклонениями от траектории движения и скорости, отдельные технологические параметры соблюдены частично</t>
  </si>
  <si>
    <t>Первый проход выполнен с незначительными отклонениями от заданной траектории или скорости движения, основные технологические параметры соблюдены</t>
  </si>
  <si>
    <t>Первый проход выполнен точно по заданной траектории с соблюдением установленной скорости и технологических параметров движения</t>
  </si>
  <si>
    <t>Определение вида объекта</t>
  </si>
  <si>
    <t>Определение типа покрытия</t>
  </si>
  <si>
    <t>Определение толщины технологических слоев</t>
  </si>
  <si>
    <t>Определение сроков работ</t>
  </si>
  <si>
    <t>Определение объема работ</t>
  </si>
  <si>
    <t>Расчет потребности в ГСМ</t>
  </si>
  <si>
    <t>Определение расходных материалов</t>
  </si>
  <si>
    <t>Расчет норм времени на обслуживание</t>
  </si>
  <si>
    <t>Планирование количества проходов</t>
  </si>
  <si>
    <t>Планирование фронта работ</t>
  </si>
  <si>
    <t>Запуск техники</t>
  </si>
  <si>
    <t>Съезд с трала</t>
  </si>
  <si>
    <t>Подъезд к границе участка</t>
  </si>
  <si>
    <t>Программирование системы автоматизированного управления</t>
  </si>
  <si>
    <t>Действия при нештатной ситуации №1</t>
  </si>
  <si>
    <t>Заезд техники на трал</t>
  </si>
  <si>
    <t>Отключение техники</t>
  </si>
  <si>
    <t>Качество выполнения первого цикла</t>
  </si>
  <si>
    <t>Управление техникой в автоматическом режиме</t>
  </si>
  <si>
    <t>Выполнение задания на тренажере при работе с песчано-гравийной смесью</t>
  </si>
  <si>
    <t>Выполнение задания на тренажере при работе с щебеночно-песчаной смесью</t>
  </si>
  <si>
    <t>Охрана труда. Работа с нормативной, сопроводительной и технической документацией</t>
  </si>
  <si>
    <t>Бережливое производство</t>
  </si>
  <si>
    <t>Выполнение регламентных работы по техническому обслуживанию и ремонту подъемно-транспортных, строительных, дорожных машин и оборудования в соответствии с требованиями технологических процессов</t>
  </si>
  <si>
    <t>Использование радиотехнического и навигационного оборудования, в том числе 3D-систем управления и систем автопилотирования самоходного катка в процессе выполнения механизированных работ</t>
  </si>
  <si>
    <t>Оператор дорожно-строительной техники с автопилотированием (каток)</t>
  </si>
  <si>
    <t>Проверка и оформление документации при транспортировке машины и выполнении механизированных работ</t>
  </si>
  <si>
    <t>Заполнение данных по топливу</t>
  </si>
  <si>
    <t>Расчет и заполнение моточасов</t>
  </si>
  <si>
    <t>Заполнение сведений о технике и машинисте</t>
  </si>
  <si>
    <t>Заполнение данных по объекту и выполненным работам</t>
  </si>
  <si>
    <t>Заполнение сведений о технике в бортовом журнале</t>
  </si>
  <si>
    <t>Согласованность данных между документами</t>
  </si>
  <si>
    <t>Заполнение рапорта при выезде / путевого листа строительной машины</t>
  </si>
  <si>
    <t>Правильно определены объект, участок, дата, время, вид и объем выполненных механизированных работ</t>
  </si>
  <si>
    <t>Корректно рассчитан фактический расход топлива и правильно определены сведения по движению ГСМ за смену</t>
  </si>
  <si>
    <t>Корректно рассчитана наработка машины за смену на основании показаний счетчика моточасов</t>
  </si>
  <si>
    <t>Заполнение табельной части и времени работы</t>
  </si>
  <si>
    <t>Правильно определены сведения о времени работы машины и продолжительности выполненных работ за смену</t>
  </si>
  <si>
    <t>Отражение особенностей смены и соблюдение зоны ответственности в рапорте</t>
  </si>
  <si>
    <t>Корректно отражены особенности смены и соблюдена зона ответственности машиниста при заполнении рапорта</t>
  </si>
  <si>
    <t>Корректно определены сведения о дорожно-строительной машине, необходимые для заполнения бортового журнала</t>
  </si>
  <si>
    <t>Заполнение листа ознакомления и записи о проведении ЕТО</t>
  </si>
  <si>
    <t>Правильно оформлены лист ознакомления машиниста и запись о проведении ежесменного технического обслуживания</t>
  </si>
  <si>
    <t>Аккуратность оформления и отсутствие произвольных сведений</t>
  </si>
  <si>
    <t>Документы оформлены аккуратно, без произвольных сведений и без заполнения полей, не относящихся к зоне ответственности машиниста</t>
  </si>
  <si>
    <t>Заполнение путевого листа строительной машины</t>
  </si>
  <si>
    <t>Проверка документации, обязательной к наличию при транспортировке машины и выполнении механизированных работ</t>
  </si>
  <si>
    <t>Определение комплекта обязательной документации</t>
  </si>
  <si>
    <t>Правильно определен комплект документов, необходимых при транспортировке самоходной машины и выполнении механизированных работ</t>
  </si>
  <si>
    <t>Использование ручного режима управления</t>
  </si>
  <si>
    <t>Формирование записи движения</t>
  </si>
  <si>
    <t>Выполнение первого прохода</t>
  </si>
  <si>
    <t>Выполнение заданного объема работы</t>
  </si>
  <si>
    <t>Соблюдение правил движения</t>
  </si>
  <si>
    <t>Соблюдение правил охраны труда</t>
  </si>
  <si>
    <t>Минус 0,5 за каждое нарушение</t>
  </si>
  <si>
    <t>Настройка планшета перед первым циклом</t>
  </si>
  <si>
    <t>Выполнен подъезд к границе уплотняемого участка кратким путем без нарушения границ зоны упражнения</t>
  </si>
  <si>
    <t>Первый цикл выполнен без потерь времени</t>
  </si>
  <si>
    <t>Первый проход выполнен без нарушения технологических и эксплутационных правил</t>
  </si>
  <si>
    <t xml:space="preserve">Выполнен первый проход по оптимальной траектории </t>
  </si>
  <si>
    <t>Минус 1 за каждое нарушение</t>
  </si>
  <si>
    <t>Работа в автоматическом режиме выполнена без потерь времени</t>
  </si>
  <si>
    <t>Соблюдение правил</t>
  </si>
  <si>
    <t>Движение выполнено без покидание зоны упражнения</t>
  </si>
  <si>
    <t>Верно выполнен автоматизированный режим уплотнения под контролем оператора</t>
  </si>
  <si>
    <t xml:space="preserve">Выполнено формирование записи движения для последующего использования системой автопилотирования </t>
  </si>
  <si>
    <t>Соблюдение времени первого цикла</t>
  </si>
  <si>
    <t>Соблюдение технологических правил первого прохода</t>
  </si>
  <si>
    <t>Выполнен заданный объем работы по уплотнению с соблюдением установленного количества проходов и линий гона.</t>
  </si>
  <si>
    <t>Соблюдение времени автоматического режима</t>
  </si>
  <si>
    <t>Отключение техники выполнено в установленной последовательности.</t>
  </si>
  <si>
    <t>Соблюдение границ зоны упражнения</t>
  </si>
  <si>
    <t>Произведена корректная настройка планшета перед выполнением первого цикла работы</t>
  </si>
  <si>
    <t>Первый цикл работы выполнен с применением установленного алгоритма использования ручного режима управления</t>
  </si>
  <si>
    <t>Произведен заезд техники на трал без нарушений технологического процесса и без признаков дорожно-транспортного происшествия</t>
  </si>
  <si>
    <t>Работа техники корректно завершена по итогам выполнения упражнения</t>
  </si>
  <si>
    <t>Минус 0,5 за каждую ошибку</t>
  </si>
  <si>
    <t>Корректно определены сведения о технике и машинисте, необходимые для заполнения путевого листа строительной машины</t>
  </si>
  <si>
    <t>Обеспечена согласованность сведений между путевым листом строительной машины и бортовым журналом</t>
  </si>
  <si>
    <t>Финал чемпионата высоких технологий 2026 г. Великий Новгород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</si>
</sst>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color rgb="FF000000"/>
      <name val="Arial"/>
      <scheme val="minor"/>
    </font>
    <font>
      <sz val="11"/>
      <color theme="1"/>
      <name val="Arial"/>
      <family val="2"/>
      <charset val="204"/>
      <scheme val="minor"/>
    </font>
    <font>
      <sz val="17"/>
      <color rgb="FF000000"/>
      <name val="Arial"/>
      <family val="2"/>
    </font>
    <font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sz val="11"/>
      <color rgb="FF000000"/>
      <name val="Arial"/>
      <family val="2"/>
      <charset val="204"/>
      <scheme val="minor"/>
    </font>
    <font>
      <sz val="1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0"/>
      <name val="Times New Roman"/>
      <family val="1"/>
      <charset val="204"/>
    </font>
    <font>
      <sz val="11"/>
      <color theme="0"/>
      <name val="Times New Roman"/>
      <family val="1"/>
      <charset val="204"/>
    </font>
    <font>
      <sz val="12"/>
      <color theme="1"/>
      <name val="Arial"/>
      <family val="2"/>
      <charset val="204"/>
      <scheme val="minor"/>
    </font>
    <font>
      <sz val="10"/>
      <color theme="1"/>
      <name val="Arial"/>
      <family val="2"/>
    </font>
    <font>
      <sz val="10"/>
      <color rgb="FF000000"/>
      <name val="Arial"/>
      <family val="2"/>
      <charset val="204"/>
      <scheme val="minor"/>
    </font>
    <font>
      <sz val="11"/>
      <color theme="1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2F5597"/>
        <bgColor rgb="FF2F5597"/>
      </patternFill>
    </fill>
    <fill>
      <patternFill patternType="solid">
        <fgColor rgb="FFD9E7FD"/>
        <bgColor rgb="FFD9E7FD"/>
      </patternFill>
    </fill>
    <fill>
      <patternFill patternType="solid">
        <fgColor rgb="FFFFFFFF"/>
        <bgColor rgb="FFFFFFFF"/>
      </patternFill>
    </fill>
    <fill>
      <patternFill patternType="solid">
        <fgColor rgb="FF2F5496"/>
        <bgColor rgb="FF2F5496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14" fillId="0" borderId="2"/>
    <xf numFmtId="0" fontId="15" fillId="0" borderId="2"/>
    <xf numFmtId="0" fontId="1" fillId="0" borderId="2"/>
    <xf numFmtId="0" fontId="17" fillId="0" borderId="2"/>
  </cellStyleXfs>
  <cellXfs count="148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left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left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left" vertical="center" wrapText="1"/>
    </xf>
    <xf numFmtId="0" fontId="11" fillId="4" borderId="1" xfId="0" applyFont="1" applyFill="1" applyBorder="1" applyAlignment="1">
      <alignment horizontal="left" vertical="center" wrapText="1"/>
    </xf>
    <xf numFmtId="0" fontId="11" fillId="4" borderId="5" xfId="0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horizontal="left" vertical="center" wrapText="1"/>
    </xf>
    <xf numFmtId="0" fontId="11" fillId="4" borderId="7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left" vertical="center" wrapText="1"/>
    </xf>
    <xf numFmtId="0" fontId="11" fillId="4" borderId="7" xfId="0" applyFont="1" applyFill="1" applyBorder="1" applyAlignment="1">
      <alignment horizontal="left" vertical="center" wrapText="1"/>
    </xf>
    <xf numFmtId="0" fontId="11" fillId="4" borderId="8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vertical="top" wrapText="1"/>
    </xf>
    <xf numFmtId="0" fontId="11" fillId="0" borderId="7" xfId="0" applyFont="1" applyBorder="1" applyAlignment="1">
      <alignment wrapText="1"/>
    </xf>
    <xf numFmtId="0" fontId="10" fillId="4" borderId="11" xfId="0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left" vertical="center" wrapText="1"/>
    </xf>
    <xf numFmtId="0" fontId="11" fillId="4" borderId="7" xfId="0" applyFont="1" applyFill="1" applyBorder="1" applyAlignment="1">
      <alignment vertical="center" wrapText="1"/>
    </xf>
    <xf numFmtId="0" fontId="11" fillId="4" borderId="12" xfId="0" applyFont="1" applyFill="1" applyBorder="1" applyAlignment="1">
      <alignment horizontal="center" vertical="center" wrapText="1"/>
    </xf>
    <xf numFmtId="0" fontId="10" fillId="4" borderId="8" xfId="0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3" fillId="0" borderId="7" xfId="0" applyFont="1" applyBorder="1" applyAlignment="1">
      <alignment horizontal="left" vertical="center" wrapText="1"/>
    </xf>
    <xf numFmtId="0" fontId="11" fillId="0" borderId="7" xfId="0" applyFont="1" applyBorder="1" applyAlignment="1">
      <alignment vertical="center" wrapText="1"/>
    </xf>
    <xf numFmtId="0" fontId="11" fillId="3" borderId="2" xfId="0" applyFont="1" applyFill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0" fillId="4" borderId="15" xfId="0" applyFont="1" applyFill="1" applyBorder="1" applyAlignment="1">
      <alignment horizontal="center" vertical="center" wrapText="1"/>
    </xf>
    <xf numFmtId="2" fontId="10" fillId="3" borderId="7" xfId="0" applyNumberFormat="1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10" fillId="3" borderId="18" xfId="0" applyFont="1" applyFill="1" applyBorder="1" applyAlignment="1">
      <alignment horizontal="left" vertical="center"/>
    </xf>
    <xf numFmtId="0" fontId="10" fillId="3" borderId="18" xfId="0" applyFont="1" applyFill="1" applyBorder="1" applyAlignment="1">
      <alignment vertical="center" wrapText="1"/>
    </xf>
    <xf numFmtId="0" fontId="11" fillId="3" borderId="18" xfId="0" applyFont="1" applyFill="1" applyBorder="1" applyAlignment="1">
      <alignment vertical="center" wrapText="1"/>
    </xf>
    <xf numFmtId="4" fontId="10" fillId="3" borderId="7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6" fillId="0" borderId="0" xfId="0" applyFont="1" applyAlignment="1">
      <alignment vertical="center"/>
    </xf>
    <xf numFmtId="0" fontId="10" fillId="0" borderId="1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4" fontId="11" fillId="0" borderId="7" xfId="0" applyNumberFormat="1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2" fontId="11" fillId="0" borderId="7" xfId="0" applyNumberFormat="1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2" fontId="11" fillId="0" borderId="16" xfId="0" applyNumberFormat="1" applyFont="1" applyBorder="1" applyAlignment="1">
      <alignment horizontal="center" vertical="center" wrapText="1"/>
    </xf>
    <xf numFmtId="0" fontId="10" fillId="0" borderId="7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2" fontId="11" fillId="0" borderId="17" xfId="0" applyNumberFormat="1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2" fontId="10" fillId="0" borderId="7" xfId="0" applyNumberFormat="1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left" vertical="center" wrapText="1"/>
    </xf>
    <xf numFmtId="0" fontId="11" fillId="0" borderId="9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2" fontId="10" fillId="0" borderId="17" xfId="0" applyNumberFormat="1" applyFont="1" applyBorder="1" applyAlignment="1">
      <alignment horizontal="center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wrapText="1"/>
    </xf>
    <xf numFmtId="0" fontId="3" fillId="0" borderId="16" xfId="0" applyFont="1" applyBorder="1" applyAlignment="1">
      <alignment vertical="top" wrapText="1"/>
    </xf>
    <xf numFmtId="0" fontId="8" fillId="0" borderId="5" xfId="0" applyFont="1" applyBorder="1" applyAlignment="1">
      <alignment horizontal="left" vertical="center" wrapText="1"/>
    </xf>
    <xf numFmtId="0" fontId="11" fillId="0" borderId="1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0" fillId="4" borderId="9" xfId="0" applyFont="1" applyFill="1" applyBorder="1" applyAlignment="1">
      <alignment horizontal="center" vertical="center" wrapText="1"/>
    </xf>
    <xf numFmtId="0" fontId="11" fillId="4" borderId="9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center" vertical="center" wrapText="1"/>
    </xf>
    <xf numFmtId="0" fontId="10" fillId="3" borderId="18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top" wrapText="1"/>
    </xf>
    <xf numFmtId="0" fontId="11" fillId="0" borderId="7" xfId="0" applyFont="1" applyBorder="1" applyAlignment="1">
      <alignment horizontal="left" vertical="top" wrapText="1"/>
    </xf>
    <xf numFmtId="0" fontId="11" fillId="0" borderId="0" xfId="0" applyFont="1" applyAlignment="1">
      <alignment wrapText="1"/>
    </xf>
    <xf numFmtId="4" fontId="10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wrapText="1"/>
    </xf>
    <xf numFmtId="0" fontId="13" fillId="0" borderId="2" xfId="0" applyFont="1" applyBorder="1" applyAlignment="1">
      <alignment wrapText="1"/>
    </xf>
    <xf numFmtId="0" fontId="11" fillId="0" borderId="2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11" fillId="3" borderId="18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9" fillId="4" borderId="5" xfId="0" applyFont="1" applyFill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9" fillId="4" borderId="1" xfId="0" applyFont="1" applyFill="1" applyBorder="1" applyAlignment="1">
      <alignment vertical="center" wrapText="1"/>
    </xf>
    <xf numFmtId="0" fontId="10" fillId="4" borderId="1" xfId="0" applyFont="1" applyFill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3" fillId="0" borderId="17" xfId="0" applyFont="1" applyBorder="1" applyAlignment="1">
      <alignment vertical="top" wrapText="1"/>
    </xf>
    <xf numFmtId="0" fontId="10" fillId="0" borderId="8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0" fillId="4" borderId="11" xfId="0" applyFont="1" applyFill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11" fillId="0" borderId="12" xfId="0" applyFont="1" applyBorder="1" applyAlignment="1">
      <alignment vertical="center" wrapText="1"/>
    </xf>
    <xf numFmtId="0" fontId="10" fillId="4" borderId="7" xfId="0" applyFont="1" applyFill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11" fillId="0" borderId="9" xfId="0" applyFont="1" applyBorder="1" applyAlignment="1">
      <alignment horizontal="center" wrapText="1"/>
    </xf>
    <xf numFmtId="0" fontId="11" fillId="0" borderId="19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11" fillId="0" borderId="9" xfId="0" applyFont="1" applyBorder="1" applyAlignment="1">
      <alignment horizontal="center" vertical="top" wrapText="1"/>
    </xf>
    <xf numFmtId="0" fontId="10" fillId="0" borderId="9" xfId="0" applyFont="1" applyBorder="1" applyAlignment="1">
      <alignment horizontal="center" vertical="top" wrapText="1"/>
    </xf>
    <xf numFmtId="0" fontId="11" fillId="0" borderId="2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11" fillId="0" borderId="0" xfId="0" quotePrefix="1" applyFont="1" applyAlignment="1">
      <alignment horizontal="left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</cellXfs>
  <cellStyles count="5">
    <cellStyle name="Обычный" xfId="0" builtinId="0"/>
    <cellStyle name="Обычный 2" xfId="3" xr:uid="{00000000-0005-0000-0000-000001000000}"/>
    <cellStyle name="Обычный 3" xfId="2" xr:uid="{00000000-0005-0000-0000-000002000000}"/>
    <cellStyle name="Обычный 4" xfId="1" xr:uid="{00000000-0005-0000-0000-000003000000}"/>
    <cellStyle name="Обычный 5" xfId="4" xr:uid="{9BC83471-A266-4BAA-B56D-0C5BA174925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378F4-51A9-464D-B2D6-FD20F69A5760}">
  <dimension ref="A1:Y356"/>
  <sheetViews>
    <sheetView tabSelected="1" topLeftCell="C126" zoomScale="85" zoomScaleNormal="85" workbookViewId="0">
      <selection activeCell="I132" activeCellId="4" sqref="I153 I141:I143 I140 I134 I132"/>
    </sheetView>
  </sheetViews>
  <sheetFormatPr defaultColWidth="12.42578125" defaultRowHeight="15" x14ac:dyDescent="0.25"/>
  <cols>
    <col min="1" max="1" width="9.7109375" style="52" customWidth="1"/>
    <col min="2" max="2" width="35.28515625" style="113" customWidth="1"/>
    <col min="3" max="3" width="8" style="52" customWidth="1"/>
    <col min="4" max="4" width="37.85546875" style="52" customWidth="1"/>
    <col min="5" max="5" width="10.7109375" style="2" customWidth="1"/>
    <col min="6" max="6" width="31" style="52" customWidth="1"/>
    <col min="7" max="7" width="16" style="2" customWidth="1"/>
    <col min="8" max="8" width="10" style="2" customWidth="1"/>
    <col min="9" max="9" width="17" style="2" customWidth="1"/>
    <col min="10" max="16384" width="12.42578125" style="114"/>
  </cols>
  <sheetData>
    <row r="1" spans="1:25" x14ac:dyDescent="0.25">
      <c r="A1" s="7"/>
      <c r="B1" s="8"/>
      <c r="C1" s="7"/>
      <c r="D1" s="7"/>
      <c r="E1" s="7"/>
      <c r="F1" s="122"/>
      <c r="G1" s="7"/>
      <c r="H1" s="7"/>
      <c r="I1" s="7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30" x14ac:dyDescent="0.25">
      <c r="A2" s="7"/>
      <c r="B2" s="16" t="s">
        <v>0</v>
      </c>
      <c r="C2" s="17"/>
      <c r="D2" s="145" t="s">
        <v>141</v>
      </c>
      <c r="E2" s="7"/>
      <c r="F2" s="122"/>
      <c r="G2" s="7"/>
      <c r="H2" s="7"/>
      <c r="I2" s="17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30" x14ac:dyDescent="0.25">
      <c r="A3" s="7"/>
      <c r="B3" s="16" t="s">
        <v>1</v>
      </c>
      <c r="C3" s="17"/>
      <c r="D3" s="16" t="s">
        <v>85</v>
      </c>
      <c r="E3" s="7"/>
      <c r="F3" s="122"/>
      <c r="G3" s="7"/>
      <c r="H3" s="7"/>
      <c r="I3" s="17"/>
      <c r="J3" s="17"/>
      <c r="K3" s="17"/>
      <c r="L3" s="17"/>
      <c r="M3" s="17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x14ac:dyDescent="0.25">
      <c r="A4" s="7"/>
      <c r="B4" s="8"/>
      <c r="C4" s="7"/>
      <c r="D4" s="7"/>
      <c r="E4" s="7"/>
      <c r="F4" s="122"/>
      <c r="G4" s="7"/>
      <c r="H4" s="7"/>
      <c r="I4" s="7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s="115" customFormat="1" ht="51" customHeight="1" x14ac:dyDescent="0.25">
      <c r="A5" s="18" t="s">
        <v>2</v>
      </c>
      <c r="B5" s="19" t="s">
        <v>3</v>
      </c>
      <c r="C5" s="20" t="s">
        <v>4</v>
      </c>
      <c r="D5" s="18" t="s">
        <v>5</v>
      </c>
      <c r="E5" s="18" t="s">
        <v>6</v>
      </c>
      <c r="F5" s="18" t="s">
        <v>7</v>
      </c>
      <c r="G5" s="18" t="s">
        <v>8</v>
      </c>
      <c r="H5" s="18" t="s">
        <v>9</v>
      </c>
      <c r="I5" s="18" t="s">
        <v>10</v>
      </c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4"/>
      <c r="Y5" s="104"/>
    </row>
    <row r="6" spans="1:25" s="116" customFormat="1" x14ac:dyDescent="0.25">
      <c r="A6" s="57" t="s">
        <v>11</v>
      </c>
      <c r="B6" s="58" t="s">
        <v>20</v>
      </c>
      <c r="C6" s="60"/>
      <c r="D6" s="59"/>
      <c r="E6" s="105"/>
      <c r="F6" s="59"/>
      <c r="G6" s="105"/>
      <c r="H6" s="106"/>
      <c r="I6" s="61">
        <f>SUM(I8:I23)</f>
        <v>9</v>
      </c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</row>
    <row r="7" spans="1:25" s="117" customFormat="1" ht="28.5" x14ac:dyDescent="0.25">
      <c r="A7" s="21">
        <v>1</v>
      </c>
      <c r="B7" s="22" t="s">
        <v>21</v>
      </c>
      <c r="C7" s="10"/>
      <c r="D7" s="9"/>
      <c r="E7" s="9"/>
      <c r="F7" s="123"/>
      <c r="G7" s="9"/>
      <c r="H7" s="65"/>
      <c r="I7" s="65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</row>
    <row r="8" spans="1:25" ht="30" x14ac:dyDescent="0.25">
      <c r="A8" s="11"/>
      <c r="B8" s="6"/>
      <c r="C8" s="26" t="s">
        <v>12</v>
      </c>
      <c r="D8" s="27" t="s">
        <v>60</v>
      </c>
      <c r="E8" s="26"/>
      <c r="F8" s="124" t="s">
        <v>45</v>
      </c>
      <c r="G8" s="47"/>
      <c r="H8" s="66">
        <v>1</v>
      </c>
      <c r="I8" s="67">
        <v>1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30" x14ac:dyDescent="0.25">
      <c r="A9" s="11"/>
      <c r="B9" s="6"/>
      <c r="C9" s="26" t="s">
        <v>12</v>
      </c>
      <c r="D9" s="27" t="s">
        <v>63</v>
      </c>
      <c r="E9" s="26"/>
      <c r="F9" s="124" t="s">
        <v>46</v>
      </c>
      <c r="G9" s="47"/>
      <c r="H9" s="66">
        <v>1</v>
      </c>
      <c r="I9" s="67">
        <v>1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x14ac:dyDescent="0.25">
      <c r="A10" s="23">
        <v>2</v>
      </c>
      <c r="B10" s="24" t="s">
        <v>22</v>
      </c>
      <c r="C10" s="13"/>
      <c r="D10" s="12"/>
      <c r="E10" s="12"/>
      <c r="F10" s="125"/>
      <c r="G10" s="53"/>
      <c r="H10" s="68"/>
      <c r="I10" s="68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30" x14ac:dyDescent="0.25">
      <c r="A11" s="11"/>
      <c r="B11" s="6"/>
      <c r="C11" s="26" t="s">
        <v>12</v>
      </c>
      <c r="D11" s="27" t="s">
        <v>64</v>
      </c>
      <c r="E11" s="26"/>
      <c r="F11" s="124" t="s">
        <v>47</v>
      </c>
      <c r="G11" s="47"/>
      <c r="H11" s="66">
        <v>3</v>
      </c>
      <c r="I11" s="69">
        <v>1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30" x14ac:dyDescent="0.25">
      <c r="A12" s="11"/>
      <c r="B12" s="6"/>
      <c r="C12" s="26" t="s">
        <v>12</v>
      </c>
      <c r="D12" s="27" t="s">
        <v>61</v>
      </c>
      <c r="E12" s="26"/>
      <c r="F12" s="124" t="s">
        <v>38</v>
      </c>
      <c r="G12" s="47"/>
      <c r="H12" s="66">
        <v>3</v>
      </c>
      <c r="I12" s="69">
        <v>1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30" x14ac:dyDescent="0.25">
      <c r="A13" s="11"/>
      <c r="B13" s="6"/>
      <c r="C13" s="26" t="s">
        <v>12</v>
      </c>
      <c r="D13" s="27" t="s">
        <v>62</v>
      </c>
      <c r="E13" s="26"/>
      <c r="F13" s="124" t="s">
        <v>24</v>
      </c>
      <c r="G13" s="47"/>
      <c r="H13" s="66">
        <v>3</v>
      </c>
      <c r="I13" s="69">
        <v>1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28.5" x14ac:dyDescent="0.25">
      <c r="A14" s="23">
        <v>3</v>
      </c>
      <c r="B14" s="24" t="s">
        <v>23</v>
      </c>
      <c r="C14" s="13"/>
      <c r="D14" s="12"/>
      <c r="E14" s="12"/>
      <c r="F14" s="125"/>
      <c r="G14" s="53"/>
      <c r="H14" s="68"/>
      <c r="I14" s="68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30" x14ac:dyDescent="0.25">
      <c r="A15" s="11"/>
      <c r="B15" s="6"/>
      <c r="C15" s="26" t="s">
        <v>12</v>
      </c>
      <c r="D15" s="27" t="s">
        <v>69</v>
      </c>
      <c r="E15" s="26"/>
      <c r="F15" s="124" t="s">
        <v>48</v>
      </c>
      <c r="G15" s="47"/>
      <c r="H15" s="66">
        <v>3</v>
      </c>
      <c r="I15" s="69">
        <v>1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45" x14ac:dyDescent="0.25">
      <c r="A16" s="11"/>
      <c r="B16" s="6"/>
      <c r="C16" s="26" t="s">
        <v>12</v>
      </c>
      <c r="D16" s="27" t="s">
        <v>68</v>
      </c>
      <c r="E16" s="26"/>
      <c r="F16" s="124" t="s">
        <v>25</v>
      </c>
      <c r="G16" s="47"/>
      <c r="H16" s="66">
        <v>3</v>
      </c>
      <c r="I16" s="69">
        <v>1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30" x14ac:dyDescent="0.25">
      <c r="A17" s="26"/>
      <c r="B17" s="27"/>
      <c r="C17" s="26" t="s">
        <v>12</v>
      </c>
      <c r="D17" s="27" t="s">
        <v>65</v>
      </c>
      <c r="E17" s="26"/>
      <c r="F17" s="124" t="s">
        <v>26</v>
      </c>
      <c r="G17" s="47"/>
      <c r="H17" s="66">
        <v>3</v>
      </c>
      <c r="I17" s="69">
        <v>1</v>
      </c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s="111" customFormat="1" x14ac:dyDescent="0.25">
      <c r="A18" s="23">
        <v>4</v>
      </c>
      <c r="B18" s="64" t="s">
        <v>14</v>
      </c>
      <c r="C18" s="25"/>
      <c r="D18" s="23"/>
      <c r="E18" s="23"/>
      <c r="F18" s="126"/>
      <c r="G18" s="46"/>
      <c r="H18" s="70"/>
      <c r="I18" s="70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</row>
    <row r="19" spans="1:25" s="111" customFormat="1" x14ac:dyDescent="0.25">
      <c r="A19" s="26"/>
      <c r="B19" s="27"/>
      <c r="C19" s="26" t="s">
        <v>13</v>
      </c>
      <c r="D19" s="27" t="s">
        <v>14</v>
      </c>
      <c r="E19" s="26"/>
      <c r="F19" s="124"/>
      <c r="G19" s="47"/>
      <c r="H19" s="66">
        <v>2</v>
      </c>
      <c r="I19" s="69">
        <v>1</v>
      </c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</row>
    <row r="20" spans="1:25" s="111" customFormat="1" ht="60" x14ac:dyDescent="0.25">
      <c r="A20" s="26"/>
      <c r="B20" s="27"/>
      <c r="C20" s="26"/>
      <c r="D20" s="27"/>
      <c r="E20" s="26">
        <v>0</v>
      </c>
      <c r="F20" s="124" t="s">
        <v>49</v>
      </c>
      <c r="G20" s="47"/>
      <c r="H20" s="66"/>
      <c r="I20" s="69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</row>
    <row r="21" spans="1:25" s="111" customFormat="1" ht="45" x14ac:dyDescent="0.25">
      <c r="A21" s="26"/>
      <c r="B21" s="27"/>
      <c r="C21" s="26"/>
      <c r="D21" s="27"/>
      <c r="E21" s="26">
        <v>1</v>
      </c>
      <c r="F21" s="124" t="s">
        <v>50</v>
      </c>
      <c r="G21" s="47"/>
      <c r="H21" s="66"/>
      <c r="I21" s="69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</row>
    <row r="22" spans="1:25" s="111" customFormat="1" ht="60" x14ac:dyDescent="0.25">
      <c r="A22" s="26"/>
      <c r="B22" s="27"/>
      <c r="C22" s="26"/>
      <c r="D22" s="27"/>
      <c r="E22" s="26">
        <v>2</v>
      </c>
      <c r="F22" s="124" t="s">
        <v>51</v>
      </c>
      <c r="G22" s="47"/>
      <c r="H22" s="66"/>
      <c r="I22" s="69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</row>
    <row r="23" spans="1:25" s="116" customFormat="1" ht="45" x14ac:dyDescent="0.25">
      <c r="A23" s="28"/>
      <c r="B23" s="29"/>
      <c r="C23" s="28"/>
      <c r="D23" s="29"/>
      <c r="E23" s="28">
        <v>3</v>
      </c>
      <c r="F23" s="127" t="s">
        <v>52</v>
      </c>
      <c r="G23" s="54"/>
      <c r="H23" s="71"/>
      <c r="I23" s="72"/>
      <c r="J23" s="107"/>
      <c r="K23" s="107"/>
      <c r="L23" s="107"/>
      <c r="M23" s="107"/>
      <c r="N23" s="107"/>
      <c r="O23" s="107"/>
      <c r="P23" s="107"/>
      <c r="Q23" s="107"/>
      <c r="R23" s="107"/>
      <c r="S23" s="107"/>
      <c r="T23" s="107"/>
      <c r="U23" s="107"/>
      <c r="V23" s="107"/>
      <c r="W23" s="107"/>
      <c r="X23" s="107"/>
      <c r="Y23" s="107"/>
    </row>
    <row r="24" spans="1:25" s="116" customFormat="1" x14ac:dyDescent="0.25">
      <c r="A24" s="57" t="s">
        <v>15</v>
      </c>
      <c r="B24" s="58" t="s">
        <v>79</v>
      </c>
      <c r="C24" s="60"/>
      <c r="D24" s="60"/>
      <c r="E24" s="118"/>
      <c r="F24" s="60"/>
      <c r="G24" s="118"/>
      <c r="H24" s="119"/>
      <c r="I24" s="56">
        <f>SUM(I25:I56)</f>
        <v>24</v>
      </c>
      <c r="J24" s="107"/>
      <c r="K24" s="107"/>
      <c r="L24" s="107"/>
      <c r="M24" s="107"/>
      <c r="N24" s="107"/>
      <c r="O24" s="107"/>
      <c r="P24" s="107"/>
      <c r="Q24" s="107"/>
      <c r="R24" s="107"/>
      <c r="S24" s="107"/>
      <c r="T24" s="107"/>
      <c r="U24" s="107"/>
      <c r="V24" s="107"/>
      <c r="W24" s="107"/>
      <c r="X24" s="107"/>
      <c r="Y24" s="107"/>
    </row>
    <row r="25" spans="1:25" s="111" customFormat="1" x14ac:dyDescent="0.25">
      <c r="A25" s="21">
        <v>1</v>
      </c>
      <c r="B25" s="90" t="s">
        <v>31</v>
      </c>
      <c r="C25" s="74"/>
      <c r="D25" s="91"/>
      <c r="E25" s="91"/>
      <c r="F25" s="128"/>
      <c r="G25" s="92"/>
      <c r="H25" s="75"/>
      <c r="I25" s="89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</row>
    <row r="26" spans="1:25" ht="45" x14ac:dyDescent="0.25">
      <c r="A26" s="34"/>
      <c r="B26" s="49"/>
      <c r="C26" s="54" t="s">
        <v>12</v>
      </c>
      <c r="D26" s="48" t="s">
        <v>70</v>
      </c>
      <c r="E26" s="98"/>
      <c r="F26" s="39" t="s">
        <v>44</v>
      </c>
      <c r="G26" s="87"/>
      <c r="H26" s="66">
        <v>3</v>
      </c>
      <c r="I26" s="69">
        <v>1</v>
      </c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45" x14ac:dyDescent="0.25">
      <c r="A27" s="34"/>
      <c r="B27" s="49"/>
      <c r="C27" s="54" t="s">
        <v>12</v>
      </c>
      <c r="D27" s="50" t="s">
        <v>71</v>
      </c>
      <c r="E27" s="98"/>
      <c r="F27" s="50" t="s">
        <v>41</v>
      </c>
      <c r="G27" s="87"/>
      <c r="H27" s="66">
        <v>3</v>
      </c>
      <c r="I27" s="69">
        <v>0.5</v>
      </c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60" x14ac:dyDescent="0.25">
      <c r="A28" s="31"/>
      <c r="B28" s="120"/>
      <c r="C28" s="54" t="s">
        <v>12</v>
      </c>
      <c r="D28" s="50" t="s">
        <v>72</v>
      </c>
      <c r="E28" s="98"/>
      <c r="F28" s="50" t="s">
        <v>118</v>
      </c>
      <c r="G28" s="87"/>
      <c r="H28" s="66">
        <v>3</v>
      </c>
      <c r="I28" s="69">
        <v>1</v>
      </c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s="111" customFormat="1" x14ac:dyDescent="0.25">
      <c r="A29" s="23">
        <v>2</v>
      </c>
      <c r="B29" s="64" t="s">
        <v>32</v>
      </c>
      <c r="C29" s="47"/>
      <c r="D29" s="70"/>
      <c r="E29" s="70"/>
      <c r="F29" s="129"/>
      <c r="G29" s="85"/>
      <c r="H29" s="66"/>
      <c r="I29" s="69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</row>
    <row r="30" spans="1:25" ht="60" x14ac:dyDescent="0.25">
      <c r="A30" s="35"/>
      <c r="B30" s="93"/>
      <c r="C30" s="54" t="s">
        <v>12</v>
      </c>
      <c r="D30" s="49" t="s">
        <v>117</v>
      </c>
      <c r="E30" s="66"/>
      <c r="F30" s="39" t="s">
        <v>134</v>
      </c>
      <c r="G30" s="87" t="s">
        <v>116</v>
      </c>
      <c r="H30" s="66">
        <v>5</v>
      </c>
      <c r="I30" s="69">
        <v>2</v>
      </c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s="111" customFormat="1" ht="60" x14ac:dyDescent="0.25">
      <c r="A31" s="23"/>
      <c r="B31" s="64"/>
      <c r="C31" s="54" t="s">
        <v>12</v>
      </c>
      <c r="D31" s="50" t="s">
        <v>110</v>
      </c>
      <c r="E31" s="66"/>
      <c r="F31" s="40" t="s">
        <v>135</v>
      </c>
      <c r="G31" s="87" t="s">
        <v>116</v>
      </c>
      <c r="H31" s="66">
        <v>3</v>
      </c>
      <c r="I31" s="69">
        <v>2</v>
      </c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</row>
    <row r="32" spans="1:25" s="111" customFormat="1" ht="60" x14ac:dyDescent="0.25">
      <c r="A32" s="23"/>
      <c r="B32" s="64"/>
      <c r="C32" s="54" t="s">
        <v>12</v>
      </c>
      <c r="D32" s="48" t="s">
        <v>111</v>
      </c>
      <c r="E32" s="66"/>
      <c r="F32" s="94" t="s">
        <v>127</v>
      </c>
      <c r="G32" s="85"/>
      <c r="H32" s="66">
        <v>5</v>
      </c>
      <c r="I32" s="69">
        <v>0.5</v>
      </c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</row>
    <row r="33" spans="1:25" s="111" customFormat="1" ht="30" x14ac:dyDescent="0.25">
      <c r="A33" s="23"/>
      <c r="B33" s="64"/>
      <c r="C33" s="54" t="s">
        <v>12</v>
      </c>
      <c r="D33" s="48" t="s">
        <v>112</v>
      </c>
      <c r="E33" s="66"/>
      <c r="F33" s="39" t="s">
        <v>121</v>
      </c>
      <c r="G33" s="87"/>
      <c r="H33" s="66">
        <v>3</v>
      </c>
      <c r="I33" s="69">
        <v>1</v>
      </c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</row>
    <row r="34" spans="1:25" s="111" customFormat="1" ht="30" x14ac:dyDescent="0.25">
      <c r="A34" s="23"/>
      <c r="B34" s="64"/>
      <c r="C34" s="54" t="s">
        <v>12</v>
      </c>
      <c r="D34" s="48" t="s">
        <v>128</v>
      </c>
      <c r="E34" s="66"/>
      <c r="F34" s="94" t="s">
        <v>119</v>
      </c>
      <c r="G34" s="85"/>
      <c r="H34" s="66">
        <v>3</v>
      </c>
      <c r="I34" s="69">
        <v>1</v>
      </c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</row>
    <row r="35" spans="1:25" s="111" customFormat="1" ht="45" x14ac:dyDescent="0.25">
      <c r="A35" s="23"/>
      <c r="B35" s="64"/>
      <c r="C35" s="47" t="s">
        <v>12</v>
      </c>
      <c r="D35" s="48" t="s">
        <v>129</v>
      </c>
      <c r="E35" s="66"/>
      <c r="F35" s="39" t="s">
        <v>120</v>
      </c>
      <c r="G35" s="87" t="s">
        <v>116</v>
      </c>
      <c r="H35" s="66">
        <v>3</v>
      </c>
      <c r="I35" s="69">
        <v>1.5</v>
      </c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</row>
    <row r="36" spans="1:25" s="111" customFormat="1" x14ac:dyDescent="0.25">
      <c r="A36" s="23"/>
      <c r="B36" s="64"/>
      <c r="C36" s="47" t="s">
        <v>13</v>
      </c>
      <c r="D36" s="48" t="s">
        <v>77</v>
      </c>
      <c r="E36" s="66"/>
      <c r="F36" s="39"/>
      <c r="G36" s="85"/>
      <c r="H36" s="66">
        <v>3</v>
      </c>
      <c r="I36" s="69">
        <v>1</v>
      </c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</row>
    <row r="37" spans="1:25" s="111" customFormat="1" ht="75" x14ac:dyDescent="0.25">
      <c r="A37" s="25"/>
      <c r="B37" s="27"/>
      <c r="C37" s="26"/>
      <c r="D37" s="27"/>
      <c r="E37" s="26">
        <v>0</v>
      </c>
      <c r="F37" s="39" t="s">
        <v>56</v>
      </c>
      <c r="G37" s="138"/>
      <c r="H37" s="66"/>
      <c r="I37" s="69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</row>
    <row r="38" spans="1:25" s="111" customFormat="1" ht="90" x14ac:dyDescent="0.25">
      <c r="A38" s="25"/>
      <c r="B38" s="27"/>
      <c r="C38" s="26"/>
      <c r="D38" s="27"/>
      <c r="E38" s="26">
        <v>1</v>
      </c>
      <c r="F38" s="39" t="s">
        <v>57</v>
      </c>
      <c r="G38" s="138"/>
      <c r="H38" s="66"/>
      <c r="I38" s="69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</row>
    <row r="39" spans="1:25" s="111" customFormat="1" ht="90" x14ac:dyDescent="0.25">
      <c r="A39" s="25"/>
      <c r="B39" s="27"/>
      <c r="C39" s="26"/>
      <c r="D39" s="27"/>
      <c r="E39" s="26">
        <v>2</v>
      </c>
      <c r="F39" s="39" t="s">
        <v>58</v>
      </c>
      <c r="G39" s="138"/>
      <c r="H39" s="66"/>
      <c r="I39" s="69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</row>
    <row r="40" spans="1:25" s="116" customFormat="1" ht="75" x14ac:dyDescent="0.25">
      <c r="A40" s="32"/>
      <c r="B40" s="29"/>
      <c r="C40" s="28"/>
      <c r="D40" s="28"/>
      <c r="E40" s="28">
        <v>3</v>
      </c>
      <c r="F40" s="95" t="s">
        <v>59</v>
      </c>
      <c r="G40" s="139"/>
      <c r="H40" s="71"/>
      <c r="I40" s="72"/>
      <c r="J40" s="107"/>
      <c r="K40" s="107"/>
      <c r="L40" s="107"/>
      <c r="M40" s="107"/>
      <c r="N40" s="107"/>
      <c r="O40" s="107"/>
      <c r="P40" s="107"/>
      <c r="Q40" s="107"/>
      <c r="R40" s="107"/>
      <c r="S40" s="107"/>
      <c r="T40" s="107"/>
      <c r="U40" s="107"/>
      <c r="V40" s="107"/>
      <c r="W40" s="107"/>
      <c r="X40" s="107"/>
      <c r="Y40" s="107"/>
    </row>
    <row r="41" spans="1:25" ht="28.5" x14ac:dyDescent="0.25">
      <c r="A41" s="42">
        <v>3</v>
      </c>
      <c r="B41" s="73" t="s">
        <v>33</v>
      </c>
      <c r="C41" s="66"/>
      <c r="D41" s="48"/>
      <c r="E41" s="98"/>
      <c r="F41" s="48"/>
      <c r="G41" s="66"/>
      <c r="H41" s="98"/>
      <c r="I41" s="69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x14ac:dyDescent="0.25">
      <c r="A42" s="10"/>
      <c r="B42" s="96"/>
      <c r="C42" s="97"/>
      <c r="D42" s="103"/>
      <c r="E42" s="75"/>
      <c r="F42" s="130"/>
      <c r="G42" s="140"/>
      <c r="H42" s="75"/>
      <c r="I42" s="76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75" x14ac:dyDescent="0.25">
      <c r="A43" s="25"/>
      <c r="B43" s="27"/>
      <c r="C43" s="54" t="s">
        <v>12</v>
      </c>
      <c r="D43" s="49" t="s">
        <v>73</v>
      </c>
      <c r="E43" s="66"/>
      <c r="F43" s="39" t="s">
        <v>43</v>
      </c>
      <c r="G43" s="87" t="s">
        <v>122</v>
      </c>
      <c r="H43" s="66">
        <v>5</v>
      </c>
      <c r="I43" s="69">
        <v>2</v>
      </c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60" x14ac:dyDescent="0.25">
      <c r="A44" s="25"/>
      <c r="B44" s="27"/>
      <c r="C44" s="54" t="s">
        <v>12</v>
      </c>
      <c r="D44" s="49" t="s">
        <v>78</v>
      </c>
      <c r="E44" s="66"/>
      <c r="F44" s="39" t="s">
        <v>126</v>
      </c>
      <c r="G44" s="87" t="s">
        <v>116</v>
      </c>
      <c r="H44" s="66">
        <v>5</v>
      </c>
      <c r="I44" s="69">
        <v>2</v>
      </c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s="111" customFormat="1" ht="75" x14ac:dyDescent="0.25">
      <c r="A45" s="25"/>
      <c r="B45" s="64"/>
      <c r="C45" s="54" t="s">
        <v>12</v>
      </c>
      <c r="D45" s="48" t="s">
        <v>113</v>
      </c>
      <c r="E45" s="66"/>
      <c r="F45" s="94" t="s">
        <v>130</v>
      </c>
      <c r="G45" s="85"/>
      <c r="H45" s="66">
        <v>5</v>
      </c>
      <c r="I45" s="69">
        <v>2</v>
      </c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</row>
    <row r="46" spans="1:25" s="111" customFormat="1" ht="45" x14ac:dyDescent="0.25">
      <c r="A46" s="23"/>
      <c r="B46" s="64"/>
      <c r="C46" s="54" t="s">
        <v>12</v>
      </c>
      <c r="D46" s="48" t="s">
        <v>131</v>
      </c>
      <c r="E46" s="66"/>
      <c r="F46" s="94" t="s">
        <v>123</v>
      </c>
      <c r="G46" s="85"/>
      <c r="H46" s="66">
        <v>5</v>
      </c>
      <c r="I46" s="69">
        <v>1</v>
      </c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</row>
    <row r="47" spans="1:25" x14ac:dyDescent="0.25">
      <c r="A47" s="31">
        <v>4</v>
      </c>
      <c r="B47" s="90" t="s">
        <v>40</v>
      </c>
      <c r="C47" s="54"/>
      <c r="D47" s="50"/>
      <c r="E47" s="66"/>
      <c r="F47" s="48"/>
      <c r="G47" s="98"/>
      <c r="H47" s="66"/>
      <c r="I47" s="69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s="111" customFormat="1" ht="75" x14ac:dyDescent="0.25">
      <c r="A48" s="23"/>
      <c r="B48" s="16"/>
      <c r="C48" s="54" t="s">
        <v>12</v>
      </c>
      <c r="D48" s="50" t="s">
        <v>75</v>
      </c>
      <c r="E48" s="70"/>
      <c r="F48" s="40" t="s">
        <v>136</v>
      </c>
      <c r="G48" s="142"/>
      <c r="H48" s="66">
        <v>3</v>
      </c>
      <c r="I48" s="69">
        <v>0.5</v>
      </c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</row>
    <row r="49" spans="1:25" ht="45" x14ac:dyDescent="0.25">
      <c r="A49" s="13"/>
      <c r="B49" s="6"/>
      <c r="C49" s="54" t="s">
        <v>12</v>
      </c>
      <c r="D49" s="50" t="s">
        <v>76</v>
      </c>
      <c r="E49" s="70"/>
      <c r="F49" s="48" t="s">
        <v>132</v>
      </c>
      <c r="G49" s="108"/>
      <c r="H49" s="66">
        <v>4</v>
      </c>
      <c r="I49" s="69">
        <v>0.5</v>
      </c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45" x14ac:dyDescent="0.25">
      <c r="A50" s="13"/>
      <c r="B50" s="6"/>
      <c r="C50" s="54" t="s">
        <v>12</v>
      </c>
      <c r="D50" s="50" t="s">
        <v>40</v>
      </c>
      <c r="E50" s="50"/>
      <c r="F50" s="50" t="s">
        <v>137</v>
      </c>
      <c r="G50" s="87"/>
      <c r="H50" s="66">
        <v>4</v>
      </c>
      <c r="I50" s="69">
        <v>1</v>
      </c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x14ac:dyDescent="0.25">
      <c r="A51" s="31">
        <v>5</v>
      </c>
      <c r="B51" s="90" t="s">
        <v>124</v>
      </c>
      <c r="C51" s="54"/>
      <c r="D51" s="50"/>
      <c r="E51" s="50"/>
      <c r="F51" s="50"/>
      <c r="G51" s="98"/>
      <c r="H51" s="66"/>
      <c r="I51" s="69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s="111" customFormat="1" ht="30" x14ac:dyDescent="0.25">
      <c r="A52" s="23"/>
      <c r="B52" s="64"/>
      <c r="C52" s="54" t="s">
        <v>12</v>
      </c>
      <c r="D52" s="50" t="s">
        <v>133</v>
      </c>
      <c r="E52" s="50"/>
      <c r="F52" s="50" t="s">
        <v>125</v>
      </c>
      <c r="G52" s="87"/>
      <c r="H52" s="66">
        <v>3</v>
      </c>
      <c r="I52" s="69">
        <v>0.5</v>
      </c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</row>
    <row r="53" spans="1:25" s="111" customFormat="1" x14ac:dyDescent="0.25">
      <c r="A53" s="23"/>
      <c r="B53" s="64"/>
      <c r="C53" s="54" t="s">
        <v>12</v>
      </c>
      <c r="D53" s="50" t="s">
        <v>114</v>
      </c>
      <c r="E53" s="50"/>
      <c r="F53" s="50" t="s">
        <v>114</v>
      </c>
      <c r="G53" s="87"/>
      <c r="H53" s="66">
        <v>3</v>
      </c>
      <c r="I53" s="69">
        <v>0.5</v>
      </c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</row>
    <row r="54" spans="1:25" s="111" customFormat="1" ht="30" x14ac:dyDescent="0.25">
      <c r="A54" s="23"/>
      <c r="B54" s="64"/>
      <c r="C54" s="54" t="s">
        <v>12</v>
      </c>
      <c r="D54" s="50" t="s">
        <v>115</v>
      </c>
      <c r="E54" s="50"/>
      <c r="F54" s="50" t="s">
        <v>115</v>
      </c>
      <c r="G54" s="87"/>
      <c r="H54" s="66">
        <v>3</v>
      </c>
      <c r="I54" s="69">
        <v>1</v>
      </c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</row>
    <row r="55" spans="1:25" s="111" customFormat="1" ht="28.5" x14ac:dyDescent="0.25">
      <c r="A55" s="42">
        <v>6</v>
      </c>
      <c r="B55" s="43" t="s">
        <v>34</v>
      </c>
      <c r="C55" s="34"/>
      <c r="D55" s="50"/>
      <c r="E55" s="50"/>
      <c r="F55" s="50"/>
      <c r="G55" s="101"/>
      <c r="H55" s="66"/>
      <c r="I55" s="69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</row>
    <row r="56" spans="1:25" ht="45" x14ac:dyDescent="0.25">
      <c r="A56" s="35"/>
      <c r="B56" s="36"/>
      <c r="C56" s="34" t="s">
        <v>12</v>
      </c>
      <c r="D56" s="50" t="s">
        <v>74</v>
      </c>
      <c r="E56" s="50"/>
      <c r="F56" s="50" t="s">
        <v>42</v>
      </c>
      <c r="G56" s="102"/>
      <c r="H56" s="66">
        <v>5</v>
      </c>
      <c r="I56" s="69">
        <v>1.5</v>
      </c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s="116" customFormat="1" x14ac:dyDescent="0.25">
      <c r="A57" s="57" t="s">
        <v>16</v>
      </c>
      <c r="B57" s="58" t="s">
        <v>27</v>
      </c>
      <c r="C57" s="60"/>
      <c r="D57" s="59"/>
      <c r="E57" s="105"/>
      <c r="F57" s="59"/>
      <c r="G57" s="105"/>
      <c r="H57" s="106"/>
      <c r="I57" s="56">
        <f>SUM(I58:I71)</f>
        <v>9</v>
      </c>
      <c r="J57" s="107"/>
      <c r="K57" s="107"/>
      <c r="L57" s="107"/>
      <c r="M57" s="107"/>
      <c r="N57" s="107"/>
      <c r="O57" s="107"/>
      <c r="P57" s="107"/>
      <c r="Q57" s="107"/>
      <c r="R57" s="107"/>
      <c r="S57" s="107"/>
      <c r="T57" s="107"/>
      <c r="U57" s="107"/>
      <c r="V57" s="107"/>
      <c r="W57" s="107"/>
      <c r="X57" s="107"/>
      <c r="Y57" s="107"/>
    </row>
    <row r="58" spans="1:25" s="116" customFormat="1" ht="28.5" x14ac:dyDescent="0.25">
      <c r="A58" s="42">
        <v>1</v>
      </c>
      <c r="B58" s="73" t="s">
        <v>29</v>
      </c>
      <c r="C58" s="66"/>
      <c r="D58" s="70"/>
      <c r="E58" s="70"/>
      <c r="F58" s="129"/>
      <c r="G58" s="70"/>
      <c r="H58" s="70"/>
      <c r="I58" s="70"/>
      <c r="J58" s="107"/>
      <c r="K58" s="107"/>
      <c r="L58" s="107"/>
      <c r="M58" s="107"/>
      <c r="N58" s="107"/>
      <c r="O58" s="107"/>
      <c r="P58" s="107"/>
      <c r="Q58" s="107"/>
      <c r="R58" s="107"/>
      <c r="S58" s="107"/>
      <c r="T58" s="107"/>
      <c r="U58" s="107"/>
      <c r="V58" s="107"/>
      <c r="W58" s="107"/>
      <c r="X58" s="107"/>
      <c r="Y58" s="107"/>
    </row>
    <row r="59" spans="1:25" ht="45" x14ac:dyDescent="0.25">
      <c r="A59" s="13"/>
      <c r="B59" s="6"/>
      <c r="C59" s="26" t="s">
        <v>12</v>
      </c>
      <c r="D59" s="27" t="s">
        <v>29</v>
      </c>
      <c r="E59" s="11"/>
      <c r="F59" s="124" t="s">
        <v>53</v>
      </c>
      <c r="G59" s="87" t="s">
        <v>138</v>
      </c>
      <c r="H59" s="66">
        <v>4</v>
      </c>
      <c r="I59" s="69">
        <v>2</v>
      </c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45" x14ac:dyDescent="0.25">
      <c r="A60" s="13"/>
      <c r="B60" s="6"/>
      <c r="C60" s="26" t="s">
        <v>12</v>
      </c>
      <c r="D60" s="27" t="s">
        <v>66</v>
      </c>
      <c r="E60" s="11"/>
      <c r="F60" s="124" t="s">
        <v>54</v>
      </c>
      <c r="G60" s="77"/>
      <c r="H60" s="66">
        <v>4</v>
      </c>
      <c r="I60" s="69">
        <v>1</v>
      </c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45" x14ac:dyDescent="0.25">
      <c r="A61" s="12"/>
      <c r="B61" s="78"/>
      <c r="C61" s="26" t="s">
        <v>12</v>
      </c>
      <c r="D61" s="27" t="s">
        <v>67</v>
      </c>
      <c r="E61" s="79"/>
      <c r="F61" s="124" t="s">
        <v>39</v>
      </c>
      <c r="G61" s="80"/>
      <c r="H61" s="66">
        <v>4</v>
      </c>
      <c r="I61" s="69">
        <v>1</v>
      </c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s="111" customFormat="1" ht="28.5" x14ac:dyDescent="0.25">
      <c r="A62" s="23">
        <v>2</v>
      </c>
      <c r="B62" s="64" t="s">
        <v>30</v>
      </c>
      <c r="C62" s="26"/>
      <c r="D62" s="27"/>
      <c r="E62" s="81"/>
      <c r="F62" s="124"/>
      <c r="G62" s="82"/>
      <c r="H62" s="70"/>
      <c r="I62" s="83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</row>
    <row r="63" spans="1:25" ht="45" x14ac:dyDescent="0.25">
      <c r="A63" s="11"/>
      <c r="B63" s="6"/>
      <c r="C63" s="26" t="s">
        <v>12</v>
      </c>
      <c r="D63" s="27" t="s">
        <v>30</v>
      </c>
      <c r="E63" s="11"/>
      <c r="F63" s="124" t="s">
        <v>55</v>
      </c>
      <c r="G63" s="87" t="s">
        <v>138</v>
      </c>
      <c r="H63" s="66">
        <v>4</v>
      </c>
      <c r="I63" s="69">
        <v>2</v>
      </c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45" x14ac:dyDescent="0.25">
      <c r="A64" s="13"/>
      <c r="B64" s="6"/>
      <c r="C64" s="26" t="s">
        <v>12</v>
      </c>
      <c r="D64" s="27" t="s">
        <v>66</v>
      </c>
      <c r="E64" s="11"/>
      <c r="F64" s="124" t="s">
        <v>54</v>
      </c>
      <c r="G64" s="77"/>
      <c r="H64" s="66">
        <v>4</v>
      </c>
      <c r="I64" s="69">
        <v>1</v>
      </c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45" x14ac:dyDescent="0.25">
      <c r="A65" s="13"/>
      <c r="B65" s="6"/>
      <c r="C65" s="26" t="s">
        <v>12</v>
      </c>
      <c r="D65" s="27" t="s">
        <v>67</v>
      </c>
      <c r="E65" s="11"/>
      <c r="F65" s="124" t="s">
        <v>39</v>
      </c>
      <c r="G65" s="84"/>
      <c r="H65" s="66">
        <v>4</v>
      </c>
      <c r="I65" s="69">
        <v>1</v>
      </c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s="111" customFormat="1" x14ac:dyDescent="0.25">
      <c r="A66" s="23">
        <v>3</v>
      </c>
      <c r="B66" s="64" t="s">
        <v>14</v>
      </c>
      <c r="C66" s="26"/>
      <c r="D66" s="81"/>
      <c r="E66" s="81"/>
      <c r="F66" s="131"/>
      <c r="G66" s="85"/>
      <c r="H66" s="70"/>
      <c r="I66" s="83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</row>
    <row r="67" spans="1:25" s="111" customFormat="1" x14ac:dyDescent="0.25">
      <c r="A67" s="26"/>
      <c r="B67" s="27"/>
      <c r="C67" s="26" t="s">
        <v>13</v>
      </c>
      <c r="D67" s="27" t="s">
        <v>14</v>
      </c>
      <c r="E67" s="26"/>
      <c r="F67" s="132"/>
      <c r="G67" s="87"/>
      <c r="H67" s="66">
        <v>2</v>
      </c>
      <c r="I67" s="69">
        <v>1</v>
      </c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</row>
    <row r="68" spans="1:25" s="111" customFormat="1" ht="60" x14ac:dyDescent="0.25">
      <c r="A68" s="26"/>
      <c r="B68" s="27"/>
      <c r="C68" s="26"/>
      <c r="D68" s="27"/>
      <c r="E68" s="26">
        <v>0</v>
      </c>
      <c r="F68" s="132" t="s">
        <v>49</v>
      </c>
      <c r="G68" s="138"/>
      <c r="H68" s="66"/>
      <c r="I68" s="69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</row>
    <row r="69" spans="1:25" s="111" customFormat="1" ht="45" x14ac:dyDescent="0.25">
      <c r="A69" s="26"/>
      <c r="B69" s="27"/>
      <c r="C69" s="26"/>
      <c r="D69" s="27"/>
      <c r="E69" s="26">
        <v>1</v>
      </c>
      <c r="F69" s="132" t="s">
        <v>50</v>
      </c>
      <c r="G69" s="138"/>
      <c r="H69" s="66"/>
      <c r="I69" s="69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</row>
    <row r="70" spans="1:25" s="111" customFormat="1" ht="60" x14ac:dyDescent="0.25">
      <c r="A70" s="26"/>
      <c r="B70" s="27"/>
      <c r="C70" s="26"/>
      <c r="D70" s="27"/>
      <c r="E70" s="26">
        <v>2</v>
      </c>
      <c r="F70" s="132" t="s">
        <v>51</v>
      </c>
      <c r="G70" s="138"/>
      <c r="H70" s="66"/>
      <c r="I70" s="69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</row>
    <row r="71" spans="1:25" s="116" customFormat="1" ht="45" x14ac:dyDescent="0.25">
      <c r="A71" s="28"/>
      <c r="B71" s="29"/>
      <c r="C71" s="28"/>
      <c r="D71" s="29"/>
      <c r="E71" s="28">
        <v>3</v>
      </c>
      <c r="F71" s="127" t="s">
        <v>52</v>
      </c>
      <c r="G71" s="143"/>
      <c r="H71" s="71"/>
      <c r="I71" s="72"/>
      <c r="J71" s="107"/>
      <c r="K71" s="107"/>
      <c r="L71" s="107"/>
      <c r="M71" s="107"/>
      <c r="N71" s="107"/>
      <c r="O71" s="107"/>
      <c r="P71" s="107"/>
      <c r="Q71" s="107"/>
      <c r="R71" s="107"/>
      <c r="S71" s="107"/>
      <c r="T71" s="107"/>
      <c r="U71" s="107"/>
      <c r="V71" s="107"/>
      <c r="W71" s="107"/>
      <c r="X71" s="107"/>
      <c r="Y71" s="107"/>
    </row>
    <row r="72" spans="1:25" s="116" customFormat="1" x14ac:dyDescent="0.25">
      <c r="A72" s="14" t="s">
        <v>17</v>
      </c>
      <c r="B72" s="15" t="s">
        <v>80</v>
      </c>
      <c r="C72" s="51"/>
      <c r="D72" s="51"/>
      <c r="E72" s="121"/>
      <c r="F72" s="51"/>
      <c r="G72" s="121"/>
      <c r="H72" s="119"/>
      <c r="I72" s="56">
        <f>SUM(I73:I104)</f>
        <v>24</v>
      </c>
      <c r="J72" s="107"/>
      <c r="K72" s="107"/>
      <c r="L72" s="107"/>
      <c r="M72" s="107"/>
      <c r="N72" s="107"/>
      <c r="O72" s="107"/>
      <c r="P72" s="107"/>
      <c r="Q72" s="107"/>
      <c r="R72" s="107"/>
      <c r="S72" s="107"/>
      <c r="T72" s="107"/>
      <c r="U72" s="107"/>
      <c r="V72" s="107"/>
      <c r="W72" s="107"/>
      <c r="X72" s="107"/>
      <c r="Y72" s="107"/>
    </row>
    <row r="73" spans="1:25" s="111" customFormat="1" x14ac:dyDescent="0.25">
      <c r="A73" s="34">
        <v>1</v>
      </c>
      <c r="B73" s="86" t="s">
        <v>31</v>
      </c>
      <c r="C73" s="26"/>
      <c r="D73" s="66"/>
      <c r="E73" s="66"/>
      <c r="F73" s="50"/>
      <c r="G73" s="87"/>
      <c r="H73" s="66"/>
      <c r="I73" s="69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</row>
    <row r="74" spans="1:25" ht="45" x14ac:dyDescent="0.25">
      <c r="A74" s="34"/>
      <c r="B74" s="86"/>
      <c r="C74" s="54" t="s">
        <v>12</v>
      </c>
      <c r="D74" s="48" t="s">
        <v>70</v>
      </c>
      <c r="E74" s="66"/>
      <c r="F74" s="39" t="s">
        <v>44</v>
      </c>
      <c r="G74" s="87"/>
      <c r="H74" s="66">
        <v>3</v>
      </c>
      <c r="I74" s="69">
        <v>1</v>
      </c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45" x14ac:dyDescent="0.25">
      <c r="A75" s="34"/>
      <c r="B75" s="49"/>
      <c r="C75" s="54" t="s">
        <v>12</v>
      </c>
      <c r="D75" s="48" t="s">
        <v>71</v>
      </c>
      <c r="E75" s="98"/>
      <c r="F75" s="39" t="s">
        <v>41</v>
      </c>
      <c r="G75" s="87"/>
      <c r="H75" s="66">
        <v>3</v>
      </c>
      <c r="I75" s="69">
        <v>0.5</v>
      </c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60" x14ac:dyDescent="0.25">
      <c r="A76" s="34"/>
      <c r="B76" s="49"/>
      <c r="C76" s="54" t="s">
        <v>12</v>
      </c>
      <c r="D76" s="50" t="s">
        <v>72</v>
      </c>
      <c r="E76" s="98"/>
      <c r="F76" s="50" t="s">
        <v>118</v>
      </c>
      <c r="G76" s="87"/>
      <c r="H76" s="66">
        <v>3</v>
      </c>
      <c r="I76" s="69">
        <v>1</v>
      </c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x14ac:dyDescent="0.25">
      <c r="A77" s="34">
        <v>2</v>
      </c>
      <c r="B77" s="49" t="s">
        <v>32</v>
      </c>
      <c r="C77" s="54"/>
      <c r="D77" s="50"/>
      <c r="E77" s="98"/>
      <c r="F77" s="50"/>
      <c r="G77" s="87"/>
      <c r="H77" s="66"/>
      <c r="I77" s="69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s="111" customFormat="1" ht="60" x14ac:dyDescent="0.25">
      <c r="A78" s="34"/>
      <c r="B78" s="86"/>
      <c r="C78" s="47" t="s">
        <v>12</v>
      </c>
      <c r="D78" s="66" t="s">
        <v>117</v>
      </c>
      <c r="E78" s="66"/>
      <c r="F78" s="50" t="s">
        <v>134</v>
      </c>
      <c r="G78" s="87" t="s">
        <v>116</v>
      </c>
      <c r="H78" s="66">
        <v>5</v>
      </c>
      <c r="I78" s="69">
        <v>2</v>
      </c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</row>
    <row r="79" spans="1:25" ht="60" x14ac:dyDescent="0.25">
      <c r="A79" s="35"/>
      <c r="B79" s="93"/>
      <c r="C79" s="54" t="s">
        <v>12</v>
      </c>
      <c r="D79" s="49" t="s">
        <v>110</v>
      </c>
      <c r="E79" s="66"/>
      <c r="F79" s="39" t="s">
        <v>135</v>
      </c>
      <c r="G79" s="87" t="s">
        <v>116</v>
      </c>
      <c r="H79" s="66">
        <v>3</v>
      </c>
      <c r="I79" s="69">
        <v>2</v>
      </c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s="111" customFormat="1" ht="60" x14ac:dyDescent="0.25">
      <c r="A80" s="34"/>
      <c r="B80" s="86"/>
      <c r="C80" s="54" t="s">
        <v>12</v>
      </c>
      <c r="D80" s="50" t="s">
        <v>111</v>
      </c>
      <c r="E80" s="66"/>
      <c r="F80" s="40" t="s">
        <v>127</v>
      </c>
      <c r="G80" s="87"/>
      <c r="H80" s="66">
        <v>5</v>
      </c>
      <c r="I80" s="69">
        <v>1.5</v>
      </c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</row>
    <row r="81" spans="1:25" s="111" customFormat="1" ht="30" x14ac:dyDescent="0.25">
      <c r="A81" s="34"/>
      <c r="B81" s="86"/>
      <c r="C81" s="54" t="s">
        <v>12</v>
      </c>
      <c r="D81" s="48" t="s">
        <v>112</v>
      </c>
      <c r="E81" s="66"/>
      <c r="F81" s="94" t="s">
        <v>121</v>
      </c>
      <c r="G81" s="87"/>
      <c r="H81" s="66">
        <v>3</v>
      </c>
      <c r="I81" s="69">
        <v>1</v>
      </c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</row>
    <row r="82" spans="1:25" s="111" customFormat="1" ht="30" x14ac:dyDescent="0.25">
      <c r="A82" s="34"/>
      <c r="B82" s="86"/>
      <c r="C82" s="54" t="s">
        <v>12</v>
      </c>
      <c r="D82" s="48" t="s">
        <v>128</v>
      </c>
      <c r="E82" s="66"/>
      <c r="F82" s="94" t="s">
        <v>119</v>
      </c>
      <c r="G82" s="87"/>
      <c r="H82" s="66">
        <v>3</v>
      </c>
      <c r="I82" s="69">
        <v>1</v>
      </c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</row>
    <row r="83" spans="1:25" s="111" customFormat="1" ht="45" x14ac:dyDescent="0.25">
      <c r="A83" s="34"/>
      <c r="B83" s="86"/>
      <c r="C83" s="47" t="s">
        <v>12</v>
      </c>
      <c r="D83" s="48" t="s">
        <v>129</v>
      </c>
      <c r="E83" s="98"/>
      <c r="F83" s="39" t="s">
        <v>120</v>
      </c>
      <c r="G83" s="87" t="s">
        <v>116</v>
      </c>
      <c r="H83" s="66">
        <v>3</v>
      </c>
      <c r="I83" s="69">
        <v>1</v>
      </c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</row>
    <row r="84" spans="1:25" s="111" customFormat="1" x14ac:dyDescent="0.25">
      <c r="A84" s="25"/>
      <c r="B84" s="27"/>
      <c r="C84" s="47" t="s">
        <v>13</v>
      </c>
      <c r="D84" s="86" t="s">
        <v>77</v>
      </c>
      <c r="E84" s="99"/>
      <c r="F84" s="39"/>
      <c r="G84" s="138"/>
      <c r="H84" s="66">
        <v>3</v>
      </c>
      <c r="I84" s="69">
        <v>1</v>
      </c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</row>
    <row r="85" spans="1:25" s="111" customFormat="1" ht="75" x14ac:dyDescent="0.25">
      <c r="A85" s="25"/>
      <c r="B85" s="27"/>
      <c r="C85" s="47"/>
      <c r="D85" s="40"/>
      <c r="E85" s="99">
        <v>0</v>
      </c>
      <c r="F85" s="39" t="s">
        <v>56</v>
      </c>
      <c r="G85" s="138"/>
      <c r="H85" s="66"/>
      <c r="I85" s="69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</row>
    <row r="86" spans="1:25" s="111" customFormat="1" ht="90" x14ac:dyDescent="0.25">
      <c r="A86" s="25"/>
      <c r="B86" s="27"/>
      <c r="C86" s="47"/>
      <c r="D86" s="40"/>
      <c r="E86" s="99">
        <v>1</v>
      </c>
      <c r="F86" s="39" t="s">
        <v>57</v>
      </c>
      <c r="G86" s="138"/>
      <c r="H86" s="66"/>
      <c r="I86" s="69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</row>
    <row r="87" spans="1:25" s="116" customFormat="1" ht="90" x14ac:dyDescent="0.25">
      <c r="A87" s="32"/>
      <c r="B87" s="29"/>
      <c r="C87" s="54"/>
      <c r="D87" s="40"/>
      <c r="E87" s="100">
        <v>2</v>
      </c>
      <c r="F87" s="39" t="s">
        <v>58</v>
      </c>
      <c r="G87" s="138"/>
      <c r="H87" s="66"/>
      <c r="I87" s="69"/>
      <c r="J87" s="107"/>
      <c r="K87" s="107"/>
      <c r="L87" s="107"/>
      <c r="M87" s="107"/>
      <c r="N87" s="107"/>
      <c r="O87" s="107"/>
      <c r="P87" s="107"/>
      <c r="Q87" s="107"/>
      <c r="R87" s="107"/>
      <c r="S87" s="107"/>
      <c r="T87" s="107"/>
      <c r="U87" s="107"/>
      <c r="V87" s="107"/>
      <c r="W87" s="107"/>
      <c r="X87" s="107"/>
      <c r="Y87" s="107"/>
    </row>
    <row r="88" spans="1:25" ht="75" x14ac:dyDescent="0.25">
      <c r="A88" s="34"/>
      <c r="B88" s="86"/>
      <c r="C88" s="66"/>
      <c r="E88" s="98">
        <v>3</v>
      </c>
      <c r="F88" s="48" t="s">
        <v>59</v>
      </c>
      <c r="G88" s="87"/>
      <c r="H88" s="98"/>
      <c r="I88" s="69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30" x14ac:dyDescent="0.25">
      <c r="A89" s="34">
        <v>3</v>
      </c>
      <c r="B89" s="37" t="s">
        <v>33</v>
      </c>
      <c r="C89" s="97"/>
      <c r="D89" s="49"/>
      <c r="E89" s="66"/>
      <c r="F89" s="39"/>
      <c r="G89" s="87"/>
      <c r="H89" s="66"/>
      <c r="I89" s="69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x14ac:dyDescent="0.25">
      <c r="A90" s="35"/>
      <c r="B90" s="36"/>
      <c r="C90" s="54"/>
      <c r="D90" s="27"/>
      <c r="E90" s="66"/>
      <c r="F90" s="39"/>
      <c r="G90" s="144"/>
      <c r="H90" s="66"/>
      <c r="I90" s="69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75" x14ac:dyDescent="0.25">
      <c r="A91" s="34"/>
      <c r="B91" s="37"/>
      <c r="C91" s="54" t="s">
        <v>12</v>
      </c>
      <c r="D91" s="29" t="s">
        <v>73</v>
      </c>
      <c r="E91" s="66"/>
      <c r="F91" s="39" t="s">
        <v>43</v>
      </c>
      <c r="G91" s="144" t="s">
        <v>122</v>
      </c>
      <c r="H91" s="66">
        <v>5</v>
      </c>
      <c r="I91" s="69">
        <v>2</v>
      </c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60" x14ac:dyDescent="0.25">
      <c r="A92" s="34"/>
      <c r="B92" s="37"/>
      <c r="C92" s="54" t="s">
        <v>12</v>
      </c>
      <c r="D92" s="48" t="s">
        <v>78</v>
      </c>
      <c r="E92" s="66"/>
      <c r="F92" s="39" t="s">
        <v>126</v>
      </c>
      <c r="G92" s="144" t="s">
        <v>116</v>
      </c>
      <c r="H92" s="66">
        <v>5</v>
      </c>
      <c r="I92" s="69">
        <v>2</v>
      </c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s="111" customFormat="1" ht="75" x14ac:dyDescent="0.25">
      <c r="A93" s="34"/>
      <c r="B93" s="37"/>
      <c r="C93" s="47" t="s">
        <v>12</v>
      </c>
      <c r="D93" s="49" t="s">
        <v>113</v>
      </c>
      <c r="E93" s="98"/>
      <c r="F93" s="94" t="s">
        <v>130</v>
      </c>
      <c r="G93" s="87"/>
      <c r="H93" s="66">
        <v>5</v>
      </c>
      <c r="I93" s="69">
        <v>2</v>
      </c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</row>
    <row r="94" spans="1:25" s="111" customFormat="1" ht="45" x14ac:dyDescent="0.25">
      <c r="A94" s="25"/>
      <c r="B94" s="30"/>
      <c r="C94" s="47" t="s">
        <v>12</v>
      </c>
      <c r="D94" s="49" t="s">
        <v>131</v>
      </c>
      <c r="E94" s="99"/>
      <c r="F94" s="39" t="s">
        <v>123</v>
      </c>
      <c r="G94" s="141"/>
      <c r="H94" s="66">
        <v>5</v>
      </c>
      <c r="I94" s="69">
        <v>1</v>
      </c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</row>
    <row r="95" spans="1:25" s="111" customFormat="1" x14ac:dyDescent="0.25">
      <c r="A95" s="34">
        <v>4</v>
      </c>
      <c r="B95" s="86" t="s">
        <v>40</v>
      </c>
      <c r="C95" s="47"/>
      <c r="D95" s="48"/>
      <c r="E95" s="98"/>
      <c r="F95" s="39"/>
      <c r="G95" s="87"/>
      <c r="H95" s="66"/>
      <c r="I95" s="69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</row>
    <row r="96" spans="1:25" s="111" customFormat="1" ht="75" x14ac:dyDescent="0.25">
      <c r="A96" s="25"/>
      <c r="B96" s="27"/>
      <c r="C96" s="47" t="s">
        <v>12</v>
      </c>
      <c r="D96" s="86" t="s">
        <v>75</v>
      </c>
      <c r="E96" s="99"/>
      <c r="F96" s="39" t="s">
        <v>136</v>
      </c>
      <c r="G96" s="138"/>
      <c r="H96" s="66">
        <v>3</v>
      </c>
      <c r="I96" s="69">
        <v>0.5</v>
      </c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</row>
    <row r="97" spans="1:25" s="111" customFormat="1" ht="45" x14ac:dyDescent="0.25">
      <c r="A97" s="25"/>
      <c r="B97" s="27"/>
      <c r="C97" s="47" t="s">
        <v>12</v>
      </c>
      <c r="D97" s="40" t="s">
        <v>76</v>
      </c>
      <c r="E97" s="99"/>
      <c r="F97" s="39" t="s">
        <v>132</v>
      </c>
      <c r="G97" s="138"/>
      <c r="H97" s="66">
        <v>4</v>
      </c>
      <c r="I97" s="69">
        <v>0.5</v>
      </c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</row>
    <row r="98" spans="1:25" s="111" customFormat="1" ht="45" x14ac:dyDescent="0.25">
      <c r="A98" s="25"/>
      <c r="B98" s="27"/>
      <c r="C98" s="47" t="s">
        <v>12</v>
      </c>
      <c r="D98" s="40" t="s">
        <v>40</v>
      </c>
      <c r="E98" s="99"/>
      <c r="F98" s="39" t="s">
        <v>137</v>
      </c>
      <c r="G98" s="138"/>
      <c r="H98" s="66">
        <v>4</v>
      </c>
      <c r="I98" s="69">
        <v>1</v>
      </c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</row>
    <row r="99" spans="1:25" s="116" customFormat="1" x14ac:dyDescent="0.25">
      <c r="A99" s="32">
        <v>5</v>
      </c>
      <c r="B99" s="29" t="s">
        <v>124</v>
      </c>
      <c r="C99" s="54"/>
      <c r="D99" s="40"/>
      <c r="E99" s="100"/>
      <c r="F99" s="39"/>
      <c r="G99" s="138"/>
      <c r="H99" s="66"/>
      <c r="I99" s="69"/>
      <c r="J99" s="107"/>
      <c r="K99" s="107"/>
      <c r="L99" s="107"/>
      <c r="M99" s="107"/>
      <c r="N99" s="107"/>
      <c r="O99" s="107"/>
      <c r="P99" s="107"/>
      <c r="Q99" s="107"/>
      <c r="R99" s="107"/>
      <c r="S99" s="107"/>
      <c r="T99" s="107"/>
      <c r="U99" s="107"/>
      <c r="V99" s="107"/>
      <c r="W99" s="107"/>
      <c r="X99" s="107"/>
      <c r="Y99" s="107"/>
    </row>
    <row r="100" spans="1:25" ht="30" x14ac:dyDescent="0.25">
      <c r="A100" s="34"/>
      <c r="B100" s="86"/>
      <c r="C100" s="66" t="s">
        <v>12</v>
      </c>
      <c r="D100" s="52" t="s">
        <v>133</v>
      </c>
      <c r="E100" s="98"/>
      <c r="F100" s="48" t="s">
        <v>125</v>
      </c>
      <c r="G100" s="87"/>
      <c r="H100" s="98">
        <v>3</v>
      </c>
      <c r="I100" s="69">
        <v>0.5</v>
      </c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x14ac:dyDescent="0.25">
      <c r="A101" s="35"/>
      <c r="B101" s="36"/>
      <c r="C101" s="97" t="s">
        <v>12</v>
      </c>
      <c r="D101" s="49" t="s">
        <v>114</v>
      </c>
      <c r="E101" s="66"/>
      <c r="F101" s="39" t="s">
        <v>114</v>
      </c>
      <c r="G101" s="87"/>
      <c r="H101" s="66">
        <v>3</v>
      </c>
      <c r="I101" s="69">
        <v>0.5</v>
      </c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30" x14ac:dyDescent="0.25">
      <c r="A102" s="35"/>
      <c r="B102" s="36"/>
      <c r="C102" s="54" t="s">
        <v>12</v>
      </c>
      <c r="D102" s="27" t="s">
        <v>115</v>
      </c>
      <c r="E102" s="66"/>
      <c r="F102" s="39" t="s">
        <v>115</v>
      </c>
      <c r="G102" s="144"/>
      <c r="H102" s="66">
        <v>3</v>
      </c>
      <c r="I102" s="69">
        <v>1</v>
      </c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x14ac:dyDescent="0.25">
      <c r="A103" s="34">
        <v>6</v>
      </c>
      <c r="B103" s="37" t="s">
        <v>34</v>
      </c>
      <c r="C103" s="54"/>
      <c r="D103" s="29"/>
      <c r="E103" s="66"/>
      <c r="F103" s="39"/>
      <c r="G103" s="144"/>
      <c r="H103" s="66"/>
      <c r="I103" s="69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45" x14ac:dyDescent="0.25">
      <c r="A104" s="34"/>
      <c r="B104" s="37"/>
      <c r="C104" s="54" t="s">
        <v>12</v>
      </c>
      <c r="D104" s="48" t="s">
        <v>74</v>
      </c>
      <c r="E104" s="66"/>
      <c r="F104" s="39" t="s">
        <v>42</v>
      </c>
      <c r="G104" s="144"/>
      <c r="H104" s="66">
        <v>5</v>
      </c>
      <c r="I104" s="69">
        <v>1</v>
      </c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s="116" customFormat="1" x14ac:dyDescent="0.25">
      <c r="A105" s="57" t="s">
        <v>35</v>
      </c>
      <c r="B105" s="58" t="s">
        <v>86</v>
      </c>
      <c r="C105" s="60"/>
      <c r="D105" s="60"/>
      <c r="E105" s="118"/>
      <c r="F105" s="60"/>
      <c r="G105" s="118"/>
      <c r="H105" s="119"/>
      <c r="I105" s="56">
        <f>SUM(I106:I125)</f>
        <v>10</v>
      </c>
      <c r="J105" s="107"/>
      <c r="K105" s="107"/>
      <c r="L105" s="107"/>
      <c r="M105" s="107"/>
      <c r="N105" s="107"/>
      <c r="O105" s="107"/>
      <c r="P105" s="107"/>
      <c r="Q105" s="107"/>
      <c r="R105" s="107"/>
      <c r="S105" s="107"/>
      <c r="T105" s="107"/>
      <c r="U105" s="107"/>
      <c r="V105" s="107"/>
      <c r="W105" s="107"/>
      <c r="X105" s="107"/>
      <c r="Y105" s="107"/>
    </row>
    <row r="106" spans="1:25" s="116" customFormat="1" ht="28.5" x14ac:dyDescent="0.25">
      <c r="A106" s="21">
        <v>1</v>
      </c>
      <c r="B106" s="22" t="s">
        <v>106</v>
      </c>
      <c r="C106" s="31"/>
      <c r="D106" s="41"/>
      <c r="E106" s="41"/>
      <c r="F106" s="133"/>
      <c r="G106" s="55"/>
      <c r="H106" s="88"/>
      <c r="I106" s="89"/>
      <c r="J106" s="107"/>
      <c r="K106" s="107"/>
      <c r="L106" s="107"/>
      <c r="M106" s="107"/>
      <c r="N106" s="107"/>
      <c r="O106" s="107"/>
      <c r="P106" s="107"/>
      <c r="Q106" s="107"/>
      <c r="R106" s="107"/>
      <c r="S106" s="107"/>
      <c r="T106" s="107"/>
      <c r="U106" s="107"/>
      <c r="V106" s="107"/>
      <c r="W106" s="107"/>
      <c r="X106" s="107"/>
      <c r="Y106" s="107"/>
    </row>
    <row r="107" spans="1:25" s="111" customFormat="1" ht="75" x14ac:dyDescent="0.25">
      <c r="A107" s="25"/>
      <c r="B107" s="27"/>
      <c r="C107" s="66" t="s">
        <v>12</v>
      </c>
      <c r="D107" s="86" t="s">
        <v>89</v>
      </c>
      <c r="E107" s="66">
        <v>1</v>
      </c>
      <c r="F107" s="50" t="s">
        <v>139</v>
      </c>
      <c r="G107" s="87"/>
      <c r="H107" s="66">
        <v>1</v>
      </c>
      <c r="I107" s="69">
        <v>0.5</v>
      </c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</row>
    <row r="108" spans="1:25" s="111" customFormat="1" ht="60" x14ac:dyDescent="0.25">
      <c r="A108" s="25"/>
      <c r="B108" s="27"/>
      <c r="C108" s="66" t="s">
        <v>12</v>
      </c>
      <c r="D108" s="86" t="s">
        <v>90</v>
      </c>
      <c r="E108" s="66">
        <v>1</v>
      </c>
      <c r="F108" s="50" t="s">
        <v>94</v>
      </c>
      <c r="G108" s="87"/>
      <c r="H108" s="66">
        <v>1</v>
      </c>
      <c r="I108" s="69">
        <v>1</v>
      </c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</row>
    <row r="109" spans="1:25" s="111" customFormat="1" ht="60" x14ac:dyDescent="0.25">
      <c r="A109" s="25"/>
      <c r="B109" s="27"/>
      <c r="C109" s="66" t="s">
        <v>12</v>
      </c>
      <c r="D109" s="86" t="s">
        <v>87</v>
      </c>
      <c r="E109" s="66">
        <v>1</v>
      </c>
      <c r="F109" s="50" t="s">
        <v>95</v>
      </c>
      <c r="G109" s="87"/>
      <c r="H109" s="66">
        <v>1</v>
      </c>
      <c r="I109" s="69">
        <v>1</v>
      </c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</row>
    <row r="110" spans="1:25" s="111" customFormat="1" ht="60" x14ac:dyDescent="0.25">
      <c r="A110" s="25"/>
      <c r="B110" s="27"/>
      <c r="C110" s="66" t="s">
        <v>12</v>
      </c>
      <c r="D110" s="86" t="s">
        <v>88</v>
      </c>
      <c r="E110" s="66">
        <v>1</v>
      </c>
      <c r="F110" s="50" t="s">
        <v>96</v>
      </c>
      <c r="G110" s="87"/>
      <c r="H110" s="66">
        <v>1</v>
      </c>
      <c r="I110" s="69">
        <v>1</v>
      </c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</row>
    <row r="111" spans="1:25" s="111" customFormat="1" ht="60" x14ac:dyDescent="0.25">
      <c r="A111" s="25"/>
      <c r="B111" s="27"/>
      <c r="C111" s="66" t="s">
        <v>12</v>
      </c>
      <c r="D111" s="86" t="s">
        <v>97</v>
      </c>
      <c r="E111" s="66">
        <v>1</v>
      </c>
      <c r="F111" s="50" t="s">
        <v>98</v>
      </c>
      <c r="G111" s="87"/>
      <c r="H111" s="66">
        <v>1</v>
      </c>
      <c r="I111" s="69">
        <v>0.5</v>
      </c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</row>
    <row r="112" spans="1:25" s="111" customFormat="1" ht="75" x14ac:dyDescent="0.25">
      <c r="A112" s="25"/>
      <c r="B112" s="27"/>
      <c r="C112" s="66" t="s">
        <v>12</v>
      </c>
      <c r="D112" s="86" t="s">
        <v>99</v>
      </c>
      <c r="E112" s="66">
        <v>1</v>
      </c>
      <c r="F112" s="50" t="s">
        <v>100</v>
      </c>
      <c r="G112" s="87"/>
      <c r="H112" s="66">
        <v>1</v>
      </c>
      <c r="I112" s="69">
        <v>0.5</v>
      </c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</row>
    <row r="113" spans="1:25" s="116" customFormat="1" ht="42.75" x14ac:dyDescent="0.25">
      <c r="A113" s="21">
        <v>2</v>
      </c>
      <c r="B113" s="22" t="s">
        <v>93</v>
      </c>
      <c r="C113" s="31"/>
      <c r="D113" s="41"/>
      <c r="E113" s="41"/>
      <c r="F113" s="133"/>
      <c r="G113" s="55"/>
      <c r="H113" s="88"/>
      <c r="I113" s="89"/>
      <c r="J113" s="107"/>
      <c r="K113" s="107"/>
      <c r="L113" s="107"/>
      <c r="M113" s="107"/>
      <c r="N113" s="107"/>
      <c r="O113" s="107"/>
      <c r="P113" s="107"/>
      <c r="Q113" s="107"/>
      <c r="R113" s="107"/>
      <c r="S113" s="107"/>
      <c r="T113" s="107"/>
      <c r="U113" s="107"/>
      <c r="V113" s="107"/>
      <c r="W113" s="107"/>
      <c r="X113" s="107"/>
      <c r="Y113" s="107"/>
    </row>
    <row r="114" spans="1:25" s="111" customFormat="1" ht="75" x14ac:dyDescent="0.25">
      <c r="A114" s="25"/>
      <c r="B114" s="27"/>
      <c r="C114" s="66" t="s">
        <v>12</v>
      </c>
      <c r="D114" s="86" t="s">
        <v>91</v>
      </c>
      <c r="E114" s="66">
        <v>1</v>
      </c>
      <c r="F114" s="50" t="s">
        <v>101</v>
      </c>
      <c r="G114" s="87"/>
      <c r="H114" s="66">
        <v>1</v>
      </c>
      <c r="I114" s="69">
        <v>0.5</v>
      </c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</row>
    <row r="115" spans="1:25" s="111" customFormat="1" ht="75" x14ac:dyDescent="0.25">
      <c r="A115" s="25"/>
      <c r="B115" s="27"/>
      <c r="C115" s="66" t="s">
        <v>12</v>
      </c>
      <c r="D115" s="86" t="s">
        <v>102</v>
      </c>
      <c r="E115" s="66">
        <v>1</v>
      </c>
      <c r="F115" s="50" t="s">
        <v>103</v>
      </c>
      <c r="G115" s="87"/>
      <c r="H115" s="66">
        <v>1</v>
      </c>
      <c r="I115" s="69">
        <v>1</v>
      </c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</row>
    <row r="116" spans="1:25" s="111" customFormat="1" ht="60" x14ac:dyDescent="0.25">
      <c r="A116" s="25"/>
      <c r="B116" s="27"/>
      <c r="C116" s="66" t="s">
        <v>12</v>
      </c>
      <c r="D116" s="86" t="s">
        <v>92</v>
      </c>
      <c r="E116" s="66">
        <v>1</v>
      </c>
      <c r="F116" s="50" t="s">
        <v>140</v>
      </c>
      <c r="G116" s="87"/>
      <c r="H116" s="66">
        <v>1</v>
      </c>
      <c r="I116" s="69">
        <v>0.5</v>
      </c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</row>
    <row r="117" spans="1:25" s="111" customFormat="1" ht="75" x14ac:dyDescent="0.25">
      <c r="A117" s="25"/>
      <c r="B117" s="27"/>
      <c r="C117" s="66" t="s">
        <v>12</v>
      </c>
      <c r="D117" s="86" t="s">
        <v>104</v>
      </c>
      <c r="E117" s="66">
        <v>1</v>
      </c>
      <c r="F117" s="50" t="s">
        <v>105</v>
      </c>
      <c r="G117" s="87"/>
      <c r="H117" s="66">
        <v>2</v>
      </c>
      <c r="I117" s="69">
        <v>0.5</v>
      </c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</row>
    <row r="118" spans="1:25" s="111" customFormat="1" ht="71.25" x14ac:dyDescent="0.25">
      <c r="A118" s="23">
        <v>3</v>
      </c>
      <c r="B118" s="64" t="s">
        <v>107</v>
      </c>
      <c r="C118" s="66"/>
      <c r="D118" s="66"/>
      <c r="E118" s="66"/>
      <c r="F118" s="50"/>
      <c r="G118" s="87"/>
      <c r="H118" s="66"/>
      <c r="I118" s="69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</row>
    <row r="119" spans="1:25" s="111" customFormat="1" ht="75" x14ac:dyDescent="0.25">
      <c r="A119" s="109"/>
      <c r="B119" s="110"/>
      <c r="C119" s="66" t="s">
        <v>12</v>
      </c>
      <c r="D119" s="86" t="s">
        <v>108</v>
      </c>
      <c r="E119" s="66">
        <v>1</v>
      </c>
      <c r="F119" s="50" t="s">
        <v>109</v>
      </c>
      <c r="G119" s="141"/>
      <c r="H119" s="66">
        <v>1</v>
      </c>
      <c r="I119" s="69">
        <v>1</v>
      </c>
      <c r="J119" s="17"/>
    </row>
    <row r="120" spans="1:25" s="111" customFormat="1" x14ac:dyDescent="0.25">
      <c r="A120" s="23">
        <v>4</v>
      </c>
      <c r="B120" s="64" t="s">
        <v>14</v>
      </c>
      <c r="C120" s="26"/>
      <c r="D120" s="81"/>
      <c r="E120" s="81"/>
      <c r="F120" s="134"/>
      <c r="G120" s="138"/>
      <c r="H120" s="70"/>
      <c r="I120" s="83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</row>
    <row r="121" spans="1:25" s="111" customFormat="1" x14ac:dyDescent="0.25">
      <c r="A121" s="25"/>
      <c r="B121" s="27"/>
      <c r="C121" s="26" t="s">
        <v>13</v>
      </c>
      <c r="D121" s="27" t="s">
        <v>14</v>
      </c>
      <c r="E121" s="26"/>
      <c r="F121" s="124"/>
      <c r="G121" s="54"/>
      <c r="H121" s="66">
        <v>2</v>
      </c>
      <c r="I121" s="69">
        <v>2</v>
      </c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</row>
    <row r="122" spans="1:25" s="111" customFormat="1" ht="60" x14ac:dyDescent="0.25">
      <c r="A122" s="25"/>
      <c r="B122" s="27"/>
      <c r="C122" s="26"/>
      <c r="D122" s="27"/>
      <c r="E122" s="26">
        <v>0</v>
      </c>
      <c r="F122" s="132" t="s">
        <v>49</v>
      </c>
      <c r="G122" s="138"/>
      <c r="H122" s="66"/>
      <c r="I122" s="69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</row>
    <row r="123" spans="1:25" s="111" customFormat="1" ht="45" x14ac:dyDescent="0.25">
      <c r="A123" s="25"/>
      <c r="B123" s="27"/>
      <c r="C123" s="26"/>
      <c r="D123" s="27"/>
      <c r="E123" s="26">
        <v>1</v>
      </c>
      <c r="F123" s="132" t="s">
        <v>50</v>
      </c>
      <c r="G123" s="138"/>
      <c r="H123" s="66"/>
      <c r="I123" s="69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</row>
    <row r="124" spans="1:25" s="111" customFormat="1" ht="60" x14ac:dyDescent="0.25">
      <c r="A124" s="25"/>
      <c r="B124" s="27"/>
      <c r="C124" s="26"/>
      <c r="D124" s="27"/>
      <c r="E124" s="26">
        <v>2</v>
      </c>
      <c r="F124" s="132" t="s">
        <v>51</v>
      </c>
      <c r="G124" s="138"/>
      <c r="H124" s="66"/>
      <c r="I124" s="69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</row>
    <row r="125" spans="1:25" s="116" customFormat="1" ht="45" x14ac:dyDescent="0.25">
      <c r="A125" s="32"/>
      <c r="B125" s="29"/>
      <c r="C125" s="28"/>
      <c r="D125" s="28"/>
      <c r="E125" s="28">
        <v>3</v>
      </c>
      <c r="F125" s="135" t="s">
        <v>52</v>
      </c>
      <c r="G125" s="139"/>
      <c r="H125" s="71"/>
      <c r="I125" s="72"/>
      <c r="J125" s="107"/>
      <c r="K125" s="107"/>
      <c r="L125" s="107"/>
      <c r="M125" s="107"/>
      <c r="N125" s="107"/>
      <c r="O125" s="107"/>
      <c r="P125" s="107"/>
      <c r="Q125" s="107"/>
      <c r="R125" s="107"/>
      <c r="S125" s="107"/>
      <c r="T125" s="107"/>
      <c r="U125" s="107"/>
      <c r="V125" s="107"/>
      <c r="W125" s="107"/>
      <c r="X125" s="107"/>
      <c r="Y125" s="107"/>
    </row>
    <row r="126" spans="1:25" s="116" customFormat="1" x14ac:dyDescent="0.25">
      <c r="A126" s="14" t="s">
        <v>36</v>
      </c>
      <c r="B126" s="15" t="s">
        <v>37</v>
      </c>
      <c r="C126" s="51"/>
      <c r="D126" s="51"/>
      <c r="E126" s="121"/>
      <c r="F126" s="51"/>
      <c r="G126" s="121"/>
      <c r="H126" s="119"/>
      <c r="I126" s="56">
        <f>SUM(I127:I153)</f>
        <v>24</v>
      </c>
      <c r="J126" s="107"/>
      <c r="K126" s="107"/>
      <c r="L126" s="107"/>
      <c r="M126" s="107"/>
      <c r="N126" s="107"/>
      <c r="O126" s="107"/>
      <c r="P126" s="107"/>
      <c r="Q126" s="107"/>
      <c r="R126" s="107"/>
      <c r="S126" s="107"/>
      <c r="T126" s="107"/>
      <c r="U126" s="107"/>
      <c r="V126" s="107"/>
      <c r="W126" s="107"/>
      <c r="X126" s="107"/>
      <c r="Y126" s="107"/>
    </row>
    <row r="127" spans="1:25" s="111" customFormat="1" x14ac:dyDescent="0.25">
      <c r="A127" s="42">
        <v>1</v>
      </c>
      <c r="B127" s="43" t="s">
        <v>31</v>
      </c>
      <c r="C127" s="25"/>
      <c r="D127" s="42"/>
      <c r="E127" s="42"/>
      <c r="F127" s="136"/>
      <c r="G127" s="85"/>
      <c r="H127" s="66"/>
      <c r="I127" s="83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</row>
    <row r="128" spans="1:25" ht="45" x14ac:dyDescent="0.25">
      <c r="A128" s="34"/>
      <c r="B128" s="37"/>
      <c r="C128" s="45" t="s">
        <v>12</v>
      </c>
      <c r="D128" s="48" t="s">
        <v>70</v>
      </c>
      <c r="E128" s="34"/>
      <c r="F128" s="44" t="s">
        <v>44</v>
      </c>
      <c r="G128" s="87"/>
      <c r="H128" s="66">
        <v>3</v>
      </c>
      <c r="I128" s="69">
        <v>1</v>
      </c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45" x14ac:dyDescent="0.25">
      <c r="A129" s="34"/>
      <c r="B129" s="49"/>
      <c r="C129" s="45" t="s">
        <v>12</v>
      </c>
      <c r="D129" s="48" t="s">
        <v>71</v>
      </c>
      <c r="E129" s="98"/>
      <c r="F129" s="44" t="s">
        <v>41</v>
      </c>
      <c r="G129" s="87"/>
      <c r="H129" s="66">
        <v>3</v>
      </c>
      <c r="I129" s="69">
        <v>0.5</v>
      </c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60" x14ac:dyDescent="0.25">
      <c r="A130" s="34"/>
      <c r="B130" s="49"/>
      <c r="C130" s="45" t="s">
        <v>12</v>
      </c>
      <c r="D130" s="44" t="s">
        <v>72</v>
      </c>
      <c r="E130" s="98"/>
      <c r="F130" s="48" t="s">
        <v>118</v>
      </c>
      <c r="G130" s="87"/>
      <c r="H130" s="66">
        <v>3</v>
      </c>
      <c r="I130" s="69">
        <v>1</v>
      </c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x14ac:dyDescent="0.25">
      <c r="A131" s="34">
        <v>2</v>
      </c>
      <c r="B131" s="49" t="s">
        <v>32</v>
      </c>
      <c r="C131" s="45"/>
      <c r="D131" s="44"/>
      <c r="E131" s="98"/>
      <c r="F131" s="48"/>
      <c r="G131" s="87"/>
      <c r="H131" s="66"/>
      <c r="I131" s="69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s="111" customFormat="1" ht="60" x14ac:dyDescent="0.25">
      <c r="A132" s="42"/>
      <c r="B132" s="43"/>
      <c r="C132" s="38" t="s">
        <v>12</v>
      </c>
      <c r="D132" s="37" t="s">
        <v>117</v>
      </c>
      <c r="E132" s="42"/>
      <c r="F132" s="40" t="s">
        <v>134</v>
      </c>
      <c r="G132" s="87" t="s">
        <v>116</v>
      </c>
      <c r="H132" s="66">
        <v>5</v>
      </c>
      <c r="I132" s="69">
        <v>2</v>
      </c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</row>
    <row r="133" spans="1:25" ht="60" x14ac:dyDescent="0.25">
      <c r="A133" s="35"/>
      <c r="B133" s="36"/>
      <c r="C133" s="45" t="s">
        <v>12</v>
      </c>
      <c r="D133" s="49" t="s">
        <v>110</v>
      </c>
      <c r="E133" s="34"/>
      <c r="F133" s="48" t="s">
        <v>135</v>
      </c>
      <c r="G133" s="87" t="s">
        <v>116</v>
      </c>
      <c r="H133" s="66">
        <v>3</v>
      </c>
      <c r="I133" s="69">
        <v>2</v>
      </c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s="111" customFormat="1" ht="60" x14ac:dyDescent="0.25">
      <c r="A134" s="42"/>
      <c r="B134" s="43"/>
      <c r="C134" s="45" t="s">
        <v>12</v>
      </c>
      <c r="D134" s="50" t="s">
        <v>111</v>
      </c>
      <c r="E134" s="66"/>
      <c r="F134" s="40" t="s">
        <v>127</v>
      </c>
      <c r="G134" s="87"/>
      <c r="H134" s="66">
        <v>5</v>
      </c>
      <c r="I134" s="69">
        <v>1.5</v>
      </c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</row>
    <row r="135" spans="1:25" s="111" customFormat="1" ht="30" x14ac:dyDescent="0.25">
      <c r="A135" s="42"/>
      <c r="B135" s="43"/>
      <c r="C135" s="45" t="s">
        <v>12</v>
      </c>
      <c r="D135" s="48" t="s">
        <v>112</v>
      </c>
      <c r="E135" s="66"/>
      <c r="F135" s="40" t="s">
        <v>121</v>
      </c>
      <c r="G135" s="85"/>
      <c r="H135" s="66">
        <v>3</v>
      </c>
      <c r="I135" s="69">
        <v>1</v>
      </c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</row>
    <row r="136" spans="1:25" s="111" customFormat="1" ht="30" x14ac:dyDescent="0.25">
      <c r="A136" s="42"/>
      <c r="B136" s="43"/>
      <c r="C136" s="45" t="s">
        <v>12</v>
      </c>
      <c r="D136" s="48" t="s">
        <v>128</v>
      </c>
      <c r="E136" s="66"/>
      <c r="F136" s="40" t="s">
        <v>119</v>
      </c>
      <c r="G136" s="85"/>
      <c r="H136" s="66">
        <v>3</v>
      </c>
      <c r="I136" s="69">
        <v>1</v>
      </c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</row>
    <row r="137" spans="1:25" s="111" customFormat="1" ht="45" x14ac:dyDescent="0.25">
      <c r="A137" s="42"/>
      <c r="B137" s="43"/>
      <c r="C137" s="38" t="s">
        <v>12</v>
      </c>
      <c r="D137" s="48" t="s">
        <v>129</v>
      </c>
      <c r="E137" s="66"/>
      <c r="F137" s="40" t="s">
        <v>120</v>
      </c>
      <c r="G137" s="87" t="s">
        <v>116</v>
      </c>
      <c r="H137" s="66">
        <v>3</v>
      </c>
      <c r="I137" s="69">
        <v>1.5</v>
      </c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</row>
    <row r="138" spans="1:25" ht="28.5" x14ac:dyDescent="0.25">
      <c r="A138" s="42">
        <v>3</v>
      </c>
      <c r="B138" s="43" t="s">
        <v>33</v>
      </c>
      <c r="C138" s="45"/>
      <c r="D138" s="49"/>
      <c r="E138" s="42"/>
      <c r="F138" s="44"/>
      <c r="G138" s="87"/>
      <c r="H138" s="66"/>
      <c r="I138" s="69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x14ac:dyDescent="0.25">
      <c r="A139" s="35"/>
      <c r="B139" s="36"/>
      <c r="C139" s="45"/>
      <c r="D139" s="49"/>
      <c r="E139" s="34"/>
      <c r="F139" s="44"/>
      <c r="G139" s="144"/>
      <c r="H139" s="66"/>
      <c r="I139" s="69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75" x14ac:dyDescent="0.25">
      <c r="A140" s="34"/>
      <c r="B140" s="37"/>
      <c r="C140" s="45" t="s">
        <v>12</v>
      </c>
      <c r="D140" s="49" t="s">
        <v>73</v>
      </c>
      <c r="E140" s="34"/>
      <c r="F140" s="44" t="s">
        <v>43</v>
      </c>
      <c r="G140" s="144" t="s">
        <v>122</v>
      </c>
      <c r="H140" s="66">
        <v>5</v>
      </c>
      <c r="I140" s="69">
        <v>2</v>
      </c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60" x14ac:dyDescent="0.25">
      <c r="A141" s="34"/>
      <c r="B141" s="37"/>
      <c r="C141" s="45" t="s">
        <v>12</v>
      </c>
      <c r="D141" s="49" t="s">
        <v>78</v>
      </c>
      <c r="E141" s="34"/>
      <c r="F141" s="44" t="s">
        <v>126</v>
      </c>
      <c r="G141" s="144" t="s">
        <v>116</v>
      </c>
      <c r="H141" s="66">
        <v>5</v>
      </c>
      <c r="I141" s="69">
        <v>2</v>
      </c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s="111" customFormat="1" ht="75" x14ac:dyDescent="0.25">
      <c r="A142" s="34"/>
      <c r="B142" s="43"/>
      <c r="C142" s="38" t="s">
        <v>12</v>
      </c>
      <c r="D142" s="48" t="s">
        <v>113</v>
      </c>
      <c r="E142" s="34"/>
      <c r="F142" s="44" t="s">
        <v>130</v>
      </c>
      <c r="G142" s="85"/>
      <c r="H142" s="66">
        <v>5</v>
      </c>
      <c r="I142" s="69">
        <v>2</v>
      </c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</row>
    <row r="143" spans="1:25" s="111" customFormat="1" ht="45" x14ac:dyDescent="0.25">
      <c r="A143" s="25"/>
      <c r="B143" s="30"/>
      <c r="C143" s="25" t="s">
        <v>12</v>
      </c>
      <c r="D143" s="30" t="s">
        <v>131</v>
      </c>
      <c r="E143" s="25"/>
      <c r="F143" s="39" t="s">
        <v>123</v>
      </c>
      <c r="G143" s="141"/>
      <c r="H143" s="66">
        <v>5</v>
      </c>
      <c r="I143" s="69">
        <v>1</v>
      </c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</row>
    <row r="144" spans="1:25" s="111" customFormat="1" x14ac:dyDescent="0.25">
      <c r="A144" s="25">
        <v>4</v>
      </c>
      <c r="B144" s="30" t="s">
        <v>40</v>
      </c>
      <c r="C144" s="25"/>
      <c r="D144" s="30"/>
      <c r="E144" s="25"/>
      <c r="F144" s="39"/>
      <c r="G144" s="138"/>
      <c r="H144" s="66"/>
      <c r="I144" s="69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</row>
    <row r="145" spans="1:25" s="116" customFormat="1" ht="75" x14ac:dyDescent="0.25">
      <c r="A145" s="32"/>
      <c r="B145" s="33"/>
      <c r="C145" s="32" t="s">
        <v>12</v>
      </c>
      <c r="D145" s="33" t="s">
        <v>75</v>
      </c>
      <c r="E145" s="32"/>
      <c r="F145" s="39" t="s">
        <v>136</v>
      </c>
      <c r="G145" s="138"/>
      <c r="H145" s="66">
        <v>3</v>
      </c>
      <c r="I145" s="69">
        <v>0.5</v>
      </c>
      <c r="J145" s="107"/>
      <c r="K145" s="107"/>
      <c r="L145" s="107"/>
      <c r="M145" s="107"/>
      <c r="N145" s="107"/>
      <c r="O145" s="107"/>
      <c r="P145" s="107"/>
      <c r="Q145" s="107"/>
      <c r="R145" s="107"/>
      <c r="S145" s="107"/>
      <c r="T145" s="107"/>
      <c r="U145" s="107"/>
      <c r="V145" s="107"/>
      <c r="W145" s="107"/>
      <c r="X145" s="107"/>
      <c r="Y145" s="107"/>
    </row>
    <row r="146" spans="1:25" ht="45" x14ac:dyDescent="0.25">
      <c r="A146" s="42"/>
      <c r="B146" s="43"/>
      <c r="C146" s="38" t="s">
        <v>12</v>
      </c>
      <c r="D146" s="48" t="s">
        <v>76</v>
      </c>
      <c r="E146" s="98"/>
      <c r="F146" s="48" t="s">
        <v>132</v>
      </c>
      <c r="G146" s="87"/>
      <c r="H146" s="98">
        <v>4</v>
      </c>
      <c r="I146" s="69">
        <v>0.5</v>
      </c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45" x14ac:dyDescent="0.25">
      <c r="A147" s="35"/>
      <c r="B147" s="36"/>
      <c r="C147" s="45" t="s">
        <v>12</v>
      </c>
      <c r="D147" s="49" t="s">
        <v>40</v>
      </c>
      <c r="E147" s="42"/>
      <c r="F147" s="44" t="s">
        <v>137</v>
      </c>
      <c r="G147" s="87"/>
      <c r="H147" s="66">
        <v>4</v>
      </c>
      <c r="I147" s="69">
        <v>1</v>
      </c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x14ac:dyDescent="0.25">
      <c r="A148" s="34">
        <v>5</v>
      </c>
      <c r="B148" s="37" t="s">
        <v>124</v>
      </c>
      <c r="C148" s="45"/>
      <c r="D148" s="49"/>
      <c r="E148" s="34"/>
      <c r="F148" s="44"/>
      <c r="G148" s="144"/>
      <c r="H148" s="66"/>
      <c r="I148" s="69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30" x14ac:dyDescent="0.25">
      <c r="A149" s="34"/>
      <c r="B149" s="37"/>
      <c r="C149" s="45" t="s">
        <v>12</v>
      </c>
      <c r="D149" s="49" t="s">
        <v>133</v>
      </c>
      <c r="E149" s="34"/>
      <c r="F149" s="44" t="s">
        <v>125</v>
      </c>
      <c r="G149" s="144"/>
      <c r="H149" s="66">
        <v>3</v>
      </c>
      <c r="I149" s="69">
        <v>0.5</v>
      </c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x14ac:dyDescent="0.25">
      <c r="A150" s="34"/>
      <c r="B150" s="37"/>
      <c r="C150" s="45" t="s">
        <v>12</v>
      </c>
      <c r="D150" s="49" t="s">
        <v>114</v>
      </c>
      <c r="E150" s="34"/>
      <c r="F150" s="44" t="s">
        <v>114</v>
      </c>
      <c r="G150" s="144"/>
      <c r="H150" s="66">
        <v>3</v>
      </c>
      <c r="I150" s="69">
        <v>0.5</v>
      </c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s="111" customFormat="1" ht="30" x14ac:dyDescent="0.25">
      <c r="A151" s="34"/>
      <c r="B151" s="43"/>
      <c r="C151" s="38" t="s">
        <v>12</v>
      </c>
      <c r="D151" s="48" t="s">
        <v>115</v>
      </c>
      <c r="E151" s="34"/>
      <c r="F151" s="44" t="s">
        <v>115</v>
      </c>
      <c r="G151" s="85"/>
      <c r="H151" s="66">
        <v>3</v>
      </c>
      <c r="I151" s="69">
        <v>1</v>
      </c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</row>
    <row r="152" spans="1:25" s="111" customFormat="1" x14ac:dyDescent="0.25">
      <c r="A152" s="25">
        <v>6</v>
      </c>
      <c r="B152" s="30" t="s">
        <v>34</v>
      </c>
      <c r="C152" s="25"/>
      <c r="D152" s="30"/>
      <c r="E152" s="25"/>
      <c r="F152" s="39"/>
      <c r="G152" s="141"/>
      <c r="H152" s="66"/>
      <c r="I152" s="69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</row>
    <row r="153" spans="1:25" s="111" customFormat="1" ht="45" x14ac:dyDescent="0.25">
      <c r="A153" s="25"/>
      <c r="B153" s="30"/>
      <c r="C153" s="25" t="s">
        <v>12</v>
      </c>
      <c r="D153" s="30" t="s">
        <v>74</v>
      </c>
      <c r="E153" s="25"/>
      <c r="F153" s="39" t="s">
        <v>42</v>
      </c>
      <c r="G153" s="141"/>
      <c r="H153" s="66">
        <v>5</v>
      </c>
      <c r="I153" s="69">
        <v>1.5</v>
      </c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</row>
    <row r="154" spans="1:25" x14ac:dyDescent="0.25">
      <c r="A154" s="7"/>
      <c r="B154" s="8"/>
      <c r="C154" s="17"/>
      <c r="D154" s="17"/>
      <c r="E154" s="17"/>
      <c r="F154" s="137"/>
      <c r="G154" s="17"/>
      <c r="H154" s="14" t="s">
        <v>18</v>
      </c>
      <c r="I154" s="112">
        <f>SUM(I6,I24,I57,I72, I105,I126)</f>
        <v>100</v>
      </c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x14ac:dyDescent="0.25">
      <c r="A155" s="2"/>
      <c r="C155" s="2"/>
      <c r="D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x14ac:dyDescent="0.25">
      <c r="A156" s="2"/>
      <c r="C156" s="2"/>
      <c r="D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x14ac:dyDescent="0.25">
      <c r="A157" s="2"/>
      <c r="C157" s="2"/>
      <c r="D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x14ac:dyDescent="0.25">
      <c r="A158" s="2"/>
      <c r="C158" s="2"/>
      <c r="D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x14ac:dyDescent="0.25">
      <c r="A159" s="2"/>
      <c r="C159" s="2"/>
      <c r="D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x14ac:dyDescent="0.25">
      <c r="A160" s="2"/>
      <c r="C160" s="2"/>
      <c r="D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x14ac:dyDescent="0.25">
      <c r="A161" s="2"/>
      <c r="C161" s="2"/>
      <c r="D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x14ac:dyDescent="0.25">
      <c r="A162" s="2"/>
      <c r="C162" s="2"/>
      <c r="D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x14ac:dyDescent="0.25">
      <c r="A163" s="2"/>
      <c r="C163" s="2"/>
      <c r="D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x14ac:dyDescent="0.25">
      <c r="A164" s="2"/>
      <c r="C164" s="2"/>
      <c r="D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x14ac:dyDescent="0.25">
      <c r="A165" s="2"/>
      <c r="C165" s="2"/>
      <c r="D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x14ac:dyDescent="0.25">
      <c r="A166" s="2"/>
      <c r="C166" s="2"/>
      <c r="D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x14ac:dyDescent="0.25">
      <c r="A167" s="2"/>
      <c r="C167" s="2"/>
      <c r="D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x14ac:dyDescent="0.25">
      <c r="A168" s="2"/>
      <c r="C168" s="2"/>
      <c r="D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x14ac:dyDescent="0.25">
      <c r="A169" s="2"/>
      <c r="C169" s="2"/>
      <c r="D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x14ac:dyDescent="0.25">
      <c r="A170" s="2"/>
      <c r="C170" s="2"/>
      <c r="D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x14ac:dyDescent="0.25">
      <c r="A171" s="2"/>
      <c r="C171" s="2"/>
      <c r="D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x14ac:dyDescent="0.25">
      <c r="A172" s="2"/>
      <c r="C172" s="2"/>
      <c r="D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x14ac:dyDescent="0.25">
      <c r="A173" s="2"/>
      <c r="C173" s="2"/>
      <c r="D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x14ac:dyDescent="0.25">
      <c r="A174" s="2"/>
      <c r="C174" s="2"/>
      <c r="D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x14ac:dyDescent="0.25">
      <c r="A175" s="2"/>
      <c r="C175" s="2"/>
      <c r="D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x14ac:dyDescent="0.25">
      <c r="A176" s="2"/>
      <c r="C176" s="2"/>
      <c r="D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x14ac:dyDescent="0.25">
      <c r="A177" s="2"/>
      <c r="C177" s="2"/>
      <c r="D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x14ac:dyDescent="0.25">
      <c r="A178" s="2"/>
      <c r="C178" s="2"/>
      <c r="D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x14ac:dyDescent="0.25">
      <c r="A179" s="2"/>
      <c r="C179" s="2"/>
      <c r="D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x14ac:dyDescent="0.25">
      <c r="A180" s="2"/>
      <c r="C180" s="2"/>
      <c r="D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x14ac:dyDescent="0.25">
      <c r="A181" s="2"/>
      <c r="C181" s="2"/>
      <c r="D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x14ac:dyDescent="0.25">
      <c r="A182" s="2"/>
      <c r="C182" s="2"/>
      <c r="D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x14ac:dyDescent="0.25">
      <c r="A183" s="2"/>
      <c r="C183" s="2"/>
      <c r="D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x14ac:dyDescent="0.25">
      <c r="A184" s="2"/>
      <c r="C184" s="2"/>
      <c r="D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x14ac:dyDescent="0.25">
      <c r="A185" s="2"/>
      <c r="C185" s="2"/>
      <c r="D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x14ac:dyDescent="0.25">
      <c r="A186" s="2"/>
      <c r="C186" s="2"/>
      <c r="D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x14ac:dyDescent="0.25">
      <c r="A187" s="2"/>
      <c r="C187" s="2"/>
      <c r="D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x14ac:dyDescent="0.25">
      <c r="A188" s="2"/>
      <c r="C188" s="2"/>
      <c r="D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x14ac:dyDescent="0.25">
      <c r="A189" s="2"/>
      <c r="C189" s="2"/>
      <c r="D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x14ac:dyDescent="0.25">
      <c r="A190" s="2"/>
      <c r="C190" s="2"/>
      <c r="D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x14ac:dyDescent="0.25">
      <c r="A191" s="2"/>
      <c r="C191" s="2"/>
      <c r="D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x14ac:dyDescent="0.25">
      <c r="A192" s="2"/>
      <c r="C192" s="2"/>
      <c r="D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x14ac:dyDescent="0.25">
      <c r="A193" s="2"/>
      <c r="C193" s="2"/>
      <c r="D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x14ac:dyDescent="0.25">
      <c r="A194" s="2"/>
      <c r="C194" s="2"/>
      <c r="D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x14ac:dyDescent="0.25">
      <c r="A195" s="2"/>
      <c r="C195" s="2"/>
      <c r="D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x14ac:dyDescent="0.25">
      <c r="A196" s="2"/>
      <c r="C196" s="2"/>
      <c r="D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x14ac:dyDescent="0.25">
      <c r="A197" s="2"/>
      <c r="C197" s="2"/>
      <c r="D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x14ac:dyDescent="0.25">
      <c r="A198" s="2"/>
      <c r="C198" s="2"/>
      <c r="D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x14ac:dyDescent="0.25">
      <c r="A199" s="2"/>
      <c r="C199" s="2"/>
      <c r="D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x14ac:dyDescent="0.25">
      <c r="A200" s="2"/>
      <c r="C200" s="2"/>
      <c r="D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x14ac:dyDescent="0.25">
      <c r="A201" s="2"/>
      <c r="C201" s="2"/>
      <c r="D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x14ac:dyDescent="0.25">
      <c r="A202" s="2"/>
      <c r="C202" s="2"/>
      <c r="D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x14ac:dyDescent="0.25">
      <c r="A203" s="2"/>
      <c r="C203" s="2"/>
      <c r="D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x14ac:dyDescent="0.25">
      <c r="A204" s="2"/>
      <c r="C204" s="2"/>
      <c r="D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x14ac:dyDescent="0.25">
      <c r="A205" s="2"/>
      <c r="C205" s="2"/>
      <c r="D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x14ac:dyDescent="0.25">
      <c r="A206" s="2"/>
      <c r="C206" s="2"/>
      <c r="D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x14ac:dyDescent="0.25">
      <c r="A207" s="2"/>
      <c r="C207" s="2"/>
      <c r="D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x14ac:dyDescent="0.25">
      <c r="A208" s="2"/>
      <c r="C208" s="2"/>
      <c r="D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x14ac:dyDescent="0.25">
      <c r="A209" s="2"/>
      <c r="C209" s="2"/>
      <c r="D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x14ac:dyDescent="0.25">
      <c r="A210" s="2"/>
      <c r="C210" s="2"/>
      <c r="D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x14ac:dyDescent="0.25">
      <c r="A211" s="2"/>
      <c r="C211" s="2"/>
      <c r="D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x14ac:dyDescent="0.25">
      <c r="A212" s="2"/>
      <c r="C212" s="2"/>
      <c r="D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x14ac:dyDescent="0.25">
      <c r="A213" s="2"/>
      <c r="C213" s="2"/>
      <c r="D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x14ac:dyDescent="0.25">
      <c r="A214" s="2"/>
      <c r="C214" s="2"/>
      <c r="D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x14ac:dyDescent="0.25">
      <c r="A215" s="2"/>
      <c r="C215" s="2"/>
      <c r="D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x14ac:dyDescent="0.25">
      <c r="A216" s="2"/>
      <c r="C216" s="2"/>
      <c r="D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x14ac:dyDescent="0.25">
      <c r="A217" s="2"/>
      <c r="C217" s="2"/>
      <c r="D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x14ac:dyDescent="0.25">
      <c r="A218" s="2"/>
      <c r="C218" s="2"/>
      <c r="D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x14ac:dyDescent="0.25">
      <c r="A219" s="2"/>
      <c r="C219" s="2"/>
      <c r="D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x14ac:dyDescent="0.25">
      <c r="A220" s="2"/>
      <c r="C220" s="2"/>
      <c r="D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x14ac:dyDescent="0.25">
      <c r="A221" s="2"/>
      <c r="C221" s="2"/>
      <c r="D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x14ac:dyDescent="0.25">
      <c r="A222" s="2"/>
      <c r="C222" s="2"/>
      <c r="D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x14ac:dyDescent="0.25">
      <c r="A223" s="2"/>
      <c r="C223" s="2"/>
      <c r="D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x14ac:dyDescent="0.25">
      <c r="A224" s="2"/>
      <c r="C224" s="2"/>
      <c r="D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x14ac:dyDescent="0.25">
      <c r="A225" s="2"/>
      <c r="C225" s="2"/>
      <c r="D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x14ac:dyDescent="0.25">
      <c r="A226" s="2"/>
      <c r="C226" s="2"/>
      <c r="D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x14ac:dyDescent="0.25">
      <c r="A227" s="2"/>
      <c r="C227" s="2"/>
      <c r="D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x14ac:dyDescent="0.25">
      <c r="A228" s="2"/>
      <c r="C228" s="2"/>
      <c r="D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x14ac:dyDescent="0.25">
      <c r="A229" s="2"/>
      <c r="C229" s="2"/>
      <c r="D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x14ac:dyDescent="0.25">
      <c r="A230" s="2"/>
      <c r="C230" s="2"/>
      <c r="D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x14ac:dyDescent="0.25">
      <c r="A231" s="2"/>
      <c r="C231" s="2"/>
      <c r="D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x14ac:dyDescent="0.25">
      <c r="A232" s="2"/>
      <c r="C232" s="2"/>
      <c r="D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x14ac:dyDescent="0.25">
      <c r="A233" s="2"/>
      <c r="C233" s="2"/>
      <c r="D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x14ac:dyDescent="0.25">
      <c r="A234" s="2"/>
      <c r="C234" s="2"/>
      <c r="D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x14ac:dyDescent="0.25">
      <c r="A235" s="2"/>
      <c r="C235" s="2"/>
      <c r="D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x14ac:dyDescent="0.25">
      <c r="A236" s="2"/>
      <c r="C236" s="2"/>
      <c r="D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x14ac:dyDescent="0.25">
      <c r="A237" s="2"/>
      <c r="C237" s="2"/>
      <c r="D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x14ac:dyDescent="0.25">
      <c r="A238" s="2"/>
      <c r="C238" s="2"/>
      <c r="D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x14ac:dyDescent="0.25">
      <c r="A239" s="2"/>
      <c r="C239" s="2"/>
      <c r="D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x14ac:dyDescent="0.25">
      <c r="A240" s="2"/>
      <c r="C240" s="2"/>
      <c r="D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x14ac:dyDescent="0.25">
      <c r="A241" s="2"/>
      <c r="C241" s="2"/>
      <c r="D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x14ac:dyDescent="0.25">
      <c r="A242" s="2"/>
      <c r="C242" s="2"/>
      <c r="D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x14ac:dyDescent="0.25">
      <c r="A243" s="2"/>
      <c r="C243" s="2"/>
      <c r="D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x14ac:dyDescent="0.25">
      <c r="A244" s="2"/>
      <c r="C244" s="2"/>
      <c r="D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x14ac:dyDescent="0.25">
      <c r="A245" s="2"/>
      <c r="C245" s="2"/>
      <c r="D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x14ac:dyDescent="0.25">
      <c r="A246" s="2"/>
      <c r="C246" s="2"/>
      <c r="D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x14ac:dyDescent="0.25">
      <c r="A247" s="2"/>
      <c r="C247" s="2"/>
      <c r="D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x14ac:dyDescent="0.25">
      <c r="A248" s="2"/>
      <c r="C248" s="2"/>
      <c r="D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x14ac:dyDescent="0.25">
      <c r="A249" s="2"/>
      <c r="C249" s="2"/>
      <c r="D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x14ac:dyDescent="0.25">
      <c r="A250" s="2"/>
      <c r="C250" s="2"/>
      <c r="D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x14ac:dyDescent="0.25">
      <c r="A251" s="2"/>
      <c r="C251" s="2"/>
      <c r="D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x14ac:dyDescent="0.25">
      <c r="A252" s="2"/>
      <c r="C252" s="2"/>
      <c r="D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x14ac:dyDescent="0.25">
      <c r="A253" s="2"/>
      <c r="C253" s="2"/>
      <c r="D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x14ac:dyDescent="0.25">
      <c r="A254" s="2"/>
      <c r="C254" s="2"/>
      <c r="D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x14ac:dyDescent="0.25">
      <c r="A255" s="2"/>
      <c r="C255" s="2"/>
      <c r="D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x14ac:dyDescent="0.25">
      <c r="A256" s="2"/>
      <c r="C256" s="2"/>
      <c r="D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x14ac:dyDescent="0.25">
      <c r="A257" s="2"/>
      <c r="C257" s="2"/>
      <c r="D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x14ac:dyDescent="0.25">
      <c r="A258" s="2"/>
      <c r="C258" s="2"/>
      <c r="D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x14ac:dyDescent="0.25">
      <c r="A259" s="2"/>
      <c r="C259" s="2"/>
      <c r="D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x14ac:dyDescent="0.25">
      <c r="A260" s="2"/>
      <c r="C260" s="2"/>
      <c r="D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x14ac:dyDescent="0.25">
      <c r="A261" s="2"/>
      <c r="C261" s="2"/>
      <c r="D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x14ac:dyDescent="0.25">
      <c r="A262" s="2"/>
      <c r="C262" s="2"/>
      <c r="D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x14ac:dyDescent="0.25">
      <c r="A263" s="2"/>
      <c r="C263" s="2"/>
      <c r="D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x14ac:dyDescent="0.25">
      <c r="A264" s="2"/>
      <c r="C264" s="2"/>
      <c r="D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x14ac:dyDescent="0.25">
      <c r="A265" s="2"/>
      <c r="C265" s="2"/>
      <c r="D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x14ac:dyDescent="0.25">
      <c r="A266" s="2"/>
      <c r="C266" s="2"/>
      <c r="D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x14ac:dyDescent="0.25">
      <c r="A267" s="2"/>
      <c r="C267" s="2"/>
      <c r="D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x14ac:dyDescent="0.25">
      <c r="A268" s="2"/>
      <c r="C268" s="2"/>
      <c r="D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x14ac:dyDescent="0.25">
      <c r="A269" s="2"/>
      <c r="C269" s="2"/>
      <c r="D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x14ac:dyDescent="0.25">
      <c r="A270" s="2"/>
      <c r="C270" s="2"/>
      <c r="D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x14ac:dyDescent="0.25">
      <c r="A271" s="2"/>
      <c r="C271" s="2"/>
      <c r="D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x14ac:dyDescent="0.25">
      <c r="A272" s="2"/>
      <c r="C272" s="2"/>
      <c r="D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x14ac:dyDescent="0.25">
      <c r="A273" s="2"/>
      <c r="C273" s="2"/>
      <c r="D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x14ac:dyDescent="0.25">
      <c r="A274" s="2"/>
      <c r="C274" s="2"/>
      <c r="D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x14ac:dyDescent="0.25">
      <c r="A275" s="2"/>
      <c r="C275" s="2"/>
      <c r="D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x14ac:dyDescent="0.25">
      <c r="A276" s="2"/>
      <c r="C276" s="2"/>
      <c r="D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x14ac:dyDescent="0.25">
      <c r="A277" s="2"/>
      <c r="C277" s="2"/>
      <c r="D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x14ac:dyDescent="0.25">
      <c r="A278" s="2"/>
      <c r="C278" s="2"/>
      <c r="D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x14ac:dyDescent="0.25">
      <c r="A279" s="2"/>
      <c r="C279" s="2"/>
      <c r="D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x14ac:dyDescent="0.25">
      <c r="A280" s="2"/>
      <c r="C280" s="2"/>
      <c r="D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x14ac:dyDescent="0.25">
      <c r="A281" s="2"/>
      <c r="C281" s="2"/>
      <c r="D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x14ac:dyDescent="0.25">
      <c r="A282" s="2"/>
      <c r="C282" s="2"/>
      <c r="D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x14ac:dyDescent="0.25">
      <c r="A283" s="2"/>
      <c r="C283" s="2"/>
      <c r="D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x14ac:dyDescent="0.25">
      <c r="A284" s="2"/>
      <c r="C284" s="2"/>
      <c r="D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x14ac:dyDescent="0.25">
      <c r="A285" s="2"/>
      <c r="C285" s="2"/>
      <c r="D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x14ac:dyDescent="0.25">
      <c r="A286" s="2"/>
      <c r="C286" s="2"/>
      <c r="D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x14ac:dyDescent="0.25">
      <c r="A287" s="2"/>
      <c r="C287" s="2"/>
      <c r="D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x14ac:dyDescent="0.25">
      <c r="A288" s="2"/>
      <c r="C288" s="2"/>
      <c r="D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x14ac:dyDescent="0.25">
      <c r="A289" s="2"/>
      <c r="C289" s="2"/>
      <c r="D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x14ac:dyDescent="0.25">
      <c r="A290" s="2"/>
      <c r="C290" s="2"/>
      <c r="D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x14ac:dyDescent="0.25">
      <c r="A291" s="2"/>
      <c r="C291" s="2"/>
      <c r="D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x14ac:dyDescent="0.25">
      <c r="A292" s="2"/>
      <c r="C292" s="2"/>
      <c r="D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x14ac:dyDescent="0.25">
      <c r="A293" s="2"/>
      <c r="C293" s="2"/>
      <c r="D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x14ac:dyDescent="0.25">
      <c r="A294" s="2"/>
      <c r="C294" s="2"/>
      <c r="D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x14ac:dyDescent="0.25">
      <c r="A295" s="2"/>
      <c r="C295" s="2"/>
      <c r="D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x14ac:dyDescent="0.25">
      <c r="A296" s="2"/>
      <c r="C296" s="2"/>
      <c r="D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x14ac:dyDescent="0.25">
      <c r="A297" s="2"/>
      <c r="C297" s="2"/>
      <c r="D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x14ac:dyDescent="0.25">
      <c r="A298" s="2"/>
      <c r="C298" s="2"/>
      <c r="D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x14ac:dyDescent="0.25">
      <c r="A299" s="2"/>
      <c r="C299" s="2"/>
      <c r="D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x14ac:dyDescent="0.25">
      <c r="A300" s="2"/>
      <c r="C300" s="2"/>
      <c r="D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x14ac:dyDescent="0.25">
      <c r="A301" s="2"/>
      <c r="C301" s="2"/>
      <c r="D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x14ac:dyDescent="0.25">
      <c r="A302" s="2"/>
      <c r="C302" s="2"/>
      <c r="D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x14ac:dyDescent="0.25">
      <c r="A303" s="2"/>
      <c r="C303" s="2"/>
      <c r="D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x14ac:dyDescent="0.25">
      <c r="A304" s="2"/>
      <c r="C304" s="2"/>
      <c r="D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x14ac:dyDescent="0.25">
      <c r="A305" s="2"/>
      <c r="C305" s="2"/>
      <c r="D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x14ac:dyDescent="0.25">
      <c r="A306" s="2"/>
      <c r="C306" s="2"/>
      <c r="D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x14ac:dyDescent="0.25">
      <c r="A307" s="2"/>
      <c r="C307" s="2"/>
      <c r="D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x14ac:dyDescent="0.25">
      <c r="A308" s="2"/>
      <c r="C308" s="2"/>
      <c r="D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x14ac:dyDescent="0.25">
      <c r="A309" s="2"/>
      <c r="C309" s="2"/>
      <c r="D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x14ac:dyDescent="0.25">
      <c r="A310" s="2"/>
      <c r="C310" s="2"/>
      <c r="D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x14ac:dyDescent="0.25">
      <c r="A311" s="2"/>
      <c r="C311" s="2"/>
      <c r="D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x14ac:dyDescent="0.25">
      <c r="A312" s="2"/>
      <c r="C312" s="2"/>
      <c r="D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x14ac:dyDescent="0.25">
      <c r="A313" s="2"/>
      <c r="C313" s="2"/>
      <c r="D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x14ac:dyDescent="0.25">
      <c r="A314" s="2"/>
      <c r="C314" s="2"/>
      <c r="D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x14ac:dyDescent="0.25">
      <c r="A315" s="2"/>
      <c r="C315" s="2"/>
      <c r="D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x14ac:dyDescent="0.25">
      <c r="A316" s="2"/>
      <c r="C316" s="2"/>
      <c r="D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x14ac:dyDescent="0.25">
      <c r="A317" s="2"/>
      <c r="C317" s="2"/>
      <c r="D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x14ac:dyDescent="0.25">
      <c r="A318" s="2"/>
      <c r="C318" s="2"/>
      <c r="D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x14ac:dyDescent="0.25">
      <c r="A319" s="2"/>
      <c r="C319" s="2"/>
      <c r="D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x14ac:dyDescent="0.25">
      <c r="A320" s="2"/>
      <c r="C320" s="2"/>
      <c r="D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x14ac:dyDescent="0.25">
      <c r="A321" s="2"/>
      <c r="C321" s="2"/>
      <c r="D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x14ac:dyDescent="0.25">
      <c r="A322" s="2"/>
      <c r="C322" s="2"/>
      <c r="D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x14ac:dyDescent="0.25">
      <c r="A323" s="2"/>
      <c r="C323" s="2"/>
      <c r="D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x14ac:dyDescent="0.25">
      <c r="A324" s="2"/>
      <c r="C324" s="2"/>
      <c r="D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x14ac:dyDescent="0.25">
      <c r="A325" s="2"/>
      <c r="C325" s="2"/>
      <c r="D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x14ac:dyDescent="0.25">
      <c r="A326" s="2"/>
      <c r="C326" s="2"/>
      <c r="D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x14ac:dyDescent="0.25">
      <c r="A327" s="2"/>
      <c r="C327" s="2"/>
      <c r="D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x14ac:dyDescent="0.25">
      <c r="A328" s="2"/>
      <c r="C328" s="2"/>
      <c r="D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x14ac:dyDescent="0.25">
      <c r="A329" s="2"/>
      <c r="C329" s="2"/>
      <c r="D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x14ac:dyDescent="0.25">
      <c r="A330" s="2"/>
      <c r="C330" s="2"/>
      <c r="D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x14ac:dyDescent="0.25">
      <c r="A331" s="2"/>
      <c r="C331" s="2"/>
      <c r="D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x14ac:dyDescent="0.25">
      <c r="A332" s="2"/>
      <c r="C332" s="2"/>
      <c r="D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x14ac:dyDescent="0.25">
      <c r="A333" s="2"/>
      <c r="C333" s="2"/>
      <c r="D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x14ac:dyDescent="0.25">
      <c r="A334" s="2"/>
      <c r="C334" s="2"/>
      <c r="D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x14ac:dyDescent="0.25">
      <c r="A335" s="2"/>
      <c r="C335" s="2"/>
      <c r="D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x14ac:dyDescent="0.25">
      <c r="A336" s="2"/>
      <c r="C336" s="2"/>
      <c r="D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x14ac:dyDescent="0.25">
      <c r="A337" s="2"/>
      <c r="C337" s="2"/>
      <c r="D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x14ac:dyDescent="0.25">
      <c r="A338" s="2"/>
      <c r="C338" s="2"/>
      <c r="D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x14ac:dyDescent="0.25">
      <c r="A339" s="2"/>
      <c r="C339" s="2"/>
      <c r="D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x14ac:dyDescent="0.25">
      <c r="A340" s="2"/>
      <c r="C340" s="2"/>
      <c r="D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x14ac:dyDescent="0.25">
      <c r="A341" s="2"/>
      <c r="C341" s="2"/>
      <c r="D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x14ac:dyDescent="0.25">
      <c r="A342" s="2"/>
      <c r="C342" s="2"/>
      <c r="D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x14ac:dyDescent="0.25">
      <c r="A343" s="2"/>
      <c r="C343" s="2"/>
      <c r="D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x14ac:dyDescent="0.25">
      <c r="A344" s="2"/>
      <c r="C344" s="2"/>
      <c r="D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x14ac:dyDescent="0.25">
      <c r="A345" s="2"/>
      <c r="C345" s="2"/>
      <c r="D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x14ac:dyDescent="0.25">
      <c r="A346" s="2"/>
      <c r="C346" s="2"/>
      <c r="D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x14ac:dyDescent="0.25">
      <c r="A347" s="2"/>
      <c r="C347" s="2"/>
      <c r="D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x14ac:dyDescent="0.25">
      <c r="A348" s="2"/>
      <c r="C348" s="2"/>
      <c r="D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x14ac:dyDescent="0.25">
      <c r="A349" s="2"/>
      <c r="C349" s="2"/>
      <c r="D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x14ac:dyDescent="0.25">
      <c r="A350" s="2"/>
      <c r="C350" s="2"/>
      <c r="D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x14ac:dyDescent="0.25">
      <c r="A351" s="2"/>
      <c r="C351" s="2"/>
      <c r="D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x14ac:dyDescent="0.25">
      <c r="A352" s="2"/>
      <c r="C352" s="2"/>
      <c r="D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x14ac:dyDescent="0.25">
      <c r="A353" s="2"/>
      <c r="C353" s="2"/>
      <c r="D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x14ac:dyDescent="0.25">
      <c r="A354" s="2"/>
      <c r="C354" s="2"/>
      <c r="D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x14ac:dyDescent="0.25"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x14ac:dyDescent="0.25"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</sheetData>
  <pageMargins left="0.7" right="0.7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982"/>
  <sheetViews>
    <sheetView zoomScale="130" zoomScaleNormal="130" workbookViewId="0">
      <selection activeCell="E8" sqref="E8"/>
    </sheetView>
  </sheetViews>
  <sheetFormatPr defaultColWidth="12.42578125" defaultRowHeight="15" customHeight="1" x14ac:dyDescent="0.2"/>
  <cols>
    <col min="1" max="1" width="8.28515625" style="5" customWidth="1"/>
    <col min="2" max="2" width="41.7109375" style="5" customWidth="1"/>
    <col min="3" max="6" width="12.42578125" customWidth="1"/>
  </cols>
  <sheetData>
    <row r="1" spans="1:5" ht="25.5" customHeight="1" x14ac:dyDescent="0.3">
      <c r="A1" s="146" t="s">
        <v>19</v>
      </c>
      <c r="B1" s="147"/>
      <c r="C1" s="1"/>
      <c r="D1" s="1"/>
    </row>
    <row r="2" spans="1:5" ht="51" customHeight="1" x14ac:dyDescent="0.3">
      <c r="A2" s="3">
        <v>1</v>
      </c>
      <c r="B2" s="27" t="s">
        <v>81</v>
      </c>
      <c r="C2" s="1"/>
      <c r="D2" s="1"/>
      <c r="E2" s="62"/>
    </row>
    <row r="3" spans="1:5" ht="36.75" customHeight="1" x14ac:dyDescent="0.3">
      <c r="A3" s="3">
        <v>2</v>
      </c>
      <c r="B3" s="27" t="s">
        <v>82</v>
      </c>
      <c r="C3" s="1"/>
      <c r="D3" s="1"/>
      <c r="E3" s="63"/>
    </row>
    <row r="4" spans="1:5" ht="75" x14ac:dyDescent="0.3">
      <c r="A4" s="3">
        <v>3</v>
      </c>
      <c r="B4" s="27" t="s">
        <v>28</v>
      </c>
      <c r="C4" s="1"/>
      <c r="D4" s="1"/>
      <c r="E4" s="63"/>
    </row>
    <row r="5" spans="1:5" ht="90" x14ac:dyDescent="0.3">
      <c r="A5" s="3">
        <v>4</v>
      </c>
      <c r="B5" s="27" t="s">
        <v>83</v>
      </c>
      <c r="C5" s="1"/>
      <c r="D5" s="1"/>
      <c r="E5" s="63"/>
    </row>
    <row r="6" spans="1:5" ht="90" x14ac:dyDescent="0.3">
      <c r="A6" s="3">
        <v>5</v>
      </c>
      <c r="B6" s="27" t="s">
        <v>84</v>
      </c>
      <c r="C6" s="1"/>
      <c r="D6" s="1"/>
      <c r="E6" s="63"/>
    </row>
    <row r="7" spans="1:5" ht="15.75" customHeight="1" x14ac:dyDescent="0.3">
      <c r="A7" s="4"/>
      <c r="B7" s="4"/>
      <c r="C7" s="1"/>
      <c r="D7" s="1"/>
    </row>
    <row r="8" spans="1:5" ht="15.75" customHeight="1" x14ac:dyDescent="0.3">
      <c r="A8" s="4"/>
      <c r="B8" s="4"/>
      <c r="C8" s="1"/>
      <c r="D8" s="1"/>
    </row>
    <row r="9" spans="1:5" ht="15.75" customHeight="1" x14ac:dyDescent="0.2"/>
    <row r="10" spans="1:5" ht="15.75" customHeight="1" x14ac:dyDescent="0.2"/>
    <row r="11" spans="1:5" ht="15.75" customHeight="1" x14ac:dyDescent="0.2"/>
    <row r="12" spans="1:5" ht="15.75" customHeight="1" x14ac:dyDescent="0.2"/>
    <row r="13" spans="1:5" ht="15.75" customHeight="1" x14ac:dyDescent="0.2"/>
    <row r="14" spans="1:5" ht="15.75" customHeight="1" x14ac:dyDescent="0.2"/>
    <row r="15" spans="1:5" ht="15.75" customHeight="1" x14ac:dyDescent="0.2"/>
    <row r="16" spans="1:5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</sheetData>
  <mergeCells count="1">
    <mergeCell ref="A1:B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Клементьев Павел Анатольевич</dc:creator>
  <cp:lastModifiedBy>Клементьев Павел Анатольевич</cp:lastModifiedBy>
  <dcterms:created xsi:type="dcterms:W3CDTF">2025-03-20T14:25:19Z</dcterms:created>
  <dcterms:modified xsi:type="dcterms:W3CDTF">2026-08-28T14:38:21Z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