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wnloads\ИЛ Питер\ИЛ Питер\"/>
    </mc:Choice>
  </mc:AlternateContent>
  <bookViews>
    <workbookView xWindow="0" yWindow="0" windowWidth="17250" windowHeight="5685" firstSheet="3" activeTab="4"/>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5" l="1"/>
  <c r="G50" i="1"/>
  <c r="A4" i="7"/>
  <c r="A2" i="7"/>
  <c r="C14" i="5"/>
  <c r="C13" i="5"/>
  <c r="C12" i="5"/>
  <c r="C11" i="5"/>
  <c r="G10" i="5"/>
  <c r="E10" i="5"/>
  <c r="C10" i="5"/>
  <c r="G9" i="5"/>
  <c r="E9" i="5"/>
  <c r="C9" i="5"/>
  <c r="C8" i="5"/>
  <c r="D7" i="5"/>
  <c r="C6" i="5"/>
  <c r="A4" i="5"/>
  <c r="A2" i="5"/>
  <c r="C14" i="1"/>
  <c r="C13" i="1"/>
  <c r="C12" i="1"/>
  <c r="C11" i="1"/>
  <c r="G10" i="1"/>
  <c r="E10" i="1"/>
  <c r="C10" i="1"/>
  <c r="G9" i="1"/>
  <c r="E9" i="1"/>
  <c r="C9" i="1"/>
  <c r="C8" i="1"/>
  <c r="D7" i="1"/>
  <c r="C6" i="1"/>
  <c r="A4" i="1"/>
  <c r="A2" i="1"/>
  <c r="A2" i="4"/>
  <c r="A4" i="4"/>
  <c r="C10" i="4"/>
  <c r="D7" i="4"/>
  <c r="C6" i="4"/>
  <c r="C11" i="4"/>
  <c r="G9" i="4"/>
  <c r="E9" i="4"/>
  <c r="C9" i="4"/>
  <c r="G10" i="4"/>
  <c r="E10" i="4"/>
  <c r="C12" i="4"/>
  <c r="C13" i="4"/>
  <c r="C14" i="4"/>
  <c r="C8" i="4"/>
</calcChain>
</file>

<file path=xl/sharedStrings.xml><?xml version="1.0" encoding="utf-8"?>
<sst xmlns="http://schemas.openxmlformats.org/spreadsheetml/2006/main" count="829" uniqueCount="321">
  <si>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</si>
  <si>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</si>
  <si>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</si>
  <si>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</si>
  <si>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</si>
  <si>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</si>
  <si>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</si>
  <si>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</si>
  <si>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</si>
  <si>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</si>
  <si>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</si>
  <si>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</si>
  <si>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</si>
  <si>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</si>
  <si>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</si>
  <si>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</si>
  <si>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</si>
  <si>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</si>
  <si>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</si>
  <si>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</si>
  <si>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</si>
  <si>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</si>
  <si>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</si>
  <si>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</si>
  <si>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</si>
  <si>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</si>
  <si>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</si>
  <si>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</si>
  <si>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</si>
  <si>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</si>
  <si>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</si>
  <si>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</si>
  <si>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</si>
  <si>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</si>
  <si>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</si>
  <si>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</si>
  <si>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</si>
  <si>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</si>
  <si>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</si>
  <si>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</si>
  <si>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</si>
  <si>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Освещение: Допустимо верхнее искусственное освещение ( не менее ___ люкс)</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</si>
  <si>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</si>
  <si>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</si>
  <si>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</si>
  <si>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</si>
  <si>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</si>
  <si>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</si>
  <si>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</si>
  <si>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</si>
  <si>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МЭ - международный эксперт</t>
  </si>
  <si>
    <t>Финал Чемпионата по профессиональному мастерству "Профессионалы"</t>
  </si>
  <si>
    <t>Количество экспертов (ГЭ+ЭН+ИЭ+МЭ(финал)) + ТАП</t>
  </si>
  <si>
    <t>г.Санкт-Петербург</t>
  </si>
  <si>
    <t>г. Санкт-Петербург, Петербургское шоссе, 64, корп. 1</t>
  </si>
  <si>
    <t>29.11 - 04.12.2025</t>
  </si>
  <si>
    <t>Конгрессно-выставочный центр "Экспофорум"</t>
  </si>
  <si>
    <t>Карпова Татьяна Юрьевна</t>
  </si>
  <si>
    <t>karpovatat5@gmail.com</t>
  </si>
  <si>
    <t>Площадь зоны: не менее 200 кв.м.</t>
  </si>
  <si>
    <t>Покрытие пола: не требуется</t>
  </si>
  <si>
    <t>Подведение/ отведение ГХВС (при необходимости): не требуется</t>
  </si>
  <si>
    <t>Подведение сжатого воздуха (при необходимости): не требуется</t>
  </si>
  <si>
    <t xml:space="preserve">Электричество: ___ подключения к сети 220 Вольт </t>
  </si>
  <si>
    <t>Площадь зоны: не менее 4 кв.м.</t>
  </si>
  <si>
    <t xml:space="preserve">Интернет : Подключение ноутбуков к беспроводному интернету (с возможностью подключения к проводному интернету) 	</t>
  </si>
  <si>
    <t>Стол </t>
  </si>
  <si>
    <t>1400х650х750 мм</t>
  </si>
  <si>
    <t>Мебель</t>
  </si>
  <si>
    <t>шт.</t>
  </si>
  <si>
    <t>Стул</t>
  </si>
  <si>
    <t>Cтул офисный со спинкой на ножках</t>
  </si>
  <si>
    <t>Полетная зона 8х8м </t>
  </si>
  <si>
    <t>Зона оборудована сеткой со всех сторон с возможность захода</t>
  </si>
  <si>
    <t>Оборудование и инструменты</t>
  </si>
  <si>
    <t>Амортизирующие маты на пол общей и вспомогательных полётных зон </t>
  </si>
  <si>
    <t>Маты/звукопоглощающие поверхости и т. П (для смягчения удара при падении коптеров). Буто-маты или строительный аналог</t>
  </si>
  <si>
    <t>кв.м</t>
  </si>
  <si>
    <t>Комплект трассы для полетов</t>
  </si>
  <si>
    <t>Взлетно-посадочные площадки 4 шт, препятствия 10 шт</t>
  </si>
  <si>
    <t>комплект</t>
  </si>
  <si>
    <t>Профили, ограничивающие периметр движения робота-пылесоса</t>
  </si>
  <si>
    <t>Каркас из металлического профиля в сборе по периметру движения подвижной платформы</t>
  </si>
  <si>
    <t>Роутер</t>
  </si>
  <si>
    <t>Скорость передачи данных не менее 100 Мбит/с, поддержка беспроводных частот 2,4 и 5 ГГц, поддержка стандартов Wi-Fi 802.11 AC/b/g/n</t>
  </si>
  <si>
    <t>Робот-пылесос</t>
  </si>
  <si>
    <t>Лестница - Стремянка</t>
  </si>
  <si>
    <t>Рабочая высота, м 3.7</t>
  </si>
  <si>
    <t>Рулетка измерительная</t>
  </si>
  <si>
    <t>Не менее 10 метров</t>
  </si>
  <si>
    <t>Поле aruco-меток </t>
  </si>
  <si>
    <t>Размер метки 30-35 см. Расстояние между метками 70-100 см. 10 меток в ширину, 10 меток в длину. Номера меток от 0 до 100</t>
  </si>
  <si>
    <t>Телевизор (плазменная панель)</t>
  </si>
  <si>
    <t>Напольная стойка под телевизор </t>
  </si>
  <si>
    <t>для крепления плазменной панели</t>
  </si>
  <si>
    <t>IT-оборудование</t>
  </si>
  <si>
    <t>Кабель HDMI</t>
  </si>
  <si>
    <t>HDMI-HDMI, 3м</t>
  </si>
  <si>
    <t>Аудиосистема </t>
  </si>
  <si>
    <t>(колонки + микрофон)</t>
  </si>
  <si>
    <t>Флеш накопитель USB</t>
  </si>
  <si>
    <t>USB 3.2 32 ГБ</t>
  </si>
  <si>
    <t>Ноутбук</t>
  </si>
  <si>
    <t>i7x13/32gb ram/1тб/4060Rtx/16</t>
  </si>
  <si>
    <t>Мышь компьютерная</t>
  </si>
  <si>
    <t>оптическая, проводная, разрешением в диапазоне от 800 до 1600 dpi</t>
  </si>
  <si>
    <t>Сетевой фильтр</t>
  </si>
  <si>
    <t>6 розеток, длина кабеля 5м</t>
  </si>
  <si>
    <t>Корзина для мусора</t>
  </si>
  <si>
    <t>не менее 14л</t>
  </si>
  <si>
    <t>Интернет - кабель</t>
  </si>
  <si>
    <t>Кабель "витая пара" UTP cat.5e, количество пар - не менее 2P, материал проводника - медь или омедненный алюминий. Длина не менее 305 м</t>
  </si>
  <si>
    <t>Коннектор RJ-45, упаковка</t>
  </si>
  <si>
    <t>Соединительный коннектор RJ45 (8p8c), тип монтажа - обжим, кол-во подключаемых пар - 4, категория 5e, неэкраннированный, прозрачный пластик, в упаковке не менее 50 шт</t>
  </si>
  <si>
    <t>Набор инструмента для работы с витой парой</t>
  </si>
  <si>
    <t>Удлинитель на катушке 4 гнезда, 50 м </t>
  </si>
  <si>
    <t>Не менее 4 розеток, длина не менее 50 м</t>
  </si>
  <si>
    <t>Кулер 19 л</t>
  </si>
  <si>
    <t>холодная/горячая вода</t>
  </si>
  <si>
    <t>Безопасность и здоровье</t>
  </si>
  <si>
    <t xml:space="preserve">Освещение: Допустимо верхнее искусственное освещение ( не менее 300 люкс) </t>
  </si>
  <si>
    <t>Диаметр 28 см / 3 режима очистки / ШхГхВ: 28x7x28 см Время работы до 90 минут; боковые длинные щетки; Технология антиблокировочной конструкции; клавиша начала работы, Тип интерфейса: выход USB Время зарядки: около 3 часов Время работы : около 90 минут Рабочее напряжение: 3,7 V /3000mAh . Размер: 28*28*7 см Материал: АБС-пластик Цвет: белый; тип уборки: сухая ;тип контейнера: для пыли</t>
  </si>
  <si>
    <t xml:space="preserve">Комплект 3-мерных объектов для полигона </t>
  </si>
  <si>
    <t>Поддерживаемые разъемы/контакты: RJ11, RJ45 Функции и возможности: ударный монтаж контактов, обрезка кабеля, зачистка витой пары, обжим кабеля, тестирование на обрыв Комплектация: инструмент для обрезки проводов и обжима разъемов RJ45, инструмент для ударного монтажа контактов, инструмент для зачистки проводов, кейс, тестер</t>
  </si>
  <si>
    <t>Освещение: Допустимо верхнее искусственное освещение ( не менее 300 люкс)</t>
  </si>
  <si>
    <t>Площадь зоны: не менее 24 кв.м.</t>
  </si>
  <si>
    <t>Освещение: Допустимо верхнее искусственное освещение (не менее 300 люкс)</t>
  </si>
  <si>
    <t xml:space="preserve">Освещение: Допустимо верхнее искусственное освещение (не менее 300 люкс) </t>
  </si>
  <si>
    <t xml:space="preserve">Электричество: ___ подключения к сети по 220 Вольт	</t>
  </si>
  <si>
    <t>Вешалка гардеробная</t>
  </si>
  <si>
    <t>Вешалка напольная; 22 крючка</t>
  </si>
  <si>
    <t>Стол</t>
  </si>
  <si>
    <t>Стул </t>
  </si>
  <si>
    <t>Запираемый шкафчик (локер)</t>
  </si>
  <si>
    <t>Металлический шкаф на 4 секции; 1850х300х500 мм</t>
  </si>
  <si>
    <t>Полетная зона 3х3м </t>
  </si>
  <si>
    <t>Деревья - 6 шт, здания - 3 шт (разновысотные, высота не менее 1,5 м)</t>
  </si>
  <si>
    <t>Стол монтажный</t>
  </si>
  <si>
    <t>1400х650х750 мм, перфорированная перегородка, тумбы с выдвижными ящиками, антистатическая поверхность</t>
  </si>
  <si>
    <t>Стеллаж</t>
  </si>
  <si>
    <t>Металлический, складской, 200x100x40 4 полки</t>
  </si>
  <si>
    <t>Комплект соединительных проводов для Arduino и макетных плат</t>
  </si>
  <si>
    <t>FPV-Шлем (или FPV-очки)</t>
  </si>
  <si>
    <t>Комплексный набор датчиков</t>
  </si>
  <si>
    <t>шт. </t>
  </si>
  <si>
    <t>Учебный набор спортивного квадрокоптера </t>
  </si>
  <si>
    <t>Рой дронов Техник Код</t>
  </si>
  <si>
    <t>Набор инструментов</t>
  </si>
  <si>
    <t>Совок и щетка-сметка</t>
  </si>
  <si>
    <t>Мышь компьютерная </t>
  </si>
  <si>
    <t>Флэш-карта MicroSD c адаптером</t>
  </si>
  <si>
    <t>Micro SD USB card reader</t>
  </si>
  <si>
    <t>Пилот, 6 розеток</t>
  </si>
  <si>
    <t>Провод MicroUSB-USB, улитка</t>
  </si>
  <si>
    <t>ПО для роевого управления дронами</t>
  </si>
  <si>
    <t>Симулятор для автономных полетов </t>
  </si>
  <si>
    <t>ПО для создания анимации дронов</t>
  </si>
  <si>
    <t>Офисный пакет</t>
  </si>
  <si>
    <t>Программное обеспечение для организации защищенной передачи данных на дрон</t>
  </si>
  <si>
    <t>Комплект ручного инструмента</t>
  </si>
  <si>
    <t>Паяльная станция с феном</t>
  </si>
  <si>
    <t>Дымоуловитель (Дымопоглотитель) настольный</t>
  </si>
  <si>
    <t>Заряное устройство для LiPo АКБ</t>
  </si>
  <si>
    <t>шт</t>
  </si>
  <si>
    <t>Программное обеспечение</t>
  </si>
  <si>
    <t>Электромагнит</t>
  </si>
  <si>
    <t>Неодимовый магнит</t>
  </si>
  <si>
    <t>"1.1.                   Полетный контроллер         Наличие
1.1.1.        Технические характеристики:        
1.1.2.                   Габаритные размеры платы        не более 30 мм на 30 мм
1.1.3.        Масса        не более 5 г
1.1.4.        Тактовая частота процессора        не менее 216 МГц
1.1.5.        Наличие инвертированного UART порта        не менее 1 шт
1.1.6.        Наличие встроенного OSD        Наличие
""1.1.7.
""        Возможность стабилизации в разных полетных режимах по угловой скорости, ориентации, позиции.        Наличие 
1.1.8.        Встроенный модуль энергонезависимой памяти         не менее 16 Мб
1.1.9.        МЭМС датчик MPU6000        Наличие
1.1.10.        Преобразователь напряжения на 5 вольт с максимальным током 2,5 ампера        Наличие
1.1.11.        Напряжение питания до 25В        Наличие
1.2.                   Регулятор оборотов 4В1        Наличие
1.2.1.        Технические характеристики:        
1.2.2.        Габаритные размеры платы        не более 31 х 31 мм
1.2.3.        Чип BB21 F16G        Наличие
1.2.4.        Датчик напряжения         Наличие
1.2.5        Максимальный рабочий ток        не менее 40 А
1.2.6.        ""Максимальное напряжение
""        не менее 25,2 В
1.2.7.        Коннектор XT-30        Наличие
1.3.        Бесколлекторный электродвигатель        не менее 4 шт
1.3.1.        Технические характеристики:        
1.3.2.        Диаметр статора        не более 14 мм
1.3.3.        Высота статора        не менее 8 мм
1.3.4.        Мощность двигателя        не менее 300 Вт
1.4.        Пропеллер пластиковый 3X5X3         не менее 4 шт
1.4.1.        Технические характеристики:        
1.4.2.        Диаметр пропеллера        не более 76 мм
1.5.        Литиевая аккумуляторная батарея        Наличие
1.5.1.        Технические характеристики:        
1.5.2.        Емкость батареи        не менее 850 мАч
1.5.3.        Номинальное напряжение батареи        не менее 14,8 В
1.6.        Зарядное устройство        Наличие
1.6.1.        Технические характеристики:        
1.6.2.        Выходная мощность        не менее 30 Вт
1.6.3.        Входное напряжение 100 - 240 В        Наличие
1.6.4.        Максимальное напряжение заряда        не менее 16,8 В
1.6.5.        Ток заряда минимальный         не более 0,5 А
1.6.6.        Ток заряда максимальный         не менее 2,5 А
1.6.7.        Масса        не более 120 гр
1.7.        Светодиодная лента адресная        не менее 2 шт
1.7.1.        Технические характеристики:        
1.7.2.        Количество светодиодов на одной полоске        не менее 8 шт
1.7.3.        Длина        не более 35 мм
1.7.4.        Напряжение питания        не более 5 В
1.8.        Рама квадрокоптера        Наличие
1.8.1.        Технические характеристики:        
1.8.2.        Материал рамы        ""акрилонитрилбута
диенстирол""
1.8.3.        Количество составных частей        не более 3 шт
1.8.4.        Расстояние между центрами диагональных моторов        не более 130 мм
1.8.5.        Масса рамы        не более 30 г
1.8.6.        Количество крепежных отверстий        не менее 22
1.8.7.        Возможность прокладки проводов моторов внутри лучей        Наличие
1.8.8.        Встроенное крепление камеры        Наличие
1.8.9.        Безвинтовое крепление канопы        Наличие
1.8.10.        Отверстия для антенн приемника        Наличие
1.8.11.        Отверстия для антенны видеопередатчика        Наличие
1.8.12.        Отверстия для вентиляции видеопередатчика        Наличие
1.8.13.        Ширина крепления камеры         не более 14 мм
1.8.14.        Минимальный угол подъема камеры        не более 0 градусов
1.8.15.        Максимальный угол подъема камеры        не менее 50 градусов
1.8.16.        Кольцо для соединения концов лучей        Наличие
1.9.        Защита пропеллеров совместимая с рамой квадрокоптера        Наличие
1.9.1.        Технические характеристики:        
1.9.2.        Материал защиты пропеллеров        ""полиэтилентереф
талат-гликоль
""
1.9.3.        Количество составных частей        не более 4 шт
1.9.4.        Габаритные размеры собранной защиты        не более 195x180 мм
1.9.5.        Безвинтовое крепление        Наличие
1.10.        Комплект крепежа необходимый для сборки квадрокоптера        Наличие
1.10.1        Технические характеристики:        
1.10.2        Диаметр винтов крепления моторов        не более 2 мм
1.11.        Приемник ELRS        Наличие
1.11.1.        Технические характеристики:        
1.11.2.        Протокол управления ELRS        Наличие
1.11.3.        Процессор        ESP8285
1.11.4.        Рабочая частота        2,4 ГГц
1.11.5.        Напряжение питания        5В
1.12.        FPV-Передатчик         Наличие
1.12.1        Технические характеристики:        
1.12.2        Частота        не менее 5,8 G
1.12.3.        Количество каналов        не менее 40 шт
1.12.4.        Максимальное входное напряжение        не более 7 В
1.12.5.        Максимальная выходная мощность        не менее 50 мВт
1.13.        FPV-Камера         Наличие
1.13.1.        Технические характеристики:        
1.13.2.        Разрешение        не менее 1200 TVL
1.13.3.        Фокусное расстояние линзы        не более 2,1 мм
1.13.4.        Отображение телеметрии        Наличие
1.13.5.        Масса        не более 3,5 гр"</t>
  </si>
  <si>
    <t>"Набор для программирования полносвязного роевого полёта дронов в составе не менее 3 квадрокоптеров
Технические характеристики квадрокоптера: 
1 Полетный контроллер Pix        3шт
2        Плата распределения питания PDB        3 шт
3        Регулятор оборотов ESC 25A        12 шт
4        Бесколлекторный электродвигатель, 2306        12 шт
5        Пропеллер пластиковый 5040x3 (пара)        12 шт
6  Литиевая аккумуляторная батарея, 4S LiPo 2200 mAh 3 шт
7        Индикатор уровня заряда батареи (пищалка)        3 шт
8        Зарядное устройство A400        3 шт
9        Одноплатный микрокомпьютер Raspberry Pi4 Model B 2Gb        3 шт
10  Камера для однопалатного компьютера, Raspberry Pi 4 Camera (G)  3 шт
11        Лазерный дальномер CJMCU-531        3 шт
12        Модуль памяти, MicroSD 16 GB 10 Class с установленным ПО для одноплатного компьютера        3 шт
13        Светодиодная лента адресная, 144 led/m 5V IP65        3 шт
14        Кабель Micro-USB (улитка)        3 шт
15        Кабель USB Type-C        3 шт
16        Комплект аппаратуры TX12 с приемником        3 шт
17        Кабель для симулятора        3 шт
18        Соединительный кабель для телеметрии и полетных контроллеров        3 шт
19        Рама квадрокоптера        3 шт
20        Защита пропеллеров совместимая с рамой квадрокоптера        3 шт
21        Комплект крепежа необходимый для сборки квадрокоптера        3 шт
22        Комплект ручного инструмента        1 шт
23        Поле ArUco маркеров        1 шт
24   USB Flash накопитель с методическими материалами и комплектом программного обеспечения для запуска квадракоптера в среде для выполнения симуляций Gazebo        - 
25        Wi-Fi маршрутизатор        1 шт
26        Плата расширения функционала полетного контроллера        - наличие
Комплект поставляется в собранном и настроенном виде                "</t>
  </si>
  <si>
    <t>"Технические характеристики:        
1.24.2.        Длина        Не менее 20 см
1.24.3.        Тип соединения мама-папа, папа-папа, папа-мама -        наличие
1.24.4.        Количество проводов каждого типа        Не менее 5 шт"</t>
  </si>
  <si>
    <t>"Технические характеристики:        
1.31.2.        Разрешение экрана        не менее 850*480
1.31.3.        Диагональ экрана        Не менее 5 дюймов
1.31.4.        Количество каналов        Не менее 40 шт
1.31.5.        Количество антенн с различными диаграммами направленности        Не менее 2 шт
1.31.6.        Функция записи видео на флеш-карту        наличие
"</t>
  </si>
  <si>
    <t>"Набор датчиков, обеспечивающих машинное зрение
- Набор документации по программной настройке датчиков
- Техническая документация 
- лазерный дальномер
- ультразвуковой дальномер 
- датчик цвета"</t>
  </si>
  <si>
    <t>"Прибор измерения напряжения LiPo батареи
Рулетка
Зажим для моторов
Отвертка шестигранник 1.5
Отвертка шестигранник 2
Крестовая отвертка
Ключ для пропеллеров"</t>
  </si>
  <si>
    <t>пластиковые с рукояткой</t>
  </si>
  <si>
    <t>Класс памяти не менее 10, емкость не менее 32 гб</t>
  </si>
  <si>
    <t>Интерфейс:USB, Micro SD</t>
  </si>
  <si>
    <t>Не менее 6 розеток, длина шнура не менее 2 метров</t>
  </si>
  <si>
    <t>длина 1,5 м</t>
  </si>
  <si>
    <t>"Комплекс ПО для запуска и уравления роем дронов clever-show:
Образ операционной системы роя дронов для Raspberry Pi (бортового компьютера дрона)
- Встроенное API для программирвания роевых полётов
ПО для устанвки образа операционной системы роя дронов на MicroSD-карту
Серверное ПО для управления роем дронов
- Встроенная документация
- Встроенные средства для настройки дронов
Трёхмерный редактор для создания полётных заданий для роя дронов"</t>
  </si>
  <si>
    <t>"Симулятор трехмерной робототехники с Открытым исходным кодом
Встроенные инструменты для работы с ROS
Встроенные инструменты для работы с OpenCV
Встроенные инструменты для написания программного кода автономного полета коптера
Встроенные инструменты для симуляции автономного полета по написанному коду
Встроенные инструменты для распознавания Aruco-маркеров
Встроенные инструменты для программирования и симуляции работы светодиодной ленты 
Встроенные инструменты для программирования и симуляции инфракрасного дальномера"</t>
  </si>
  <si>
    <t>ПО Blender или аналог</t>
  </si>
  <si>
    <t>набор приложений (программный пакет), предназначенных для обработки электронной документации на персональном компьютере</t>
  </si>
  <si>
    <t xml:space="preserve">Защита передачи данных на БАС </t>
  </si>
  <si>
    <t>"Технические характеристики: 
 1.36.2 Отвертка под шестигранник 2мм наличие
 1.36.3. Ключ шестигранный 2мм наличие
 1.36.4. Отвертка торцевая 5.5мм (под м3) наличие
 1.36.5. Отвертка PH1 наличие
 1.36.6. Бокорезы наличие
 1.36.7. Ключ для пропеллеров наличие"</t>
  </si>
  <si>
    <t>"Категория: Ремонтная станция (2 в 1)
 Напряжение на входе: не менее 220 В ~ 50 Гц
 Напряжение на выходе: не менее 29 В
 Потребляемая мощность: не более 750 Вт
 Диапазон настройки температуры: не менее 100°С - 480°С
 Температура воздушного потока в ждущем режиме: не более 50°С
 Объем воздушного потока: не менее 120 л/мин. (макс.)
 Уровень шума: не более 45 дБ
 Размеры: не более 160 х 190 х 116 мм
 Вес: не более ~1,8 кг"</t>
  </si>
  <si>
    <t>"Напряжение и мощность: не менее 110-120V~ 60HZ
 Код питания: A type 1.3M
 Потребляемая мощность: не более 8-23W (регулируемый)
 Вместимость: не менее 0.2~1m3/min(max) (регулируемый)
 Размеры: не более 220*220*145мм
 Вес: 1не более ,200г
 Аксессуары: Фильтр (1 шт.) - наличие"</t>
  </si>
  <si>
    <t>"* Входное напряжение:
  * постоянный ток (XT60) не менее: 11..18 В
  * переменный ток (от сети) не менее: 10..240 В
 * Выходное напряжение не менее: 0,1..26,1 В
 * Ток заряда не менее: 4 × 0,1..5 А 
 * Поддерживаемые типы аккумуляторов:
  * LiPo / LiHV / LiFe / Li-ion: 1..6S
  * NiMH / NiCd: 1..16S
  * Pb: 2..24 В (1..12S)"</t>
  </si>
  <si>
    <t>Стеллаж </t>
  </si>
  <si>
    <t>Металлический 200x100x40 4 полки</t>
  </si>
  <si>
    <t>Офисный</t>
  </si>
  <si>
    <t>Площадь зоны: не менее 20 кв.м.</t>
  </si>
  <si>
    <t>Огнетушиетль </t>
  </si>
  <si>
    <t>Углекислотный</t>
  </si>
  <si>
    <t>Емкость с песком закрывающаяся</t>
  </si>
  <si>
    <t>Металлическая , не менее 20 литров</t>
  </si>
  <si>
    <t>Ноутбук </t>
  </si>
  <si>
    <t>МФУ А3 цв.тип 3</t>
  </si>
  <si>
    <t>МФУ А3 цв.</t>
  </si>
  <si>
    <t>МФУ А4 цв.тип 2</t>
  </si>
  <si>
    <t>МФУ А4 цв.</t>
  </si>
  <si>
    <t>Паяльник с подставкой </t>
  </si>
  <si>
    <t>Комплект ручного инструмента </t>
  </si>
  <si>
    <t>Батарейка AA </t>
  </si>
  <si>
    <t>Расходные материалы</t>
  </si>
  <si>
    <t>Стяжка (хомут) пластиковая</t>
  </si>
  <si>
    <t>Телескопический провод MicroUSB-USB </t>
  </si>
  <si>
    <t>Телескопический провод TypeC-USB </t>
  </si>
  <si>
    <t>Литиевая батарея для спортивного 4S</t>
  </si>
  <si>
    <t>Литиевая батарея для квадрокоптера 4S</t>
  </si>
  <si>
    <t>Пропеллеры для мультикоптера 5", комплект</t>
  </si>
  <si>
    <t>Пропеллеры для мультикоптера 3", комплект</t>
  </si>
  <si>
    <t xml:space="preserve">Роутер </t>
  </si>
  <si>
    <t>Картридер micro SD</t>
  </si>
  <si>
    <t>"1.1.           	Полетный контроллер 	Наличие
1.1.1.	Технические характеристики:	
1.1.2.           	Габаритные размеры платы	не более 30 мм на 30 мм
1.1.3.	Масса	не более 5 г
1.1.4.	Тактовая частота процессора	не менее 216 МГц
1.1.5.	Наличие инвертированного UART порта	не менее 1 шт
1.1.6.	Наличие встроенного OSD	Наличие
""1.1.7.
""	Возможность стабилизации в разных полетных режимах по угловой скорости, ориентации, позиции.	Наличие 
1.1.8.	Встроенный модуль энергонезависимой памяти 	не менее 16 Мб
1.1.9.	МЭМС датчик MPU6000	Наличие
1.1.10.	Преобразователь напряжения на 5 вольт с максимальным током 2,5 ампера	Наличие
1.1.11.	Напряжение питания до 25В	Наличие
1.2.           	Регулятор оборотов 4В1	Наличие
1.2.1.	Технические характеристики:	
1.2.2.	Габаритные размеры платы	не более 31 х 31 мм
1.2.3.	Чип BB21 F16G	Наличие
1.2.4.	Датчик напряжения 	Наличие
1.2.5	Максимальный рабочий ток	не менее 40 А
1.2.6.	""Максимальное напряжение
""	не менее 25,2 В
1.2.7.	Коннектор XT-30	Наличие
1.3.	Бесколлекторный электродвигатель	не менее 4 шт
1.3.1.	Технические характеристики:	
1.3.2.	Диаметр статора	не более 14 мм
1.3.3.	Высота статора	не менее 8 мм
1.3.4.	Мощность двигателя	не менее 300 Вт
1.4.	Пропеллер пластиковый 3X5X3 	не менее 4 шт
1.4.1.	Технические характеристики:	
1.4.2.	Диаметр пропеллера	не более 76 мм
1.5.	Литиевая аккумуляторная батарея	Наличие
1.5.1.	Технические характеристики:	
1.5.2.	Емкость батареи	не менее 850 мАч
1.5.3.	Номинальное напряжение батареи	не менее 14,8 В
1.6.	Зарядное устройство	Наличие
1.6.1.	Технические характеристики:	
1.6.2.	Выходная мощность	не менее 30 Вт
1.6.3.	Входное напряжение 100 - 240 В	Наличие
1.6.4.	Максимальное напряжение заряда	не менее 16,8 В
1.6.5.	Ток заряда минимальный 	не более 0,5 А
1.6.6.	Ток заряда максимальный 	не менее 2,5 А
1.6.7.	Масса	не более 120 гр
1.7.	Светодиодная лента адресная	не менее 2 шт
1.7.1.	Технические характеристики:	
1.7.2.	Количество светодиодов на одной полоске	не менее 8 шт
1.7.3.	Длина	не более 35 мм
1.7.4.	Напряжение питания	не более 5 В
1.8.	Рама квадрокоптера	Наличие
1.8.1.	Технические характеристики:	
1.8.2.	Материал рамы	""акрилонитрилбута
диенстирол""
1.8.3.	Количество составных частей	не более 3 шт
1.8.4.	Расстояние между центрами диагональных моторов	не более 130 мм
1.8.5.	Масса рамы	не более 30 г
1.8.6.	Количество крепежных отверстий	не менее 22
1.8.7.	Возможность прокладки проводов моторов внутри лучей	Наличие
1.8.8.	Встроенное крепление камеры	Наличие
1.8.9.	Безвинтовое крепление канопы	Наличие
1.8.10.	Отверстия для антенн приемника	Наличие
1.8.11.	Отверстия для антенны видеопередатчика	Наличие
1.8.12.	Отверстия для вентиляции видеопередатчика	Наличие
1.8.13.	Ширина крепления камеры 	не более 14 мм
1.8.14.	Минимальный угол подъема камеры	не более 0 градусов
1.8.15.	Максимальный угол подъема камеры	не менее 50 градусов
1.8.16.	Кольцо для соединения концов лучей	Наличие
1.9.	Защита пропеллеров совместимая с рамой квадрокоптера	Наличие
1.9.1.	Технические характеристики:	
1.9.2.	Материал защиты пропеллеров	""полиэтилентереф
талат-гликоль
""
1.9.3.	Количество составных частей	не более 4 шт
1.9.4.	Габаритные размеры собранной защиты	не более 195x180 мм
1.9.5.	Безвинтовое крепление	Наличие
1.10.	Комплект крепежа необходимый для сборки квадрокоптера	Наличие
1.10.1	Технические характеристики:	
1.10.2	Диаметр винтов крепления моторов	не более 2 мм
1.11.	Приемник ELRS	Наличие
1.11.1.	Технические характеристики:	
1.11.2.	Протокол управления ELRS	Наличие
1.11.3.	Процессор	ESP8285
1.11.4.	Рабочая частота	2,4 ГГц
1.11.5.	Напряжение питания	5В
1.12.	FPV-Передатчик	 Наличие
1.12.1	Технические характеристики:	
1.12.2	Частота	не менее 5,8 G
1.12.3.	Количество каналов	не менее 40 шт
1.12.4.	Максимальное входное напряжение	не более 7 В
1.12.5.	Максимальная выходная мощность	не менее 50 мВт
1.13.	FPV-Камера	 Наличие
1.13.1.	Технические характеристики:	
1.13.2.	Разрешение	не менее 1200 TVL
1.13.3.	Фокусное расстояние линзы	не более 2,1 мм
1.13.4.	Отображение телеметрии	Наличие
1.13.5.	Масса	не более 3,5 гр"</t>
  </si>
  <si>
    <t>"Технические характеристики:        
1.35.2.        Мощность        Не менее 60 Вт
1.35.3.        Возможность регулировки температуры        наличие"</t>
  </si>
  <si>
    <t>"Технические характеристики:        
1.36.2         Отвертка под шестигранник 2мм        наличие
1.36.3.        Ключ шестигранный 2мм        наличие
1.36.4.        Отвертка торцевая 5.5мм (под м3)        наличие
1.36.5.        Отвертка PH1        наличие
1.36.6.        Бокорезы        наличие
1.36.7.        Ключ для пропеллеров        наличие"</t>
  </si>
  <si>
    <t>"алкалиновая, АА, Выходное напряжение   не менее 1.2 В
Масса не более 8.75 г
Ёмкость   не менее 2500 мАч"</t>
  </si>
  <si>
    <t>"Упаковка Длина не менее 250 мм
Ширина   не менее 4 мм
Масса   не более 1 г"</t>
  </si>
  <si>
    <t>"Минимальная длина                не менее 200 мм
Масимальная длина                не более 750 мм"</t>
  </si>
  <si>
    <t>"Масса не более 102 г
Ёмкость                не менее 850 мАч
Выходное напряжение                не менее 14.8 В
Максимальный ток отдачи                не менее 60 А
Размер                ""не более 
60*31*31 мм"""</t>
  </si>
  <si>
    <t>"Масса не более 241 г
Ёмкость                не менее 2200 мАч
Выходное напряжение                не менее 14.8 В
Максимальный ток отдачи                не менее 95 А
Размеры                ""не более 
105*35*33 мм"""</t>
  </si>
  <si>
    <t>"Пропеллеры левого и правого вращения
диаметр - 5 дюймов
шаг - 4,5 - 5 дюймов      Количество лопастей 3
Материал - поликарбонат   "</t>
  </si>
  <si>
    <t>"Пропеллеры левого и правого вращения
диаметр - 3 дюйма
шаг - 5 дюймов    Количество лопастей         3
Материал - поликарбонат   "</t>
  </si>
  <si>
    <t>Пропеллеры для мультикоптера </t>
  </si>
  <si>
    <t>Таблички с QR кодом</t>
  </si>
  <si>
    <t>Патч-корд "витая пара" (UTP), не менее 0,5 м</t>
  </si>
  <si>
    <t>Хомут пластиковый </t>
  </si>
  <si>
    <t>Ремкомплект предназначенный для программируемого коптера Техник код</t>
  </si>
  <si>
    <t>Комплексный набор расходных материалов </t>
  </si>
  <si>
    <t>Двухсторонний высококачественный скотч - пластинки </t>
  </si>
  <si>
    <t>Акумуляторы</t>
  </si>
  <si>
    <t>Серовпривод GS-9018MG</t>
  </si>
  <si>
    <t>Ручка шариковая</t>
  </si>
  <si>
    <t>Маркер перманентный черный</t>
  </si>
  <si>
    <t>упаковка</t>
  </si>
  <si>
    <t>Канцелярия</t>
  </si>
  <si>
    <t>"Пропеллеры левого и правого вращения
диаметр - 5 дюймов
шаг - 5 дюймов"</t>
  </si>
  <si>
    <t>"Размер 30Х30.  Материал:пенокартон.
Печать односторонняя,чёрно-белая , "</t>
  </si>
  <si>
    <t>Длина - не менее 0.5 м, тип витой пары  - UTP,  категория 5e, материал проводника - медь или омедненный алюминий, тип разъема - RJ-45, обжим прямой по стандарту 568B, размер разъема стандартный, количество пар - не менее 2P, скорость не менее 100 Мбит/с</t>
  </si>
  <si>
    <t>"300x3,6 мм, Материал нейлон. Ширина, мм 3,6
Фасовка, шт 100, Тип стяжка, Тип фасовки шт.
Длина, мм 300. Цвет черный, белый"</t>
  </si>
  <si>
    <t>Совместимый с программируемого коптера Техник код</t>
  </si>
  <si>
    <t>"Процент содержания серебра                не менее 2%
Процент содержания олова                не менее 62%
Процент содержания свинца                не менее 36%
Масса                не менее 100 г
Толщина стержня 0.7                наличее
Флюс IF 14-09                наличее
Тип упаковки моток                наличее
Флюс                1
Очиститель жала паяльника                1            
Размер                не более 50*35 мм
Тип - Губка                наличее
Набор термоусадки                1
Технические характеристики:                
Максимальный диаметр                не более 14 мм
Длина отрезка                не менее 40 мм
Коэффициент усадки                не менее 2
Количество отрезков                не менее 164
Минимальный диаметр                не менее 1 мм
Пропеллеры                1
Технические характеристики:                
Диаметр                не менее 76.2 мм
Масса                не более 1.9 г
Угол атаки                не менее 50
Количество лопастей                не менее 3
Материал - поликарбонат                наличие
Пропеллеры 5050                1
Технические характеристики:                
Диаметр                не менее 127 мм
Масса                не более 5.9 г
Угол атаки                не менее 50
Количество лопастей                не менее 3
Материал - поликарбонат                наличие
Батарейка AA                4
Технические характеристики:                
Выходное напряжение                не менее 1.2 В
Масса                не более 8.75 г
Ёмкость                не менее 2500 мАч
Шлейф для камеры Raspberry Pi                3
Технические характеристики:                
Размер                не более 300*16 мм
Количество контактов                не менее 15
Масса                не более 2 г
Стяжка                9
Технические характеристики:                
Длинна                не менее 250 мм
Ширина                не менее 4 мм
Масса                не более 1 г
Литиевая батарея                1
Масса                не более 102 г
Ёмкость                не менее 850 мАч
Выходное напряжение                не более 14.8 В
Максимальный ток отдачи                не менее 60 А
Размер                ""не более 
60*31*31 мм""
Литиевая батарея                1
Технические характеристики:                
Масса                не более 241 г
Ёмкость                не менее 2200 мАч
Выходное напряжение                не более 14.8 В
Максимальный ток отдачи                не менее 95 А
Размеры                ""не более 
105*35*33 мм""
Салфетки тканевые                1
Материал - вискоза                наличие
Телескопический провод MicroUSB-USB                1
Количество USB портов                наличие
Телескопический провод Type-C                1
Количество USB портов                наличие
Количество USB-С портов                наличие
Минимальная длина                не менее 200 мм
Масимальная длина                не более 750 мм
Скотч двухсторонний                1
Ширина                не менее 15 мм
Изолента                1
Материал - ПВХ                наличие
Оплетка для пайки                1
Ширина                не менее 1.5 мм
Провод                4
Толщина сердечника                не менее 0.25 мм
"</t>
  </si>
  <si>
    <t>"количество в упаковке: не менее 10 пластинок 
размеры: не менее 4*2,5 см, толщина: не менее 2 мм"</t>
  </si>
  <si>
    <t>lipo 2200 4s, не менее 45C</t>
  </si>
  <si>
    <t>"Аналоговый микро сервопривод
Усилие на валу: 1,5 кг / кв. см при 4,8В и 1,8 кг / кв. см при 6,0В
Скорость: 0,09 сек / 60° при 4,8В и 0,08 сек / 60° при 6,0В
Длина: 22,0 мм
Ширина: 12,1 мм
Высота: 25,8 мм
Вес: 11,0 г
Шарикоподшипник – 1 штука
Рабочее напряжение: 4,8-6,0 В
Материал шестерней: металл."</t>
  </si>
  <si>
    <t>синие чернила, толщина линии 0.5 мм</t>
  </si>
  <si>
    <t>толщина линии 1 мм, круглый наконечник</t>
  </si>
  <si>
    <t>Клейкая лента армированная</t>
  </si>
  <si>
    <t>Клейкая лента оградительная/разметочная</t>
  </si>
  <si>
    <t>Хомут пластиковый в цвет защитной сетки 300x3,6 мм</t>
  </si>
  <si>
    <t>Пакеты для мусора</t>
  </si>
  <si>
    <t>Клейкая лента малярная</t>
  </si>
  <si>
    <t>Скотч двусторонний</t>
  </si>
  <si>
    <t>Папка-планшет с зажимом</t>
  </si>
  <si>
    <t>Папка-регистратор</t>
  </si>
  <si>
    <t>Ножницы</t>
  </si>
  <si>
    <t>Нож канцелярский </t>
  </si>
  <si>
    <t>Степлер канцелярский</t>
  </si>
  <si>
    <t>Скобы к степлеру</t>
  </si>
  <si>
    <t>Бумага офисная А4</t>
  </si>
  <si>
    <t>Линейка</t>
  </si>
  <si>
    <t>Файл-вкладыш А4</t>
  </si>
  <si>
    <t>Бумага для флипчарта</t>
  </si>
  <si>
    <t>48 мм x 25 м 50 мкм</t>
  </si>
  <si>
    <t>белокрасная 50 мм x 33 м</t>
  </si>
  <si>
    <t>В соответствии с размером  мусорной корзины</t>
  </si>
  <si>
    <t>"Процент содержания серебра                не менее 2%
Процент содержания олова                не менее 62%
Процент содержания свинца                не менее 36%
Масса                не менее 100 г
Толщина стержня 0.7                наличее
Флюс IF 14-09                наличее
Тип упаковки моток                наличее
Флюс                1
Технические характеристики:                
Масса                не менее 17 г
Некороззийность                наличее
Не требует отмывки                наличее
Агрегатное состояние - гель                наличее
Упаковка - шприц                наличее
Предельная рабочая температура                не более 300°C
Не проводит электричество                наличее
Очиститель жала паяльника                1            
Размер                не более 50*35 мм
Тип - Губка                наличее
Набор термоусадки                1
Технические характеристики:                
Максимальный диаметр                не более 14 мм
Длина отрезка                не менее 40 мм
Коэффициент усадки                не менее 2
Количество отрезков                не менее 164
Минимальный диаметр                не менее 1 мм
Пропеллеры                1
Технические характеристики:                
Диаметр                не менее 76.2 мм
Масса                не более 1.9 г
Угол атаки                не менее 50
Количество лопастей                не менее 3
Материал - поликарбонат                наличие
Пропеллеры 5050                1
Технические характеристики:                
Диаметр                не менее 127 мм
Масса                не более 5.9 г
Угол атаки                не менее 50
Количество лопастей                не менее 3
Материал - поликарбонат                наличие
Батарейка AA                4
Технические характеристики:                
Выходное напряжение                не менее 1.2 В
Масса                не более 8.75 г
Ёмкость                не менее 2500 мАч
Шлейф для камеры Raspberry Pi                3
Технические характеристики:                
Размер                не более 300*16 мм
Количество контактов                не менее 15
Масса                не более 2 г
Стяжка                9
Технические характеристики:                
Длинна                не менее 250 мм
Ширина                не менее 4 мм
Масса                не более 1 г
Литиевая батарея                1
Масса                не более 102 г
Ёмкость                не менее 850 мАч
Выходное напряжение                не более 14.8 В
Максимальный ток отдачи                не менее 60 А
Размер                ""не более 
60*31*31 мм""
Литиевая батарея                1
Технические характеристики:                
Масса                не более 241 г
Ёмкость                не менее 2200 мАч
Выходное напряжение                не более 14.8 В
Максимальный ток отдачи                не менее 95 А
Размеры                ""не более 
105*35*33 мм""
Салфетки тканевые                1
Ширина                не менее 87
Длинна                не менее 240
Материал - вискоза                наличие
Телескопический провод MicroUSB-USB                1
Количество USB портов                наличие
Количество Micro USB портов                наличие
Минимальная длина                не менее 200 мм
Масимальная длина                не более 750 мм
Телескопический провод Type-C                1
Количество USB портов                наличие
Количество USB-С портов                наличие
Минимальная длина                не менее 200 мм
Масимальная длина                не более 750 мм
Скотч двухсторонний                1
Ширина                не менее 15 мм
Длина                не менее 5000 мм
Изолента                1
Материал - ПВХ                наличие
Ширина                не менее 15 мм
Длина                не менее 20000 мм
Толщина                не менее 0.13 мм
Оплетка для пайки                1
Ширина                не менее 1.5 мм
Материал - медь                наличие
Масса                не менее 15 г
Провод                4
Толщина сердечника                не менее 0.25 мм
Номинальный ток                не менее 30 АВГ
Количество цветов в катушке                не менее 8"</t>
  </si>
  <si>
    <t>72 мм х 50 м</t>
  </si>
  <si>
    <t>Белый</t>
  </si>
  <si>
    <t>Размер А-4. Откидная обложка. Зажим-фиксатор для бумаг</t>
  </si>
  <si>
    <t>На кольцах для большого объма документации</t>
  </si>
  <si>
    <t>Для бумаги</t>
  </si>
  <si>
    <t>"Материал лезвия: сталь
Ширина лезвия: 18 мм
Материал рукояти: пластик
Конструкция лезвия: выдвижное"</t>
  </si>
  <si>
    <t>Для резки бумаги и скотча</t>
  </si>
  <si>
    <t>500 шт/упак</t>
  </si>
  <si>
    <t>500 листов/упак</t>
  </si>
  <si>
    <t>Металлическая 1 м</t>
  </si>
  <si>
    <t>50 шт/упак</t>
  </si>
  <si>
    <t>20 листов/упак</t>
  </si>
  <si>
    <t>Перчатки </t>
  </si>
  <si>
    <t>хлопковые</t>
  </si>
  <si>
    <t>Охрана труда</t>
  </si>
  <si>
    <t>Прибор измерения напряжения LiPo батареи</t>
  </si>
  <si>
    <t>Рулетка</t>
  </si>
  <si>
    <t>Зажим для моторов</t>
  </si>
  <si>
    <t>Отвертка шестигранник 1.5</t>
  </si>
  <si>
    <t>Отвертка шестигранник 2</t>
  </si>
  <si>
    <t>Крестовая отвертка</t>
  </si>
  <si>
    <t>Ключ для пропеллеров</t>
  </si>
  <si>
    <t>Сигнальные карточки (комплект)</t>
  </si>
  <si>
    <t>Таблички с нумерацией мест</t>
  </si>
  <si>
    <t>Светильник +лампочки</t>
  </si>
  <si>
    <t>Столик для ноутбука/тумба</t>
  </si>
  <si>
    <t>Халат рабочий</t>
  </si>
  <si>
    <t>мужской 50-54 размер</t>
  </si>
  <si>
    <t>Открытые, незатемненные</t>
  </si>
  <si>
    <t xml:space="preserve">Электричество: 22 подключения к сети по 220 Вольт	</t>
  </si>
  <si>
    <t>Покрытие пола: без особых требований</t>
  </si>
  <si>
    <t>15 (ГЭ 1+ЭН 10+ИЭ 2+МЭ 1)+ ТАП 1</t>
  </si>
  <si>
    <t>8-916-682-86-04</t>
  </si>
  <si>
    <t>Летающая робототехника Основные</t>
  </si>
  <si>
    <t xml:space="preserve">Поддержка измерения аккумуляторов 1-8S </t>
  </si>
  <si>
    <t>Металлическая не менее 1,5 м</t>
  </si>
  <si>
    <t>Для установки моторов</t>
  </si>
  <si>
    <t xml:space="preserve">Шестигранник 2 </t>
  </si>
  <si>
    <t xml:space="preserve">Шестигранник 1.5 </t>
  </si>
  <si>
    <t>Изготовление на заказ в типографии</t>
  </si>
  <si>
    <t xml:space="preserve"> диаметр не более 30 мм</t>
  </si>
  <si>
    <t>"""Комплекс ПО для запуска и уравления роем дронов clever-show:
Образ операционной системы роя дронов для Raspberry Pi (бортового компьютера дрона)
- Встроенное API для программирвания роевых полётов
ПО для устанвки образа операционной системы роя дронов на MicroSD-карту
Серверное ПО для управления роем дронов
- Встроенная документация
- Встроенные средства для настройки дронов
Трёхмерный редактор для создания полётных заданий для роя дронов"""</t>
  </si>
  <si>
    <t>Защитные очки - тип 1+A6B65</t>
  </si>
  <si>
    <t>Прикатной, на колесиках</t>
  </si>
  <si>
    <t>Кресло офисное</t>
  </si>
  <si>
    <t>Кресло на колесиках с регулируемой высотой</t>
  </si>
  <si>
    <t>С регулированием направления света</t>
  </si>
  <si>
    <t>8 мм</t>
  </si>
  <si>
    <t>PH 1</t>
  </si>
  <si>
    <t>Металлическая, с прорезиненной рукояткой</t>
  </si>
  <si>
    <t>55" 4K UHD, 3840x2160, Wi-Fi, 60 Гц, Android TV или аналог, HDMI х 4, USB х 2</t>
  </si>
  <si>
    <t>Рыбак Владислав Игоревич</t>
  </si>
  <si>
    <t>green.for.green@yandex.ru</t>
  </si>
  <si>
    <t>+7 977 692-55-96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</si>
</sst>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1"/>
      <color theme="1"/>
      <name val="Times New Roman"/>
      <family val="1"/>
    </font>
    <font>
      <b/>
      <sz val="11"/>
      <color rgb="FFFF0000"/>
      <name val="Times New Roman"/>
      <family val="1"/>
    </font>
  </fonts>
  <fills count="7">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1" tint="0.249977111117893"/>
        <bgColor rgb="FF3A3838"/>
      </patternFill>
    </fill>
    <fill>
      <patternFill patternType="solid">
        <fgColor theme="1" tint="0.249977111117893"/>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s>
  <cellStyleXfs count="3">
    <xf numFmtId="0" fontId="0" fillId="0" borderId="0"/>
    <xf numFmtId="0" fontId="1" fillId="0" borderId="0"/>
    <xf numFmtId="0" fontId="10" fillId="0" borderId="0" applyNumberFormat="0" applyFill="0" applyBorder="0" applyAlignment="0" applyProtection="0"/>
  </cellStyleXfs>
  <cellXfs count="87">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1" xfId="1" applyFont="1" applyBorder="1" applyAlignment="1">
      <alignment horizontal="center" vertical="center" wrapText="1"/>
    </xf>
    <xf numFmtId="0" fontId="11" fillId="0" borderId="15" xfId="0" applyFont="1" applyBorder="1" applyAlignment="1">
      <alignment horizontal="left" vertical="top" wrapText="1"/>
    </xf>
    <xf numFmtId="0" fontId="2" fillId="0" borderId="0" xfId="1" applyFont="1"/>
    <xf numFmtId="0" fontId="9" fillId="0" borderId="15" xfId="0" applyFont="1" applyBorder="1" applyAlignment="1">
      <alignment horizontal="left" vertical="top" wrapText="1"/>
    </xf>
    <xf numFmtId="0" fontId="14" fillId="0" borderId="0" xfId="0" applyFont="1" applyAlignment="1">
      <alignment wrapText="1"/>
    </xf>
    <xf numFmtId="0" fontId="14" fillId="0" borderId="0" xfId="0" applyFont="1"/>
    <xf numFmtId="0" fontId="14" fillId="0" borderId="15" xfId="0" applyFont="1" applyBorder="1" applyAlignment="1">
      <alignment wrapText="1"/>
    </xf>
    <xf numFmtId="0" fontId="14" fillId="0" borderId="15" xfId="0" applyFont="1" applyBorder="1" applyAlignment="1">
      <alignment horizontal="right" wrapText="1"/>
    </xf>
    <xf numFmtId="0" fontId="15" fillId="0" borderId="15" xfId="2" applyFont="1" applyBorder="1" applyAlignment="1">
      <alignment horizontal="right" wrapText="1"/>
    </xf>
    <xf numFmtId="0" fontId="6" fillId="0" borderId="0" xfId="1" applyFont="1"/>
    <xf numFmtId="0" fontId="6" fillId="0" borderId="0" xfId="1" applyFont="1" applyAlignment="1">
      <alignment vertical="center" wrapText="1"/>
    </xf>
    <xf numFmtId="0" fontId="13" fillId="0" borderId="0" xfId="1" applyFont="1" applyAlignment="1">
      <alignment vertical="center" wrapText="1"/>
    </xf>
    <xf numFmtId="0" fontId="8" fillId="0" borderId="1" xfId="1" applyFont="1" applyBorder="1" applyAlignment="1">
      <alignment horizontal="center" vertical="top"/>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7" fillId="0" borderId="15" xfId="0" applyFont="1" applyBorder="1" applyAlignment="1">
      <alignment horizontal="center" wrapText="1"/>
    </xf>
    <xf numFmtId="0" fontId="2" fillId="0" borderId="2" xfId="1" applyFont="1" applyBorder="1" applyAlignment="1">
      <alignment horizontal="center" vertical="top"/>
    </xf>
    <xf numFmtId="0" fontId="2" fillId="0" borderId="1" xfId="1" applyFont="1" applyBorder="1" applyAlignment="1">
      <alignment horizontal="center" vertical="top" wrapText="1"/>
    </xf>
    <xf numFmtId="0" fontId="7" fillId="0" borderId="1" xfId="1" applyFont="1" applyBorder="1" applyAlignment="1">
      <alignment vertical="top"/>
    </xf>
    <xf numFmtId="0" fontId="7" fillId="0" borderId="1" xfId="1" applyFont="1" applyBorder="1" applyAlignment="1">
      <alignment vertical="top" wrapText="1"/>
    </xf>
    <xf numFmtId="0" fontId="7" fillId="0" borderId="1" xfId="1" applyFont="1" applyBorder="1" applyAlignment="1">
      <alignment horizontal="center" vertical="top"/>
    </xf>
    <xf numFmtId="0" fontId="2" fillId="0" borderId="15" xfId="1" applyFont="1" applyBorder="1" applyAlignment="1">
      <alignment horizontal="center" vertical="center" wrapText="1"/>
    </xf>
    <xf numFmtId="0" fontId="2" fillId="0" borderId="15" xfId="1" applyFont="1" applyBorder="1" applyAlignment="1">
      <alignment horizontal="center" vertical="top"/>
    </xf>
    <xf numFmtId="0" fontId="10" fillId="0" borderId="15" xfId="2" applyBorder="1" applyAlignment="1">
      <alignment horizontal="right" wrapText="1"/>
    </xf>
    <xf numFmtId="0" fontId="2" fillId="0" borderId="5" xfId="1" applyFont="1" applyBorder="1" applyAlignment="1">
      <alignment horizontal="left" vertical="center" wrapText="1"/>
    </xf>
    <xf numFmtId="0" fontId="17" fillId="0" borderId="15" xfId="0" applyFont="1" applyBorder="1"/>
    <xf numFmtId="0" fontId="17" fillId="0" borderId="15" xfId="0" applyFont="1" applyBorder="1" applyAlignment="1">
      <alignment horizontal="center" vertical="center"/>
    </xf>
    <xf numFmtId="0" fontId="17" fillId="0" borderId="15" xfId="0" applyFont="1" applyBorder="1" applyAlignment="1">
      <alignment horizontal="center"/>
    </xf>
    <xf numFmtId="0" fontId="17" fillId="0" borderId="15" xfId="0" applyFont="1" applyBorder="1" applyAlignment="1">
      <alignment wrapText="1"/>
    </xf>
    <xf numFmtId="0" fontId="7" fillId="0" borderId="15" xfId="0" applyFont="1" applyBorder="1" applyAlignment="1">
      <alignment horizontal="left" wrapText="1"/>
    </xf>
    <xf numFmtId="0" fontId="9" fillId="0" borderId="15" xfId="0" applyFont="1" applyBorder="1" applyAlignment="1">
      <alignment horizontal="center" vertical="top" wrapText="1"/>
    </xf>
    <xf numFmtId="0" fontId="2" fillId="0" borderId="16" xfId="1" applyFont="1" applyBorder="1" applyAlignment="1">
      <alignment horizontal="center" vertical="top" wrapText="1"/>
    </xf>
    <xf numFmtId="0" fontId="5" fillId="0" borderId="0" xfId="1" applyFont="1" applyAlignment="1">
      <alignment horizontal="left" vertical="top" wrapText="1"/>
    </xf>
    <xf numFmtId="0" fontId="2" fillId="0" borderId="15" xfId="1" applyFont="1" applyFill="1" applyBorder="1" applyAlignment="1">
      <alignment horizontal="center" vertical="top"/>
    </xf>
    <xf numFmtId="0" fontId="17" fillId="0" borderId="15" xfId="0" applyFont="1" applyFill="1" applyBorder="1"/>
    <xf numFmtId="0" fontId="17" fillId="0" borderId="15" xfId="0" applyFont="1" applyFill="1" applyBorder="1" applyAlignment="1">
      <alignment horizontal="center"/>
    </xf>
    <xf numFmtId="0" fontId="17" fillId="0" borderId="15" xfId="0" applyFont="1" applyFill="1" applyBorder="1" applyAlignment="1">
      <alignment horizontal="center" vertical="center"/>
    </xf>
    <xf numFmtId="0" fontId="1" fillId="0" borderId="0" xfId="1" applyFill="1"/>
    <xf numFmtId="0" fontId="17" fillId="0" borderId="15" xfId="0" applyFont="1" applyFill="1" applyBorder="1" applyAlignment="1">
      <alignment wrapText="1"/>
    </xf>
    <xf numFmtId="0" fontId="2" fillId="0" borderId="2" xfId="1" applyFont="1" applyFill="1" applyBorder="1" applyAlignment="1">
      <alignment horizontal="center" vertical="top" wrapText="1"/>
    </xf>
    <xf numFmtId="0" fontId="7" fillId="0" borderId="15" xfId="0" applyFont="1" applyFill="1" applyBorder="1" applyAlignment="1">
      <alignment horizontal="center" wrapText="1"/>
    </xf>
    <xf numFmtId="0" fontId="7" fillId="0" borderId="15" xfId="0" applyFont="1" applyFill="1" applyBorder="1" applyAlignment="1">
      <alignment horizontal="left" wrapText="1"/>
    </xf>
    <xf numFmtId="0" fontId="9" fillId="0" borderId="15" xfId="0" applyFont="1" applyFill="1" applyBorder="1" applyAlignment="1">
      <alignment horizontal="left" vertical="top" wrapText="1"/>
    </xf>
    <xf numFmtId="0" fontId="9" fillId="0" borderId="15" xfId="0" applyFont="1" applyFill="1" applyBorder="1" applyAlignment="1">
      <alignment horizontal="center" vertical="top" wrapText="1"/>
    </xf>
    <xf numFmtId="0" fontId="8" fillId="0" borderId="1" xfId="1" applyFont="1" applyFill="1" applyBorder="1" applyAlignment="1">
      <alignment horizontal="center" vertical="top"/>
    </xf>
    <xf numFmtId="0" fontId="2" fillId="0" borderId="1" xfId="1" applyFont="1" applyFill="1" applyBorder="1" applyAlignment="1">
      <alignment horizontal="center" vertical="top"/>
    </xf>
    <xf numFmtId="0" fontId="2" fillId="0" borderId="0" xfId="1" applyFont="1" applyFill="1"/>
    <xf numFmtId="0" fontId="2" fillId="0" borderId="15" xfId="1" applyFont="1" applyFill="1" applyBorder="1" applyAlignment="1">
      <alignment horizontal="center" vertical="top" wrapText="1"/>
    </xf>
    <xf numFmtId="0" fontId="17" fillId="0" borderId="15" xfId="0" applyFont="1" applyFill="1" applyBorder="1" applyAlignment="1">
      <alignment horizontal="center" wrapText="1"/>
    </xf>
    <xf numFmtId="0" fontId="17" fillId="0" borderId="15" xfId="0" applyFont="1" applyFill="1" applyBorder="1" applyAlignment="1">
      <alignment horizontal="center" vertical="center" wrapText="1"/>
    </xf>
    <xf numFmtId="0" fontId="1" fillId="0" borderId="0" xfId="1" applyFill="1" applyAlignment="1">
      <alignment wrapText="1"/>
    </xf>
    <xf numFmtId="0" fontId="18" fillId="0" borderId="15" xfId="0" applyFont="1" applyFill="1" applyBorder="1" applyAlignment="1">
      <alignment horizontal="center" vertical="center" wrapText="1"/>
    </xf>
    <xf numFmtId="0" fontId="2" fillId="0" borderId="15" xfId="1" applyFont="1" applyBorder="1" applyAlignment="1">
      <alignment horizontal="center" vertical="top" wrapText="1"/>
    </xf>
    <xf numFmtId="0" fontId="17" fillId="0" borderId="15" xfId="0" applyFont="1" applyBorder="1" applyAlignment="1">
      <alignment horizontal="center" wrapText="1"/>
    </xf>
    <xf numFmtId="0" fontId="17" fillId="0" borderId="15" xfId="0" applyFont="1" applyBorder="1" applyAlignment="1">
      <alignment horizontal="center" vertical="center" wrapText="1"/>
    </xf>
    <xf numFmtId="0" fontId="1" fillId="0" borderId="0" xfId="1" applyAlignment="1">
      <alignment wrapText="1"/>
    </xf>
    <xf numFmtId="0" fontId="5" fillId="0" borderId="0" xfId="1" applyFont="1" applyAlignment="1">
      <alignment horizontal="left" vertical="top" wrapText="1"/>
    </xf>
    <xf numFmtId="0" fontId="5" fillId="0" borderId="0" xfId="1" applyFont="1" applyAlignment="1">
      <alignment horizontal="left"/>
    </xf>
    <xf numFmtId="0" fontId="2" fillId="0" borderId="0" xfId="1" applyFont="1"/>
    <xf numFmtId="0" fontId="13" fillId="5" borderId="0" xfId="1" applyFont="1" applyFill="1" applyAlignment="1">
      <alignment horizontal="center" vertical="center" wrapText="1"/>
    </xf>
    <xf numFmtId="0" fontId="6" fillId="6" borderId="0" xfId="1" applyFont="1" applyFill="1" applyAlignment="1">
      <alignment horizontal="center"/>
    </xf>
    <xf numFmtId="0" fontId="6" fillId="5" borderId="0" xfId="1" applyFont="1" applyFill="1" applyAlignment="1">
      <alignment horizontal="center" vertical="center" wrapText="1"/>
    </xf>
    <xf numFmtId="0" fontId="4" fillId="3" borderId="16" xfId="1" applyFont="1" applyFill="1" applyBorder="1" applyAlignment="1">
      <alignment horizontal="center" vertical="center"/>
    </xf>
    <xf numFmtId="0" fontId="2" fillId="4" borderId="12" xfId="1" applyFont="1" applyFill="1" applyBorder="1" applyAlignment="1">
      <alignment horizontal="center"/>
    </xf>
    <xf numFmtId="0" fontId="16" fillId="0" borderId="10" xfId="1" applyFont="1" applyBorder="1" applyAlignment="1">
      <alignment horizontal="left" vertical="top" wrapText="1"/>
    </xf>
    <xf numFmtId="0" fontId="8" fillId="0" borderId="9" xfId="1" applyFont="1" applyBorder="1"/>
    <xf numFmtId="0" fontId="8" fillId="0" borderId="8" xfId="1" applyFont="1" applyBorder="1" applyAlignment="1">
      <alignment horizontal="left" vertical="top" wrapText="1"/>
    </xf>
    <xf numFmtId="0" fontId="8" fillId="0" borderId="0" xfId="1" applyFont="1"/>
    <xf numFmtId="0" fontId="8" fillId="0" borderId="7" xfId="1" applyFont="1" applyBorder="1" applyAlignment="1">
      <alignment horizontal="left" vertical="top" wrapText="1"/>
    </xf>
    <xf numFmtId="0" fontId="8" fillId="0" borderId="6" xfId="1" applyFont="1" applyBorder="1"/>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4" xfId="1" applyFont="1" applyFill="1" applyBorder="1" applyAlignment="1">
      <alignment horizontal="center" vertical="center"/>
    </xf>
    <xf numFmtId="0" fontId="2" fillId="0" borderId="3" xfId="1" applyFont="1" applyBorder="1"/>
    <xf numFmtId="0" fontId="4" fillId="4" borderId="14" xfId="1" applyFont="1" applyFill="1" applyBorder="1" applyAlignment="1">
      <alignment horizontal="center"/>
    </xf>
    <xf numFmtId="0" fontId="4" fillId="4" borderId="13" xfId="1" applyFont="1" applyFill="1" applyBorder="1" applyAlignment="1">
      <alignment horizontal="center"/>
    </xf>
    <xf numFmtId="0" fontId="3" fillId="0" borderId="3" xfId="1" applyFont="1" applyBorder="1"/>
    <xf numFmtId="0" fontId="13" fillId="5" borderId="12" xfId="1" applyFont="1" applyFill="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rpovatat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14" sqref="B14"/>
    </sheetView>
  </sheetViews>
  <sheetFormatPr defaultColWidth="8.7109375" defaultRowHeight="18.75" x14ac:dyDescent="0.3"/>
  <cols>
    <col min="1" max="1" width="52.140625" style="12" customWidth="1"/>
    <col min="2" max="2" width="90.42578125" style="13" customWidth="1"/>
  </cols>
  <sheetData>
    <row r="2" spans="1:2" x14ac:dyDescent="0.3">
      <c r="B2" s="12"/>
    </row>
    <row r="3" spans="1:2" x14ac:dyDescent="0.3">
      <c r="A3" s="14" t="s">
        <v>19</v>
      </c>
      <c r="B3" s="15" t="s">
        <v>300</v>
      </c>
    </row>
    <row r="4" spans="1:2" x14ac:dyDescent="0.3">
      <c r="A4" s="14" t="s">
        <v>33</v>
      </c>
      <c r="B4" s="15" t="s">
        <v>51</v>
      </c>
    </row>
    <row r="5" spans="1:2" x14ac:dyDescent="0.3">
      <c r="A5" s="14" t="s">
        <v>49</v>
      </c>
      <c r="B5" s="15" t="s">
        <v>53</v>
      </c>
    </row>
    <row r="6" spans="1:2" ht="37.5" x14ac:dyDescent="0.3">
      <c r="A6" s="14" t="s">
        <v>25</v>
      </c>
      <c r="B6" s="15" t="s">
        <v>56</v>
      </c>
    </row>
    <row r="7" spans="1:2" x14ac:dyDescent="0.3">
      <c r="A7" s="14" t="s">
        <v>34</v>
      </c>
      <c r="B7" s="15" t="s">
        <v>54</v>
      </c>
    </row>
    <row r="8" spans="1:2" x14ac:dyDescent="0.3">
      <c r="A8" s="14" t="s">
        <v>20</v>
      </c>
      <c r="B8" s="15" t="s">
        <v>55</v>
      </c>
    </row>
    <row r="9" spans="1:2" x14ac:dyDescent="0.3">
      <c r="A9" s="14" t="s">
        <v>21</v>
      </c>
      <c r="B9" s="15" t="s">
        <v>57</v>
      </c>
    </row>
    <row r="10" spans="1:2" x14ac:dyDescent="0.3">
      <c r="A10" s="14" t="s">
        <v>24</v>
      </c>
      <c r="B10" s="31" t="s">
        <v>58</v>
      </c>
    </row>
    <row r="11" spans="1:2" x14ac:dyDescent="0.3">
      <c r="A11" s="14" t="s">
        <v>38</v>
      </c>
      <c r="B11" s="15" t="s">
        <v>299</v>
      </c>
    </row>
    <row r="12" spans="1:2" ht="18" customHeight="1" x14ac:dyDescent="0.3">
      <c r="A12" s="14" t="s">
        <v>43</v>
      </c>
      <c r="B12" s="15" t="s">
        <v>318</v>
      </c>
    </row>
    <row r="13" spans="1:2" x14ac:dyDescent="0.3">
      <c r="A13" s="14" t="s">
        <v>35</v>
      </c>
      <c r="B13" s="16" t="s">
        <v>319</v>
      </c>
    </row>
    <row r="14" spans="1:2" x14ac:dyDescent="0.3">
      <c r="A14" s="14" t="s">
        <v>39</v>
      </c>
      <c r="B14" s="15" t="s">
        <v>320</v>
      </c>
    </row>
    <row r="15" spans="1:2" x14ac:dyDescent="0.3">
      <c r="A15" s="14" t="s">
        <v>22</v>
      </c>
      <c r="B15" s="15">
        <v>10</v>
      </c>
    </row>
    <row r="16" spans="1:2" x14ac:dyDescent="0.3">
      <c r="A16" s="14" t="s">
        <v>23</v>
      </c>
      <c r="B16" s="15">
        <v>10</v>
      </c>
    </row>
    <row r="17" spans="1:2" ht="38.25" customHeight="1" x14ac:dyDescent="0.3">
      <c r="A17" s="14" t="s">
        <v>52</v>
      </c>
      <c r="B17" s="15" t="s">
        <v>298</v>
      </c>
    </row>
    <row r="20" spans="1:2" x14ac:dyDescent="0.3">
      <c r="A20" s="12" t="s">
        <v>45</v>
      </c>
    </row>
    <row r="21" spans="1:2" x14ac:dyDescent="0.3">
      <c r="A21" s="12" t="s">
        <v>46</v>
      </c>
    </row>
    <row r="22" spans="1:2" x14ac:dyDescent="0.3">
      <c r="A22" s="12" t="s">
        <v>47</v>
      </c>
    </row>
    <row r="23" spans="1:2" x14ac:dyDescent="0.3">
      <c r="A23" s="12" t="s">
        <v>50</v>
      </c>
    </row>
    <row r="24" spans="1:2" ht="37.5" x14ac:dyDescent="0.3">
      <c r="A24" s="12" t="s">
        <v>48</v>
      </c>
    </row>
  </sheetData>
  <hyperlinks>
    <hyperlink ref="B1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zoomScale="85" zoomScaleNormal="85" workbookViewId="0">
      <selection sqref="A1:XFD1"/>
    </sheetView>
  </sheetViews>
  <sheetFormatPr defaultColWidth="14.42578125" defaultRowHeight="15" customHeight="1" x14ac:dyDescent="0.25"/>
  <cols>
    <col min="1" max="1" width="5.140625" style="10" customWidth="1"/>
    <col min="2" max="2" width="52" style="10" customWidth="1"/>
    <col min="3" max="3" width="30.7109375" style="10" customWidth="1"/>
    <col min="4" max="4" width="26" style="10" customWidth="1"/>
    <col min="5" max="5" width="15.42578125" style="10" customWidth="1"/>
    <col min="6" max="6" width="19.7109375" style="10" bestFit="1" customWidth="1"/>
    <col min="7" max="7" width="14.42578125" style="10" customWidth="1"/>
    <col min="8" max="8" width="8.7109375" style="1" customWidth="1"/>
    <col min="9" max="16384" width="14.42578125" style="1"/>
  </cols>
  <sheetData>
    <row r="1" spans="1:7" ht="20.25" x14ac:dyDescent="0.3">
      <c r="A1" s="68" t="s">
        <v>31</v>
      </c>
      <c r="B1" s="68"/>
      <c r="C1" s="68"/>
      <c r="D1" s="68"/>
      <c r="E1" s="68"/>
      <c r="F1" s="68"/>
      <c r="G1" s="68"/>
    </row>
    <row r="2" spans="1:7" ht="21" customHeight="1" x14ac:dyDescent="0.25">
      <c r="A2" s="69" t="str">
        <f>'Информация о Чемпионате'!B4</f>
        <v>Финал Чемпионата по профессиональному мастерству "Профессионалы"</v>
      </c>
      <c r="B2" s="69"/>
      <c r="C2" s="69"/>
      <c r="D2" s="69"/>
      <c r="E2" s="69"/>
      <c r="F2" s="69"/>
      <c r="G2" s="69"/>
    </row>
    <row r="3" spans="1:7" ht="20.25" x14ac:dyDescent="0.3">
      <c r="A3" s="68" t="s">
        <v>32</v>
      </c>
      <c r="B3" s="68"/>
      <c r="C3" s="68"/>
      <c r="D3" s="68"/>
      <c r="E3" s="68"/>
      <c r="F3" s="68"/>
      <c r="G3" s="68"/>
    </row>
    <row r="4" spans="1:7" ht="22.5" customHeight="1" x14ac:dyDescent="0.25">
      <c r="A4" s="67" t="str">
        <f>'Информация о Чемпионате'!B3</f>
        <v>Летающая робототехника Основные</v>
      </c>
      <c r="B4" s="67"/>
      <c r="C4" s="67"/>
      <c r="D4" s="67"/>
      <c r="E4" s="67"/>
      <c r="F4" s="67"/>
      <c r="G4" s="67"/>
    </row>
    <row r="5" spans="1:7" x14ac:dyDescent="0.25">
      <c r="A5" s="64" t="s">
        <v>10</v>
      </c>
      <c r="B5" s="66"/>
      <c r="C5" s="66"/>
      <c r="D5" s="66"/>
      <c r="E5" s="66"/>
      <c r="F5" s="66"/>
      <c r="G5" s="66"/>
    </row>
    <row r="6" spans="1:7" ht="15.75" customHeight="1" x14ac:dyDescent="0.25">
      <c r="A6" s="64" t="s">
        <v>29</v>
      </c>
      <c r="B6" s="64"/>
      <c r="C6" s="65" t="str">
        <f>'Информация о Чемпионате'!B5</f>
        <v>г.Санкт-Петербург</v>
      </c>
      <c r="D6" s="65"/>
      <c r="E6" s="65"/>
      <c r="F6" s="65"/>
      <c r="G6" s="65"/>
    </row>
    <row r="7" spans="1:7" ht="15.75" customHeight="1" x14ac:dyDescent="0.25">
      <c r="A7" s="64" t="s">
        <v>30</v>
      </c>
      <c r="B7" s="64"/>
      <c r="C7" s="64"/>
      <c r="D7" s="65" t="str">
        <f>'Информация о Чемпионате'!B6</f>
        <v>Конгрессно-выставочный центр "Экспофорум"</v>
      </c>
      <c r="E7" s="65"/>
      <c r="F7" s="65"/>
      <c r="G7" s="65"/>
    </row>
    <row r="8" spans="1:7" ht="15.75" customHeight="1" x14ac:dyDescent="0.25">
      <c r="A8" s="64" t="s">
        <v>26</v>
      </c>
      <c r="B8" s="64"/>
      <c r="C8" s="64" t="str">
        <f>'Информация о Чемпионате'!B7</f>
        <v>г. Санкт-Петербург, Петербургское шоссе, 64, корп. 1</v>
      </c>
      <c r="D8" s="64"/>
      <c r="E8" s="64"/>
      <c r="F8" s="64"/>
      <c r="G8" s="64"/>
    </row>
    <row r="9" spans="1:7" ht="15.75" customHeight="1" x14ac:dyDescent="0.25">
      <c r="A9" s="64" t="s">
        <v>28</v>
      </c>
      <c r="B9" s="64"/>
      <c r="C9" s="64" t="str">
        <f>'Информация о Чемпионате'!B9</f>
        <v>Карпова Татьяна Юрьевна</v>
      </c>
      <c r="D9" s="64"/>
      <c r="E9" s="64" t="str">
        <f>'Информация о Чемпионате'!B10</f>
        <v>karpovatat5@gmail.com</v>
      </c>
      <c r="F9" s="64"/>
      <c r="G9" s="40" t="str">
        <f>'Информация о Чемпионате'!B11</f>
        <v>8-916-682-86-04</v>
      </c>
    </row>
    <row r="10" spans="1:7" ht="15.75" customHeight="1" x14ac:dyDescent="0.25">
      <c r="A10" s="64" t="s">
        <v>36</v>
      </c>
      <c r="B10" s="64"/>
      <c r="C10" s="64" t="str">
        <f>'Информация о Чемпионате'!B12</f>
        <v>Рыбак Владислав Игоревич</v>
      </c>
      <c r="D10" s="64"/>
      <c r="E10" s="64" t="str">
        <f>'Информация о Чемпионате'!B13</f>
        <v>green.for.green@yandex.ru</v>
      </c>
      <c r="F10" s="64"/>
      <c r="G10" s="40" t="str">
        <f>'Информация о Чемпионате'!B14</f>
        <v>+7 977 692-55-96</v>
      </c>
    </row>
    <row r="11" spans="1:7" ht="15.75" customHeight="1" x14ac:dyDescent="0.25">
      <c r="A11" s="64" t="s">
        <v>44</v>
      </c>
      <c r="B11" s="64"/>
      <c r="C11" s="64" t="str">
        <f>'Информация о Чемпионате'!B17</f>
        <v>15 (ГЭ 1+ЭН 10+ИЭ 2+МЭ 1)+ ТАП 1</v>
      </c>
      <c r="D11" s="64"/>
      <c r="E11" s="64"/>
      <c r="F11" s="64"/>
      <c r="G11" s="64"/>
    </row>
    <row r="12" spans="1:7" ht="15.75" customHeight="1" x14ac:dyDescent="0.25">
      <c r="A12" s="64" t="s">
        <v>17</v>
      </c>
      <c r="B12" s="64"/>
      <c r="C12" s="64">
        <f>'Информация о Чемпионате'!B15</f>
        <v>10</v>
      </c>
      <c r="D12" s="64"/>
      <c r="E12" s="64"/>
      <c r="F12" s="64"/>
      <c r="G12" s="64"/>
    </row>
    <row r="13" spans="1:7" ht="15.75" customHeight="1" x14ac:dyDescent="0.25">
      <c r="A13" s="64" t="s">
        <v>18</v>
      </c>
      <c r="B13" s="64"/>
      <c r="C13" s="64">
        <f>'Информация о Чемпионате'!B16</f>
        <v>10</v>
      </c>
      <c r="D13" s="64"/>
      <c r="E13" s="64"/>
      <c r="F13" s="64"/>
      <c r="G13" s="64"/>
    </row>
    <row r="14" spans="1:7" ht="15.75" customHeight="1" x14ac:dyDescent="0.25">
      <c r="A14" s="64" t="s">
        <v>27</v>
      </c>
      <c r="B14" s="64"/>
      <c r="C14" s="64" t="str">
        <f>'Информация о Чемпионате'!B8</f>
        <v>29.11 - 04.12.2025</v>
      </c>
      <c r="D14" s="64"/>
      <c r="E14" s="64"/>
      <c r="F14" s="64"/>
      <c r="G14" s="64"/>
    </row>
    <row r="15" spans="1:7" ht="21" thickBot="1" x14ac:dyDescent="0.3">
      <c r="A15" s="70" t="s">
        <v>14</v>
      </c>
      <c r="B15" s="71"/>
      <c r="C15" s="71"/>
      <c r="D15" s="71"/>
      <c r="E15" s="71"/>
      <c r="F15" s="71"/>
      <c r="G15" s="71"/>
    </row>
    <row r="16" spans="1:7" x14ac:dyDescent="0.25">
      <c r="A16" s="72" t="s">
        <v>9</v>
      </c>
      <c r="B16" s="73"/>
      <c r="C16" s="73"/>
      <c r="D16" s="73"/>
      <c r="E16" s="73"/>
      <c r="F16" s="73"/>
      <c r="G16" s="73"/>
    </row>
    <row r="17" spans="1:7" x14ac:dyDescent="0.25">
      <c r="A17" s="74" t="s">
        <v>59</v>
      </c>
      <c r="B17" s="75"/>
      <c r="C17" s="75"/>
      <c r="D17" s="75"/>
      <c r="E17" s="75"/>
      <c r="F17" s="75"/>
      <c r="G17" s="75"/>
    </row>
    <row r="18" spans="1:7" x14ac:dyDescent="0.25">
      <c r="A18" s="74" t="s">
        <v>120</v>
      </c>
      <c r="B18" s="75"/>
      <c r="C18" s="75"/>
      <c r="D18" s="75"/>
      <c r="E18" s="75"/>
      <c r="F18" s="75"/>
      <c r="G18" s="75"/>
    </row>
    <row r="19" spans="1:7" x14ac:dyDescent="0.25">
      <c r="A19" s="74" t="s">
        <v>8</v>
      </c>
      <c r="B19" s="75"/>
      <c r="C19" s="75"/>
      <c r="D19" s="75"/>
      <c r="E19" s="75"/>
      <c r="F19" s="75"/>
      <c r="G19" s="75"/>
    </row>
    <row r="20" spans="1:7" x14ac:dyDescent="0.25">
      <c r="A20" s="74" t="s">
        <v>296</v>
      </c>
      <c r="B20" s="75"/>
      <c r="C20" s="75"/>
      <c r="D20" s="75"/>
      <c r="E20" s="75"/>
      <c r="F20" s="75"/>
      <c r="G20" s="75"/>
    </row>
    <row r="21" spans="1:7" ht="15" customHeight="1" x14ac:dyDescent="0.25">
      <c r="A21" s="74" t="s">
        <v>40</v>
      </c>
      <c r="B21" s="75"/>
      <c r="C21" s="75"/>
      <c r="D21" s="75"/>
      <c r="E21" s="75"/>
      <c r="F21" s="75"/>
      <c r="G21" s="75"/>
    </row>
    <row r="22" spans="1:7" x14ac:dyDescent="0.25">
      <c r="A22" s="74" t="s">
        <v>297</v>
      </c>
      <c r="B22" s="75"/>
      <c r="C22" s="75"/>
      <c r="D22" s="75"/>
      <c r="E22" s="75"/>
      <c r="F22" s="75"/>
      <c r="G22" s="75"/>
    </row>
    <row r="23" spans="1:7" x14ac:dyDescent="0.25">
      <c r="A23" s="74" t="s">
        <v>61</v>
      </c>
      <c r="B23" s="75"/>
      <c r="C23" s="75"/>
      <c r="D23" s="75"/>
      <c r="E23" s="75"/>
      <c r="F23" s="75"/>
      <c r="G23" s="75"/>
    </row>
    <row r="24" spans="1:7" ht="15.75" thickBot="1" x14ac:dyDescent="0.3">
      <c r="A24" s="76" t="s">
        <v>62</v>
      </c>
      <c r="B24" s="77"/>
      <c r="C24" s="77"/>
      <c r="D24" s="77"/>
      <c r="E24" s="77"/>
      <c r="F24" s="77"/>
      <c r="G24" s="77"/>
    </row>
    <row r="25" spans="1:7" ht="30" x14ac:dyDescent="0.25">
      <c r="A25" s="32" t="s">
        <v>6</v>
      </c>
      <c r="B25" s="5" t="s">
        <v>5</v>
      </c>
      <c r="C25" s="5" t="s">
        <v>4</v>
      </c>
      <c r="D25" s="5" t="s">
        <v>3</v>
      </c>
      <c r="E25" s="5" t="s">
        <v>2</v>
      </c>
      <c r="F25" s="5" t="s">
        <v>1</v>
      </c>
      <c r="G25" s="5" t="s">
        <v>0</v>
      </c>
    </row>
    <row r="26" spans="1:7" s="45" customFormat="1" x14ac:dyDescent="0.25">
      <c r="A26" s="41">
        <v>1</v>
      </c>
      <c r="B26" s="42" t="s">
        <v>66</v>
      </c>
      <c r="C26" s="42" t="s">
        <v>67</v>
      </c>
      <c r="D26" s="43" t="s">
        <v>68</v>
      </c>
      <c r="E26" s="44">
        <v>10</v>
      </c>
      <c r="F26" s="44" t="s">
        <v>69</v>
      </c>
      <c r="G26" s="44">
        <v>10</v>
      </c>
    </row>
    <row r="27" spans="1:7" s="45" customFormat="1" x14ac:dyDescent="0.25">
      <c r="A27" s="41">
        <v>2</v>
      </c>
      <c r="B27" s="42" t="s">
        <v>70</v>
      </c>
      <c r="C27" s="42" t="s">
        <v>71</v>
      </c>
      <c r="D27" s="43" t="s">
        <v>68</v>
      </c>
      <c r="E27" s="44">
        <v>28</v>
      </c>
      <c r="F27" s="44" t="s">
        <v>69</v>
      </c>
      <c r="G27" s="44">
        <v>28</v>
      </c>
    </row>
    <row r="28" spans="1:7" x14ac:dyDescent="0.25">
      <c r="A28" s="30">
        <v>3</v>
      </c>
      <c r="B28" s="33" t="s">
        <v>72</v>
      </c>
      <c r="C28" s="33" t="s">
        <v>73</v>
      </c>
      <c r="D28" s="35" t="s">
        <v>74</v>
      </c>
      <c r="E28" s="34">
        <v>1</v>
      </c>
      <c r="F28" s="34" t="s">
        <v>69</v>
      </c>
      <c r="G28" s="34">
        <v>1</v>
      </c>
    </row>
    <row r="29" spans="1:7" x14ac:dyDescent="0.25">
      <c r="A29" s="30">
        <v>4</v>
      </c>
      <c r="B29" s="33" t="s">
        <v>135</v>
      </c>
      <c r="C29" s="33" t="s">
        <v>73</v>
      </c>
      <c r="D29" s="35" t="s">
        <v>74</v>
      </c>
      <c r="E29" s="34">
        <v>1</v>
      </c>
      <c r="F29" s="34" t="s">
        <v>69</v>
      </c>
      <c r="G29" s="34">
        <v>1</v>
      </c>
    </row>
    <row r="30" spans="1:7" x14ac:dyDescent="0.25">
      <c r="A30" s="30">
        <v>5</v>
      </c>
      <c r="B30" s="33" t="s">
        <v>75</v>
      </c>
      <c r="C30" s="33" t="s">
        <v>76</v>
      </c>
      <c r="D30" s="35" t="s">
        <v>74</v>
      </c>
      <c r="E30" s="34">
        <v>82</v>
      </c>
      <c r="F30" s="34" t="s">
        <v>77</v>
      </c>
      <c r="G30" s="34">
        <v>82</v>
      </c>
    </row>
    <row r="31" spans="1:7" x14ac:dyDescent="0.25">
      <c r="A31" s="30">
        <v>6</v>
      </c>
      <c r="B31" s="33" t="s">
        <v>78</v>
      </c>
      <c r="C31" s="33" t="s">
        <v>79</v>
      </c>
      <c r="D31" s="35" t="s">
        <v>74</v>
      </c>
      <c r="E31" s="34">
        <v>1</v>
      </c>
      <c r="F31" s="34" t="s">
        <v>80</v>
      </c>
      <c r="G31" s="34">
        <v>1</v>
      </c>
    </row>
    <row r="32" spans="1:7" x14ac:dyDescent="0.25">
      <c r="A32" s="30">
        <v>7</v>
      </c>
      <c r="B32" s="33" t="s">
        <v>81</v>
      </c>
      <c r="C32" s="33" t="s">
        <v>82</v>
      </c>
      <c r="D32" s="35" t="s">
        <v>74</v>
      </c>
      <c r="E32" s="34">
        <v>1</v>
      </c>
      <c r="F32" s="34" t="s">
        <v>80</v>
      </c>
      <c r="G32" s="34">
        <v>1</v>
      </c>
    </row>
    <row r="33" spans="1:7" x14ac:dyDescent="0.25">
      <c r="A33" s="30">
        <v>8</v>
      </c>
      <c r="B33" s="33" t="s">
        <v>83</v>
      </c>
      <c r="C33" s="33" t="s">
        <v>84</v>
      </c>
      <c r="D33" s="35" t="s">
        <v>74</v>
      </c>
      <c r="E33" s="34">
        <v>2</v>
      </c>
      <c r="F33" s="34" t="s">
        <v>69</v>
      </c>
      <c r="G33" s="34">
        <v>2</v>
      </c>
    </row>
    <row r="34" spans="1:7" ht="210" x14ac:dyDescent="0.25">
      <c r="A34" s="30">
        <v>9</v>
      </c>
      <c r="B34" s="33" t="s">
        <v>85</v>
      </c>
      <c r="C34" s="36" t="s">
        <v>121</v>
      </c>
      <c r="D34" s="35" t="s">
        <v>74</v>
      </c>
      <c r="E34" s="34">
        <v>2</v>
      </c>
      <c r="F34" s="34" t="s">
        <v>69</v>
      </c>
      <c r="G34" s="34">
        <v>2</v>
      </c>
    </row>
    <row r="35" spans="1:7" ht="83.45" customHeight="1" x14ac:dyDescent="0.25">
      <c r="A35" s="30">
        <v>10</v>
      </c>
      <c r="B35" s="33" t="s">
        <v>122</v>
      </c>
      <c r="C35" s="36" t="s">
        <v>136</v>
      </c>
      <c r="D35" s="35" t="s">
        <v>74</v>
      </c>
      <c r="E35" s="34">
        <v>1</v>
      </c>
      <c r="F35" s="34" t="s">
        <v>80</v>
      </c>
      <c r="G35" s="34">
        <v>1</v>
      </c>
    </row>
    <row r="36" spans="1:7" x14ac:dyDescent="0.25">
      <c r="A36" s="30">
        <v>11</v>
      </c>
      <c r="B36" s="33" t="s">
        <v>86</v>
      </c>
      <c r="C36" s="33" t="s">
        <v>87</v>
      </c>
      <c r="D36" s="35" t="s">
        <v>74</v>
      </c>
      <c r="E36" s="34">
        <v>1</v>
      </c>
      <c r="F36" s="34" t="s">
        <v>69</v>
      </c>
      <c r="G36" s="34">
        <v>1</v>
      </c>
    </row>
    <row r="37" spans="1:7" x14ac:dyDescent="0.25">
      <c r="A37" s="30">
        <v>12</v>
      </c>
      <c r="B37" s="33" t="s">
        <v>88</v>
      </c>
      <c r="C37" s="33" t="s">
        <v>89</v>
      </c>
      <c r="D37" s="35" t="s">
        <v>74</v>
      </c>
      <c r="E37" s="34">
        <v>1</v>
      </c>
      <c r="F37" s="34" t="s">
        <v>69</v>
      </c>
      <c r="G37" s="34">
        <v>1</v>
      </c>
    </row>
    <row r="38" spans="1:7" ht="75" x14ac:dyDescent="0.25">
      <c r="A38" s="30">
        <v>13</v>
      </c>
      <c r="B38" s="33" t="s">
        <v>90</v>
      </c>
      <c r="C38" s="36" t="s">
        <v>91</v>
      </c>
      <c r="D38" s="35" t="s">
        <v>74</v>
      </c>
      <c r="E38" s="34">
        <v>1</v>
      </c>
      <c r="F38" s="34" t="s">
        <v>69</v>
      </c>
      <c r="G38" s="34">
        <v>1</v>
      </c>
    </row>
    <row r="39" spans="1:7" s="45" customFormat="1" ht="45" x14ac:dyDescent="0.25">
      <c r="A39" s="41">
        <v>14</v>
      </c>
      <c r="B39" s="42" t="s">
        <v>92</v>
      </c>
      <c r="C39" s="46" t="s">
        <v>317</v>
      </c>
      <c r="D39" s="43" t="s">
        <v>74</v>
      </c>
      <c r="E39" s="44">
        <v>3</v>
      </c>
      <c r="F39" s="44" t="s">
        <v>69</v>
      </c>
      <c r="G39" s="44">
        <v>3</v>
      </c>
    </row>
    <row r="40" spans="1:7" s="58" customFormat="1" ht="30" x14ac:dyDescent="0.25">
      <c r="A40" s="55">
        <v>15</v>
      </c>
      <c r="B40" s="46" t="s">
        <v>93</v>
      </c>
      <c r="C40" s="46" t="s">
        <v>94</v>
      </c>
      <c r="D40" s="56" t="s">
        <v>95</v>
      </c>
      <c r="E40" s="57">
        <v>3</v>
      </c>
      <c r="F40" s="57" t="s">
        <v>69</v>
      </c>
      <c r="G40" s="57">
        <v>3</v>
      </c>
    </row>
    <row r="41" spans="1:7" s="58" customFormat="1" x14ac:dyDescent="0.25">
      <c r="A41" s="55">
        <v>16</v>
      </c>
      <c r="B41" s="46" t="s">
        <v>96</v>
      </c>
      <c r="C41" s="46" t="s">
        <v>97</v>
      </c>
      <c r="D41" s="56" t="s">
        <v>95</v>
      </c>
      <c r="E41" s="57">
        <v>3</v>
      </c>
      <c r="F41" s="57" t="s">
        <v>69</v>
      </c>
      <c r="G41" s="57">
        <v>3</v>
      </c>
    </row>
    <row r="42" spans="1:7" s="58" customFormat="1" x14ac:dyDescent="0.25">
      <c r="A42" s="55">
        <v>17</v>
      </c>
      <c r="B42" s="46" t="s">
        <v>98</v>
      </c>
      <c r="C42" s="46" t="s">
        <v>99</v>
      </c>
      <c r="D42" s="56" t="s">
        <v>95</v>
      </c>
      <c r="E42" s="57">
        <v>1</v>
      </c>
      <c r="F42" s="57" t="s">
        <v>80</v>
      </c>
      <c r="G42" s="57">
        <v>1</v>
      </c>
    </row>
    <row r="43" spans="1:7" s="58" customFormat="1" x14ac:dyDescent="0.25">
      <c r="A43" s="55">
        <v>18</v>
      </c>
      <c r="B43" s="46" t="s">
        <v>100</v>
      </c>
      <c r="C43" s="46" t="s">
        <v>101</v>
      </c>
      <c r="D43" s="56" t="s">
        <v>95</v>
      </c>
      <c r="E43" s="57">
        <v>2</v>
      </c>
      <c r="F43" s="57" t="s">
        <v>69</v>
      </c>
      <c r="G43" s="57">
        <v>2</v>
      </c>
    </row>
    <row r="44" spans="1:7" s="58" customFormat="1" x14ac:dyDescent="0.25">
      <c r="A44" s="55">
        <v>19</v>
      </c>
      <c r="B44" s="46" t="s">
        <v>102</v>
      </c>
      <c r="C44" s="46" t="s">
        <v>103</v>
      </c>
      <c r="D44" s="56" t="s">
        <v>95</v>
      </c>
      <c r="E44" s="57">
        <v>5</v>
      </c>
      <c r="F44" s="57" t="s">
        <v>69</v>
      </c>
      <c r="G44" s="59">
        <v>5</v>
      </c>
    </row>
    <row r="45" spans="1:7" s="58" customFormat="1" ht="45" x14ac:dyDescent="0.25">
      <c r="A45" s="55">
        <v>20</v>
      </c>
      <c r="B45" s="46" t="s">
        <v>104</v>
      </c>
      <c r="C45" s="46" t="s">
        <v>105</v>
      </c>
      <c r="D45" s="56" t="s">
        <v>95</v>
      </c>
      <c r="E45" s="57">
        <v>4</v>
      </c>
      <c r="F45" s="57" t="s">
        <v>69</v>
      </c>
      <c r="G45" s="59">
        <v>4</v>
      </c>
    </row>
    <row r="46" spans="1:7" s="58" customFormat="1" x14ac:dyDescent="0.25">
      <c r="A46" s="55">
        <v>21</v>
      </c>
      <c r="B46" s="46" t="s">
        <v>106</v>
      </c>
      <c r="C46" s="46" t="s">
        <v>107</v>
      </c>
      <c r="D46" s="56" t="s">
        <v>95</v>
      </c>
      <c r="E46" s="57">
        <v>10</v>
      </c>
      <c r="F46" s="57" t="s">
        <v>69</v>
      </c>
      <c r="G46" s="57">
        <v>6</v>
      </c>
    </row>
    <row r="47" spans="1:7" s="58" customFormat="1" x14ac:dyDescent="0.25">
      <c r="A47" s="55">
        <v>22</v>
      </c>
      <c r="B47" s="46" t="s">
        <v>108</v>
      </c>
      <c r="C47" s="46" t="s">
        <v>109</v>
      </c>
      <c r="D47" s="56" t="s">
        <v>68</v>
      </c>
      <c r="E47" s="57">
        <v>3</v>
      </c>
      <c r="F47" s="57" t="s">
        <v>69</v>
      </c>
      <c r="G47" s="57">
        <v>3</v>
      </c>
    </row>
    <row r="48" spans="1:7" s="58" customFormat="1" ht="75" x14ac:dyDescent="0.25">
      <c r="A48" s="55">
        <v>23</v>
      </c>
      <c r="B48" s="46" t="s">
        <v>110</v>
      </c>
      <c r="C48" s="46" t="s">
        <v>111</v>
      </c>
      <c r="D48" s="56" t="s">
        <v>95</v>
      </c>
      <c r="E48" s="57">
        <v>5</v>
      </c>
      <c r="F48" s="57" t="s">
        <v>69</v>
      </c>
      <c r="G48" s="57">
        <v>5</v>
      </c>
    </row>
    <row r="49" spans="1:7" s="58" customFormat="1" ht="105" x14ac:dyDescent="0.25">
      <c r="A49" s="55">
        <v>24</v>
      </c>
      <c r="B49" s="46" t="s">
        <v>112</v>
      </c>
      <c r="C49" s="46" t="s">
        <v>113</v>
      </c>
      <c r="D49" s="56" t="s">
        <v>95</v>
      </c>
      <c r="E49" s="57">
        <v>1</v>
      </c>
      <c r="F49" s="57" t="s">
        <v>69</v>
      </c>
      <c r="G49" s="57">
        <v>1</v>
      </c>
    </row>
    <row r="50" spans="1:7" s="58" customFormat="1" ht="195" x14ac:dyDescent="0.25">
      <c r="A50" s="55">
        <v>25</v>
      </c>
      <c r="B50" s="46" t="s">
        <v>114</v>
      </c>
      <c r="C50" s="46" t="s">
        <v>123</v>
      </c>
      <c r="D50" s="56" t="s">
        <v>74</v>
      </c>
      <c r="E50" s="57">
        <v>1</v>
      </c>
      <c r="F50" s="57" t="s">
        <v>69</v>
      </c>
      <c r="G50" s="57">
        <v>3</v>
      </c>
    </row>
    <row r="51" spans="1:7" s="58" customFormat="1" ht="30" x14ac:dyDescent="0.25">
      <c r="A51" s="55">
        <v>26</v>
      </c>
      <c r="B51" s="46" t="s">
        <v>115</v>
      </c>
      <c r="C51" s="46" t="s">
        <v>116</v>
      </c>
      <c r="D51" s="56" t="s">
        <v>74</v>
      </c>
      <c r="E51" s="57">
        <v>5</v>
      </c>
      <c r="F51" s="57" t="s">
        <v>69</v>
      </c>
      <c r="G51" s="57">
        <v>5</v>
      </c>
    </row>
    <row r="52" spans="1:7" s="58" customFormat="1" ht="60" x14ac:dyDescent="0.25">
      <c r="A52" s="55">
        <v>27</v>
      </c>
      <c r="B52" s="46" t="s">
        <v>137</v>
      </c>
      <c r="C52" s="46" t="s">
        <v>138</v>
      </c>
      <c r="D52" s="56" t="s">
        <v>68</v>
      </c>
      <c r="E52" s="57">
        <v>2</v>
      </c>
      <c r="F52" s="57" t="s">
        <v>69</v>
      </c>
      <c r="G52" s="57">
        <v>2</v>
      </c>
    </row>
    <row r="53" spans="1:7" s="58" customFormat="1" ht="30" x14ac:dyDescent="0.25">
      <c r="A53" s="55">
        <v>28</v>
      </c>
      <c r="B53" s="46" t="s">
        <v>70</v>
      </c>
      <c r="C53" s="46" t="s">
        <v>71</v>
      </c>
      <c r="D53" s="56" t="s">
        <v>68</v>
      </c>
      <c r="E53" s="57">
        <v>2</v>
      </c>
      <c r="F53" s="57" t="s">
        <v>69</v>
      </c>
      <c r="G53" s="57">
        <v>2</v>
      </c>
    </row>
    <row r="54" spans="1:7" s="58" customFormat="1" ht="30" x14ac:dyDescent="0.25">
      <c r="A54" s="55">
        <v>29</v>
      </c>
      <c r="B54" s="46" t="s">
        <v>139</v>
      </c>
      <c r="C54" s="46" t="s">
        <v>140</v>
      </c>
      <c r="D54" s="56" t="s">
        <v>68</v>
      </c>
      <c r="E54" s="57">
        <v>4</v>
      </c>
      <c r="F54" s="57" t="s">
        <v>69</v>
      </c>
      <c r="G54" s="57">
        <v>4</v>
      </c>
    </row>
    <row r="55" spans="1:7" s="63" customFormat="1" ht="409.15" customHeight="1" x14ac:dyDescent="0.25">
      <c r="A55" s="60">
        <v>30</v>
      </c>
      <c r="B55" s="36" t="s">
        <v>145</v>
      </c>
      <c r="C55" s="36" t="s">
        <v>167</v>
      </c>
      <c r="D55" s="61" t="s">
        <v>74</v>
      </c>
      <c r="E55" s="62">
        <v>1</v>
      </c>
      <c r="F55" s="62" t="s">
        <v>69</v>
      </c>
      <c r="G55" s="62">
        <v>2</v>
      </c>
    </row>
    <row r="56" spans="1:7" s="63" customFormat="1" ht="13.9" customHeight="1" x14ac:dyDescent="0.25">
      <c r="A56" s="60">
        <v>31</v>
      </c>
      <c r="B56" s="36" t="s">
        <v>146</v>
      </c>
      <c r="C56" s="36" t="s">
        <v>168</v>
      </c>
      <c r="D56" s="61" t="s">
        <v>74</v>
      </c>
      <c r="E56" s="62">
        <v>1</v>
      </c>
      <c r="F56" s="62" t="s">
        <v>69</v>
      </c>
      <c r="G56" s="62">
        <v>2</v>
      </c>
    </row>
    <row r="57" spans="1:7" s="58" customFormat="1" ht="19.149999999999999" customHeight="1" x14ac:dyDescent="0.25">
      <c r="A57" s="55">
        <v>32</v>
      </c>
      <c r="B57" s="46" t="s">
        <v>141</v>
      </c>
      <c r="C57" s="46" t="s">
        <v>169</v>
      </c>
      <c r="D57" s="56" t="s">
        <v>95</v>
      </c>
      <c r="E57" s="57">
        <v>1</v>
      </c>
      <c r="F57" s="57" t="s">
        <v>69</v>
      </c>
      <c r="G57" s="57">
        <v>2</v>
      </c>
    </row>
    <row r="58" spans="1:7" s="58" customFormat="1" ht="80.45" customHeight="1" x14ac:dyDescent="0.25">
      <c r="A58" s="55">
        <v>33</v>
      </c>
      <c r="B58" s="46" t="s">
        <v>142</v>
      </c>
      <c r="C58" s="46" t="s">
        <v>170</v>
      </c>
      <c r="D58" s="56" t="s">
        <v>74</v>
      </c>
      <c r="E58" s="57">
        <v>1</v>
      </c>
      <c r="F58" s="57" t="s">
        <v>69</v>
      </c>
      <c r="G58" s="57">
        <v>2</v>
      </c>
    </row>
    <row r="59" spans="1:7" s="58" customFormat="1" ht="16.899999999999999" customHeight="1" x14ac:dyDescent="0.25">
      <c r="A59" s="55">
        <v>34</v>
      </c>
      <c r="B59" s="46" t="s">
        <v>143</v>
      </c>
      <c r="C59" s="46" t="s">
        <v>171</v>
      </c>
      <c r="D59" s="56" t="s">
        <v>95</v>
      </c>
      <c r="E59" s="57">
        <v>1</v>
      </c>
      <c r="F59" s="57" t="s">
        <v>144</v>
      </c>
      <c r="G59" s="57">
        <v>2</v>
      </c>
    </row>
    <row r="60" spans="1:7" s="58" customFormat="1" ht="16.899999999999999" customHeight="1" x14ac:dyDescent="0.25">
      <c r="A60" s="55">
        <v>35</v>
      </c>
      <c r="B60" s="46" t="s">
        <v>147</v>
      </c>
      <c r="C60" s="46" t="s">
        <v>172</v>
      </c>
      <c r="D60" s="56" t="s">
        <v>74</v>
      </c>
      <c r="E60" s="57">
        <v>1</v>
      </c>
      <c r="F60" s="57" t="s">
        <v>163</v>
      </c>
      <c r="G60" s="57">
        <v>2</v>
      </c>
    </row>
    <row r="61" spans="1:7" s="58" customFormat="1" x14ac:dyDescent="0.25">
      <c r="A61" s="55">
        <v>36</v>
      </c>
      <c r="B61" s="46" t="s">
        <v>108</v>
      </c>
      <c r="C61" s="46" t="s">
        <v>109</v>
      </c>
      <c r="D61" s="56" t="s">
        <v>68</v>
      </c>
      <c r="E61" s="57">
        <v>1</v>
      </c>
      <c r="F61" s="57" t="s">
        <v>163</v>
      </c>
      <c r="G61" s="57">
        <v>2</v>
      </c>
    </row>
    <row r="62" spans="1:7" s="58" customFormat="1" x14ac:dyDescent="0.25">
      <c r="A62" s="55">
        <v>37</v>
      </c>
      <c r="B62" s="46" t="s">
        <v>148</v>
      </c>
      <c r="C62" s="46" t="s">
        <v>173</v>
      </c>
      <c r="D62" s="56" t="s">
        <v>68</v>
      </c>
      <c r="E62" s="57">
        <v>1</v>
      </c>
      <c r="F62" s="57" t="s">
        <v>163</v>
      </c>
      <c r="G62" s="57">
        <v>2</v>
      </c>
    </row>
    <row r="63" spans="1:7" s="58" customFormat="1" ht="55.15" customHeight="1" x14ac:dyDescent="0.25">
      <c r="A63" s="55">
        <v>38</v>
      </c>
      <c r="B63" s="46" t="s">
        <v>102</v>
      </c>
      <c r="C63" s="46" t="s">
        <v>103</v>
      </c>
      <c r="D63" s="56" t="s">
        <v>95</v>
      </c>
      <c r="E63" s="57">
        <v>1</v>
      </c>
      <c r="F63" s="57" t="s">
        <v>163</v>
      </c>
      <c r="G63" s="57">
        <v>2</v>
      </c>
    </row>
    <row r="64" spans="1:7" s="58" customFormat="1" ht="45" x14ac:dyDescent="0.25">
      <c r="A64" s="55">
        <v>39</v>
      </c>
      <c r="B64" s="46" t="s">
        <v>149</v>
      </c>
      <c r="C64" s="46" t="s">
        <v>105</v>
      </c>
      <c r="D64" s="56" t="s">
        <v>95</v>
      </c>
      <c r="E64" s="57">
        <v>1</v>
      </c>
      <c r="F64" s="57" t="s">
        <v>163</v>
      </c>
      <c r="G64" s="57">
        <v>2</v>
      </c>
    </row>
    <row r="65" spans="1:7" s="58" customFormat="1" ht="30" x14ac:dyDescent="0.25">
      <c r="A65" s="55">
        <v>40</v>
      </c>
      <c r="B65" s="46" t="s">
        <v>150</v>
      </c>
      <c r="C65" s="46" t="s">
        <v>174</v>
      </c>
      <c r="D65" s="56" t="s">
        <v>95</v>
      </c>
      <c r="E65" s="57">
        <v>2</v>
      </c>
      <c r="F65" s="57" t="s">
        <v>163</v>
      </c>
      <c r="G65" s="57">
        <v>2</v>
      </c>
    </row>
    <row r="66" spans="1:7" s="63" customFormat="1" x14ac:dyDescent="0.25">
      <c r="A66" s="60">
        <v>41</v>
      </c>
      <c r="B66" s="36" t="s">
        <v>151</v>
      </c>
      <c r="C66" s="36" t="s">
        <v>175</v>
      </c>
      <c r="D66" s="61" t="s">
        <v>95</v>
      </c>
      <c r="E66" s="62">
        <v>1</v>
      </c>
      <c r="F66" s="62" t="s">
        <v>163</v>
      </c>
      <c r="G66" s="62">
        <v>4</v>
      </c>
    </row>
    <row r="67" spans="1:7" s="63" customFormat="1" ht="30" x14ac:dyDescent="0.25">
      <c r="A67" s="60">
        <v>42</v>
      </c>
      <c r="B67" s="36" t="s">
        <v>152</v>
      </c>
      <c r="C67" s="36" t="s">
        <v>176</v>
      </c>
      <c r="D67" s="61" t="s">
        <v>95</v>
      </c>
      <c r="E67" s="62">
        <v>1</v>
      </c>
      <c r="F67" s="62" t="s">
        <v>163</v>
      </c>
      <c r="G67" s="62">
        <v>6</v>
      </c>
    </row>
    <row r="68" spans="1:7" s="63" customFormat="1" x14ac:dyDescent="0.25">
      <c r="A68" s="60">
        <v>43</v>
      </c>
      <c r="B68" s="36" t="s">
        <v>153</v>
      </c>
      <c r="C68" s="36" t="s">
        <v>177</v>
      </c>
      <c r="D68" s="61" t="s">
        <v>95</v>
      </c>
      <c r="E68" s="62">
        <v>1</v>
      </c>
      <c r="F68" s="62" t="s">
        <v>163</v>
      </c>
      <c r="G68" s="62">
        <v>4</v>
      </c>
    </row>
    <row r="69" spans="1:7" s="63" customFormat="1" ht="126.6" customHeight="1" x14ac:dyDescent="0.25">
      <c r="A69" s="60">
        <v>44</v>
      </c>
      <c r="B69" s="36" t="s">
        <v>154</v>
      </c>
      <c r="C69" s="36" t="s">
        <v>178</v>
      </c>
      <c r="D69" s="61" t="s">
        <v>164</v>
      </c>
      <c r="E69" s="62">
        <v>1</v>
      </c>
      <c r="F69" s="62" t="s">
        <v>69</v>
      </c>
      <c r="G69" s="62">
        <v>1</v>
      </c>
    </row>
    <row r="70" spans="1:7" s="63" customFormat="1" ht="315" x14ac:dyDescent="0.25">
      <c r="A70" s="60">
        <v>45</v>
      </c>
      <c r="B70" s="36" t="s">
        <v>155</v>
      </c>
      <c r="C70" s="36" t="s">
        <v>179</v>
      </c>
      <c r="D70" s="61" t="s">
        <v>164</v>
      </c>
      <c r="E70" s="62">
        <v>1</v>
      </c>
      <c r="F70" s="62" t="s">
        <v>69</v>
      </c>
      <c r="G70" s="62">
        <v>1</v>
      </c>
    </row>
    <row r="71" spans="1:7" s="63" customFormat="1" ht="51" customHeight="1" x14ac:dyDescent="0.25">
      <c r="A71" s="60">
        <v>46</v>
      </c>
      <c r="B71" s="36" t="s">
        <v>156</v>
      </c>
      <c r="C71" s="36" t="s">
        <v>180</v>
      </c>
      <c r="D71" s="61" t="s">
        <v>164</v>
      </c>
      <c r="E71" s="62">
        <v>1</v>
      </c>
      <c r="F71" s="62" t="s">
        <v>69</v>
      </c>
      <c r="G71" s="62">
        <v>1</v>
      </c>
    </row>
    <row r="72" spans="1:7" s="63" customFormat="1" ht="90" x14ac:dyDescent="0.25">
      <c r="A72" s="60">
        <v>47</v>
      </c>
      <c r="B72" s="36" t="s">
        <v>157</v>
      </c>
      <c r="C72" s="36" t="s">
        <v>181</v>
      </c>
      <c r="D72" s="61" t="s">
        <v>164</v>
      </c>
      <c r="E72" s="62">
        <v>1</v>
      </c>
      <c r="F72" s="62" t="s">
        <v>69</v>
      </c>
      <c r="G72" s="62">
        <v>1</v>
      </c>
    </row>
    <row r="73" spans="1:7" s="63" customFormat="1" ht="30" x14ac:dyDescent="0.25">
      <c r="A73" s="60">
        <v>48</v>
      </c>
      <c r="B73" s="36" t="s">
        <v>158</v>
      </c>
      <c r="C73" s="36" t="s">
        <v>182</v>
      </c>
      <c r="D73" s="61" t="s">
        <v>164</v>
      </c>
      <c r="E73" s="62">
        <v>1</v>
      </c>
      <c r="F73" s="62" t="s">
        <v>69</v>
      </c>
      <c r="G73" s="62">
        <v>1</v>
      </c>
    </row>
    <row r="74" spans="1:7" s="63" customFormat="1" ht="165" x14ac:dyDescent="0.25">
      <c r="A74" s="60">
        <v>49</v>
      </c>
      <c r="B74" s="36" t="s">
        <v>159</v>
      </c>
      <c r="C74" s="36" t="s">
        <v>183</v>
      </c>
      <c r="D74" s="61" t="s">
        <v>74</v>
      </c>
      <c r="E74" s="62">
        <v>1</v>
      </c>
      <c r="F74" s="62" t="s">
        <v>69</v>
      </c>
      <c r="G74" s="62">
        <v>2</v>
      </c>
    </row>
    <row r="75" spans="1:7" s="63" customFormat="1" ht="300" x14ac:dyDescent="0.25">
      <c r="A75" s="60">
        <v>50</v>
      </c>
      <c r="B75" s="36" t="s">
        <v>160</v>
      </c>
      <c r="C75" s="36" t="s">
        <v>184</v>
      </c>
      <c r="D75" s="61" t="s">
        <v>74</v>
      </c>
      <c r="E75" s="62">
        <v>1</v>
      </c>
      <c r="F75" s="62" t="s">
        <v>69</v>
      </c>
      <c r="G75" s="62">
        <v>2</v>
      </c>
    </row>
    <row r="76" spans="1:7" s="63" customFormat="1" ht="195" x14ac:dyDescent="0.25">
      <c r="A76" s="60">
        <v>51</v>
      </c>
      <c r="B76" s="36" t="s">
        <v>161</v>
      </c>
      <c r="C76" s="36" t="s">
        <v>185</v>
      </c>
      <c r="D76" s="61" t="s">
        <v>74</v>
      </c>
      <c r="E76" s="62">
        <v>1</v>
      </c>
      <c r="F76" s="62" t="s">
        <v>69</v>
      </c>
      <c r="G76" s="62">
        <v>2</v>
      </c>
    </row>
    <row r="77" spans="1:7" s="63" customFormat="1" ht="225" x14ac:dyDescent="0.25">
      <c r="A77" s="60">
        <v>52</v>
      </c>
      <c r="B77" s="36" t="s">
        <v>162</v>
      </c>
      <c r="C77" s="36" t="s">
        <v>186</v>
      </c>
      <c r="D77" s="61" t="s">
        <v>74</v>
      </c>
      <c r="E77" s="62">
        <v>1</v>
      </c>
      <c r="F77" s="62" t="s">
        <v>69</v>
      </c>
      <c r="G77" s="62">
        <v>2</v>
      </c>
    </row>
    <row r="78" spans="1:7" s="63" customFormat="1" x14ac:dyDescent="0.25">
      <c r="A78" s="60">
        <v>53</v>
      </c>
      <c r="B78" s="36" t="s">
        <v>117</v>
      </c>
      <c r="C78" s="36" t="s">
        <v>118</v>
      </c>
      <c r="D78" s="61" t="s">
        <v>119</v>
      </c>
      <c r="E78" s="62">
        <v>1</v>
      </c>
      <c r="F78" s="62" t="s">
        <v>69</v>
      </c>
      <c r="G78" s="62">
        <v>1</v>
      </c>
    </row>
    <row r="79" spans="1:7" ht="23.25" customHeight="1" thickBot="1" x14ac:dyDescent="0.3">
      <c r="A79" s="78" t="s">
        <v>15</v>
      </c>
      <c r="B79" s="66"/>
      <c r="C79" s="66"/>
      <c r="D79" s="66"/>
      <c r="E79" s="66"/>
      <c r="F79" s="66"/>
      <c r="G79" s="66"/>
    </row>
    <row r="80" spans="1:7" ht="15.75" customHeight="1" x14ac:dyDescent="0.25">
      <c r="A80" s="72" t="s">
        <v>9</v>
      </c>
      <c r="B80" s="73"/>
      <c r="C80" s="73"/>
      <c r="D80" s="73"/>
      <c r="E80" s="73"/>
      <c r="F80" s="73"/>
      <c r="G80" s="73"/>
    </row>
    <row r="81" spans="1:7" ht="15" customHeight="1" x14ac:dyDescent="0.25">
      <c r="A81" s="74" t="s">
        <v>125</v>
      </c>
      <c r="B81" s="75"/>
      <c r="C81" s="75"/>
      <c r="D81" s="75"/>
      <c r="E81" s="75"/>
      <c r="F81" s="75"/>
      <c r="G81" s="75"/>
    </row>
    <row r="82" spans="1:7" ht="15" customHeight="1" x14ac:dyDescent="0.25">
      <c r="A82" s="74" t="s">
        <v>124</v>
      </c>
      <c r="B82" s="75"/>
      <c r="C82" s="75"/>
      <c r="D82" s="75"/>
      <c r="E82" s="75"/>
      <c r="F82" s="75"/>
      <c r="G82" s="75"/>
    </row>
    <row r="83" spans="1:7" ht="15" customHeight="1" x14ac:dyDescent="0.25">
      <c r="A83" s="74" t="s">
        <v>8</v>
      </c>
      <c r="B83" s="75"/>
      <c r="C83" s="75"/>
      <c r="D83" s="75"/>
      <c r="E83" s="75"/>
      <c r="F83" s="75"/>
      <c r="G83" s="75"/>
    </row>
    <row r="84" spans="1:7" ht="15" customHeight="1" x14ac:dyDescent="0.25">
      <c r="A84" s="74" t="s">
        <v>128</v>
      </c>
      <c r="B84" s="75"/>
      <c r="C84" s="75"/>
      <c r="D84" s="75"/>
      <c r="E84" s="75"/>
      <c r="F84" s="75"/>
      <c r="G84" s="75"/>
    </row>
    <row r="85" spans="1:7" ht="15" customHeight="1" x14ac:dyDescent="0.25">
      <c r="A85" s="74" t="s">
        <v>40</v>
      </c>
      <c r="B85" s="75"/>
      <c r="C85" s="75"/>
      <c r="D85" s="75"/>
      <c r="E85" s="75"/>
      <c r="F85" s="75"/>
      <c r="G85" s="75"/>
    </row>
    <row r="86" spans="1:7" ht="15" customHeight="1" x14ac:dyDescent="0.25">
      <c r="A86" s="74" t="s">
        <v>60</v>
      </c>
      <c r="B86" s="75"/>
      <c r="C86" s="75"/>
      <c r="D86" s="75"/>
      <c r="E86" s="75"/>
      <c r="F86" s="75"/>
      <c r="G86" s="75"/>
    </row>
    <row r="87" spans="1:7" ht="15" customHeight="1" x14ac:dyDescent="0.25">
      <c r="A87" s="74" t="s">
        <v>61</v>
      </c>
      <c r="B87" s="75"/>
      <c r="C87" s="75"/>
      <c r="D87" s="75"/>
      <c r="E87" s="75"/>
      <c r="F87" s="75"/>
      <c r="G87" s="75"/>
    </row>
    <row r="88" spans="1:7" ht="15.75" customHeight="1" thickBot="1" x14ac:dyDescent="0.3">
      <c r="A88" s="76" t="s">
        <v>62</v>
      </c>
      <c r="B88" s="77"/>
      <c r="C88" s="77"/>
      <c r="D88" s="77"/>
      <c r="E88" s="77"/>
      <c r="F88" s="77"/>
      <c r="G88" s="77"/>
    </row>
    <row r="89" spans="1:7" ht="30" x14ac:dyDescent="0.25">
      <c r="A89" s="3" t="s">
        <v>6</v>
      </c>
      <c r="B89" s="3" t="s">
        <v>5</v>
      </c>
      <c r="C89" s="5" t="s">
        <v>4</v>
      </c>
      <c r="D89" s="3" t="s">
        <v>3</v>
      </c>
      <c r="E89" s="8" t="s">
        <v>2</v>
      </c>
      <c r="F89" s="8" t="s">
        <v>1</v>
      </c>
      <c r="G89" s="8" t="s">
        <v>0</v>
      </c>
    </row>
    <row r="90" spans="1:7" x14ac:dyDescent="0.25">
      <c r="A90" s="22">
        <v>1</v>
      </c>
      <c r="B90" s="33" t="s">
        <v>129</v>
      </c>
      <c r="C90" s="33" t="s">
        <v>130</v>
      </c>
      <c r="D90" s="35" t="s">
        <v>68</v>
      </c>
      <c r="E90" s="34">
        <v>1</v>
      </c>
      <c r="F90" s="34" t="s">
        <v>69</v>
      </c>
      <c r="G90" s="34">
        <v>2</v>
      </c>
    </row>
    <row r="91" spans="1:7" s="45" customFormat="1" x14ac:dyDescent="0.25">
      <c r="A91" s="47">
        <v>2</v>
      </c>
      <c r="B91" s="42" t="s">
        <v>131</v>
      </c>
      <c r="C91" s="42" t="s">
        <v>67</v>
      </c>
      <c r="D91" s="43" t="s">
        <v>68</v>
      </c>
      <c r="E91" s="44">
        <v>4</v>
      </c>
      <c r="F91" s="44" t="s">
        <v>69</v>
      </c>
      <c r="G91" s="44">
        <v>5</v>
      </c>
    </row>
    <row r="92" spans="1:7" s="45" customFormat="1" x14ac:dyDescent="0.25">
      <c r="A92" s="47">
        <v>3</v>
      </c>
      <c r="B92" s="42" t="s">
        <v>132</v>
      </c>
      <c r="C92" s="42" t="s">
        <v>71</v>
      </c>
      <c r="D92" s="43" t="s">
        <v>68</v>
      </c>
      <c r="E92" s="44">
        <v>12</v>
      </c>
      <c r="F92" s="44" t="s">
        <v>69</v>
      </c>
      <c r="G92" s="44">
        <v>15</v>
      </c>
    </row>
    <row r="93" spans="1:7" x14ac:dyDescent="0.25">
      <c r="A93" s="22">
        <v>4</v>
      </c>
      <c r="B93" s="33" t="s">
        <v>108</v>
      </c>
      <c r="C93" s="33" t="s">
        <v>109</v>
      </c>
      <c r="D93" s="35" t="s">
        <v>68</v>
      </c>
      <c r="E93" s="34">
        <v>1</v>
      </c>
      <c r="F93" s="34" t="s">
        <v>69</v>
      </c>
      <c r="G93" s="34">
        <v>2</v>
      </c>
    </row>
    <row r="94" spans="1:7" x14ac:dyDescent="0.25">
      <c r="A94" s="22">
        <v>5</v>
      </c>
      <c r="B94" s="33" t="s">
        <v>133</v>
      </c>
      <c r="C94" s="33" t="s">
        <v>134</v>
      </c>
      <c r="D94" s="35" t="s">
        <v>68</v>
      </c>
      <c r="E94" s="34">
        <v>3</v>
      </c>
      <c r="F94" s="34" t="s">
        <v>69</v>
      </c>
      <c r="G94" s="34">
        <v>3</v>
      </c>
    </row>
    <row r="95" spans="1:7" ht="23.25" customHeight="1" thickBot="1" x14ac:dyDescent="0.3">
      <c r="A95" s="79" t="s">
        <v>16</v>
      </c>
      <c r="B95" s="80"/>
      <c r="C95" s="80"/>
      <c r="D95" s="80"/>
      <c r="E95" s="80"/>
      <c r="F95" s="80"/>
      <c r="G95" s="80"/>
    </row>
    <row r="96" spans="1:7" ht="15.75" customHeight="1" x14ac:dyDescent="0.25">
      <c r="A96" s="72" t="s">
        <v>9</v>
      </c>
      <c r="B96" s="73"/>
      <c r="C96" s="73"/>
      <c r="D96" s="73"/>
      <c r="E96" s="73"/>
      <c r="F96" s="73"/>
      <c r="G96" s="73"/>
    </row>
    <row r="97" spans="1:7" ht="15" customHeight="1" x14ac:dyDescent="0.25">
      <c r="A97" s="74" t="s">
        <v>125</v>
      </c>
      <c r="B97" s="75"/>
      <c r="C97" s="75"/>
      <c r="D97" s="75"/>
      <c r="E97" s="75"/>
      <c r="F97" s="75"/>
      <c r="G97" s="75"/>
    </row>
    <row r="98" spans="1:7" ht="15" customHeight="1" x14ac:dyDescent="0.25">
      <c r="A98" s="74" t="s">
        <v>126</v>
      </c>
      <c r="B98" s="75"/>
      <c r="C98" s="75"/>
      <c r="D98" s="75"/>
      <c r="E98" s="75"/>
      <c r="F98" s="75"/>
      <c r="G98" s="75"/>
    </row>
    <row r="99" spans="1:7" ht="15" customHeight="1" x14ac:dyDescent="0.25">
      <c r="A99" s="74" t="s">
        <v>8</v>
      </c>
      <c r="B99" s="75"/>
      <c r="C99" s="75"/>
      <c r="D99" s="75"/>
      <c r="E99" s="75"/>
      <c r="F99" s="75"/>
      <c r="G99" s="75"/>
    </row>
    <row r="100" spans="1:7" ht="15" customHeight="1" x14ac:dyDescent="0.25">
      <c r="A100" s="74" t="s">
        <v>128</v>
      </c>
      <c r="B100" s="75"/>
      <c r="C100" s="75"/>
      <c r="D100" s="75"/>
      <c r="E100" s="75"/>
      <c r="F100" s="75"/>
      <c r="G100" s="75"/>
    </row>
    <row r="101" spans="1:7" ht="15" customHeight="1" x14ac:dyDescent="0.25">
      <c r="A101" s="74" t="s">
        <v>40</v>
      </c>
      <c r="B101" s="75"/>
      <c r="C101" s="75"/>
      <c r="D101" s="75"/>
      <c r="E101" s="75"/>
      <c r="F101" s="75"/>
      <c r="G101" s="75"/>
    </row>
    <row r="102" spans="1:7" ht="15" customHeight="1" x14ac:dyDescent="0.25">
      <c r="A102" s="74" t="s">
        <v>60</v>
      </c>
      <c r="B102" s="75"/>
      <c r="C102" s="75"/>
      <c r="D102" s="75"/>
      <c r="E102" s="75"/>
      <c r="F102" s="75"/>
      <c r="G102" s="75"/>
    </row>
    <row r="103" spans="1:7" ht="15" customHeight="1" x14ac:dyDescent="0.25">
      <c r="A103" s="74" t="s">
        <v>61</v>
      </c>
      <c r="B103" s="75"/>
      <c r="C103" s="75"/>
      <c r="D103" s="75"/>
      <c r="E103" s="75"/>
      <c r="F103" s="75"/>
      <c r="G103" s="75"/>
    </row>
    <row r="104" spans="1:7" ht="15.75" customHeight="1" thickBot="1" x14ac:dyDescent="0.3">
      <c r="A104" s="76" t="s">
        <v>62</v>
      </c>
      <c r="B104" s="77"/>
      <c r="C104" s="77"/>
      <c r="D104" s="77"/>
      <c r="E104" s="77"/>
      <c r="F104" s="77"/>
      <c r="G104" s="77"/>
    </row>
    <row r="105" spans="1:7" ht="30" x14ac:dyDescent="0.25">
      <c r="A105" s="4" t="s">
        <v>6</v>
      </c>
      <c r="B105" s="3" t="s">
        <v>5</v>
      </c>
      <c r="C105" s="5" t="s">
        <v>4</v>
      </c>
      <c r="D105" s="8" t="s">
        <v>3</v>
      </c>
      <c r="E105" s="8" t="s">
        <v>2</v>
      </c>
      <c r="F105" s="8" t="s">
        <v>1</v>
      </c>
      <c r="G105" s="8" t="s">
        <v>0</v>
      </c>
    </row>
    <row r="106" spans="1:7" x14ac:dyDescent="0.25">
      <c r="A106" s="23">
        <v>1</v>
      </c>
      <c r="B106" s="37" t="s">
        <v>195</v>
      </c>
      <c r="C106" s="11" t="s">
        <v>103</v>
      </c>
      <c r="D106" s="38" t="s">
        <v>95</v>
      </c>
      <c r="E106" s="38">
        <v>2</v>
      </c>
      <c r="F106" s="20" t="s">
        <v>69</v>
      </c>
      <c r="G106" s="20">
        <v>4</v>
      </c>
    </row>
    <row r="107" spans="1:7" x14ac:dyDescent="0.25">
      <c r="A107" s="23">
        <v>2</v>
      </c>
      <c r="B107" s="37" t="s">
        <v>196</v>
      </c>
      <c r="C107" s="11" t="s">
        <v>197</v>
      </c>
      <c r="D107" s="38" t="s">
        <v>95</v>
      </c>
      <c r="E107" s="38">
        <v>1</v>
      </c>
      <c r="F107" s="20" t="s">
        <v>69</v>
      </c>
      <c r="G107" s="20">
        <v>1</v>
      </c>
    </row>
    <row r="108" spans="1:7" x14ac:dyDescent="0.25">
      <c r="A108" s="23">
        <v>3</v>
      </c>
      <c r="B108" s="37" t="s">
        <v>198</v>
      </c>
      <c r="C108" s="11" t="s">
        <v>199</v>
      </c>
      <c r="D108" s="38" t="s">
        <v>95</v>
      </c>
      <c r="E108" s="38">
        <v>1</v>
      </c>
      <c r="F108" s="20" t="s">
        <v>69</v>
      </c>
      <c r="G108" s="20">
        <v>1</v>
      </c>
    </row>
    <row r="109" spans="1:7" ht="38.25" x14ac:dyDescent="0.25">
      <c r="A109" s="23">
        <v>4</v>
      </c>
      <c r="B109" s="37" t="s">
        <v>104</v>
      </c>
      <c r="C109" s="11" t="s">
        <v>105</v>
      </c>
      <c r="D109" s="38" t="s">
        <v>95</v>
      </c>
      <c r="E109" s="38">
        <v>2</v>
      </c>
      <c r="F109" s="20" t="s">
        <v>69</v>
      </c>
      <c r="G109" s="20">
        <v>4</v>
      </c>
    </row>
    <row r="110" spans="1:7" x14ac:dyDescent="0.25">
      <c r="A110" s="23">
        <v>5</v>
      </c>
      <c r="B110" s="37" t="s">
        <v>129</v>
      </c>
      <c r="C110" s="11" t="s">
        <v>130</v>
      </c>
      <c r="D110" s="38" t="s">
        <v>68</v>
      </c>
      <c r="E110" s="38">
        <v>1</v>
      </c>
      <c r="F110" s="20" t="s">
        <v>69</v>
      </c>
      <c r="G110" s="20">
        <v>2</v>
      </c>
    </row>
    <row r="111" spans="1:7" s="45" customFormat="1" x14ac:dyDescent="0.25">
      <c r="A111" s="48">
        <v>6</v>
      </c>
      <c r="B111" s="49" t="s">
        <v>66</v>
      </c>
      <c r="C111" s="50" t="s">
        <v>67</v>
      </c>
      <c r="D111" s="51" t="s">
        <v>68</v>
      </c>
      <c r="E111" s="51">
        <v>4</v>
      </c>
      <c r="F111" s="52" t="s">
        <v>69</v>
      </c>
      <c r="G111" s="52">
        <v>5</v>
      </c>
    </row>
    <row r="112" spans="1:7" s="45" customFormat="1" ht="25.5" x14ac:dyDescent="0.25">
      <c r="A112" s="48">
        <v>7</v>
      </c>
      <c r="B112" s="49" t="s">
        <v>70</v>
      </c>
      <c r="C112" s="50" t="s">
        <v>71</v>
      </c>
      <c r="D112" s="51" t="s">
        <v>68</v>
      </c>
      <c r="E112" s="51">
        <v>12</v>
      </c>
      <c r="F112" s="52" t="s">
        <v>69</v>
      </c>
      <c r="G112" s="52">
        <v>15</v>
      </c>
    </row>
    <row r="113" spans="1:7" ht="25.5" x14ac:dyDescent="0.25">
      <c r="A113" s="23">
        <v>8</v>
      </c>
      <c r="B113" s="37" t="s">
        <v>133</v>
      </c>
      <c r="C113" s="11" t="s">
        <v>134</v>
      </c>
      <c r="D113" s="38" t="s">
        <v>68</v>
      </c>
      <c r="E113" s="38">
        <v>3</v>
      </c>
      <c r="F113" s="20" t="s">
        <v>69</v>
      </c>
      <c r="G113" s="20">
        <v>2</v>
      </c>
    </row>
    <row r="114" spans="1:7" x14ac:dyDescent="0.25">
      <c r="A114" s="23">
        <v>9</v>
      </c>
      <c r="B114" s="37" t="s">
        <v>108</v>
      </c>
      <c r="C114" s="11" t="s">
        <v>109</v>
      </c>
      <c r="D114" s="38" t="s">
        <v>68</v>
      </c>
      <c r="E114" s="38">
        <v>2</v>
      </c>
      <c r="F114" s="20" t="s">
        <v>69</v>
      </c>
      <c r="G114" s="20">
        <v>2</v>
      </c>
    </row>
    <row r="115" spans="1:7" ht="15.75" customHeight="1" x14ac:dyDescent="0.25">
      <c r="A115" s="81" t="s">
        <v>7</v>
      </c>
      <c r="B115" s="82"/>
      <c r="C115" s="82"/>
      <c r="D115" s="82"/>
      <c r="E115" s="82"/>
      <c r="F115" s="82"/>
      <c r="G115" s="82"/>
    </row>
    <row r="116" spans="1:7" ht="30" x14ac:dyDescent="0.25">
      <c r="A116" s="4" t="s">
        <v>6</v>
      </c>
      <c r="B116" s="3" t="s">
        <v>5</v>
      </c>
      <c r="C116" s="3" t="s">
        <v>4</v>
      </c>
      <c r="D116" s="3" t="s">
        <v>3</v>
      </c>
      <c r="E116" s="3" t="s">
        <v>2</v>
      </c>
      <c r="F116" s="3" t="s">
        <v>1</v>
      </c>
      <c r="G116" s="3" t="s">
        <v>0</v>
      </c>
    </row>
    <row r="117" spans="1:7" x14ac:dyDescent="0.25">
      <c r="A117" s="24">
        <v>1</v>
      </c>
      <c r="B117" s="37" t="s">
        <v>191</v>
      </c>
      <c r="C117" s="11" t="s">
        <v>192</v>
      </c>
      <c r="D117" s="38" t="s">
        <v>119</v>
      </c>
      <c r="E117" s="38">
        <v>3</v>
      </c>
      <c r="F117" s="20" t="s">
        <v>69</v>
      </c>
      <c r="G117" s="20">
        <v>3</v>
      </c>
    </row>
    <row r="118" spans="1:7" x14ac:dyDescent="0.25">
      <c r="A118" s="21">
        <v>2</v>
      </c>
      <c r="B118" s="37" t="s">
        <v>193</v>
      </c>
      <c r="C118" s="11" t="s">
        <v>194</v>
      </c>
      <c r="D118" s="38" t="s">
        <v>119</v>
      </c>
      <c r="E118" s="38">
        <v>1</v>
      </c>
      <c r="F118" s="20" t="s">
        <v>69</v>
      </c>
      <c r="G118" s="20">
        <v>1</v>
      </c>
    </row>
    <row r="119" spans="1:7" ht="21" thickBot="1" x14ac:dyDescent="0.3">
      <c r="A119" s="81" t="s">
        <v>42</v>
      </c>
      <c r="B119" s="82"/>
      <c r="C119" s="82"/>
      <c r="D119" s="82"/>
      <c r="E119" s="82"/>
      <c r="F119" s="82"/>
      <c r="G119" s="82"/>
    </row>
    <row r="120" spans="1:7" x14ac:dyDescent="0.25">
      <c r="A120" s="72" t="s">
        <v>9</v>
      </c>
      <c r="B120" s="73"/>
      <c r="C120" s="73"/>
      <c r="D120" s="73"/>
      <c r="E120" s="73"/>
      <c r="F120" s="73"/>
      <c r="G120" s="73"/>
    </row>
    <row r="121" spans="1:7" x14ac:dyDescent="0.25">
      <c r="A121" s="74" t="s">
        <v>190</v>
      </c>
      <c r="B121" s="75"/>
      <c r="C121" s="75"/>
      <c r="D121" s="75"/>
      <c r="E121" s="75"/>
      <c r="F121" s="75"/>
      <c r="G121" s="75"/>
    </row>
    <row r="122" spans="1:7" x14ac:dyDescent="0.25">
      <c r="A122" s="74" t="s">
        <v>127</v>
      </c>
      <c r="B122" s="75"/>
      <c r="C122" s="75"/>
      <c r="D122" s="75"/>
      <c r="E122" s="75"/>
      <c r="F122" s="75"/>
      <c r="G122" s="75"/>
    </row>
    <row r="123" spans="1:7" x14ac:dyDescent="0.25">
      <c r="A123" s="74" t="s">
        <v>8</v>
      </c>
      <c r="B123" s="75"/>
      <c r="C123" s="75"/>
      <c r="D123" s="75"/>
      <c r="E123" s="75"/>
      <c r="F123" s="75"/>
      <c r="G123" s="75"/>
    </row>
    <row r="124" spans="1:7" x14ac:dyDescent="0.25">
      <c r="A124" s="74" t="s">
        <v>128</v>
      </c>
      <c r="B124" s="75"/>
      <c r="C124" s="75"/>
      <c r="D124" s="75"/>
      <c r="E124" s="75"/>
      <c r="F124" s="75"/>
      <c r="G124" s="75"/>
    </row>
    <row r="125" spans="1:7" ht="15" customHeight="1" x14ac:dyDescent="0.25">
      <c r="A125" s="74" t="s">
        <v>40</v>
      </c>
      <c r="B125" s="75"/>
      <c r="C125" s="75"/>
      <c r="D125" s="75"/>
      <c r="E125" s="75"/>
      <c r="F125" s="75"/>
      <c r="G125" s="75"/>
    </row>
    <row r="126" spans="1:7" x14ac:dyDescent="0.25">
      <c r="A126" s="74" t="s">
        <v>60</v>
      </c>
      <c r="B126" s="75"/>
      <c r="C126" s="75"/>
      <c r="D126" s="75"/>
      <c r="E126" s="75"/>
      <c r="F126" s="75"/>
      <c r="G126" s="75"/>
    </row>
    <row r="127" spans="1:7" x14ac:dyDescent="0.25">
      <c r="A127" s="74" t="s">
        <v>61</v>
      </c>
      <c r="B127" s="75"/>
      <c r="C127" s="75"/>
      <c r="D127" s="75"/>
      <c r="E127" s="75"/>
      <c r="F127" s="75"/>
      <c r="G127" s="75"/>
    </row>
    <row r="128" spans="1:7" ht="15.75" thickBot="1" x14ac:dyDescent="0.3">
      <c r="A128" s="76" t="s">
        <v>62</v>
      </c>
      <c r="B128" s="77"/>
      <c r="C128" s="77"/>
      <c r="D128" s="77"/>
      <c r="E128" s="77"/>
      <c r="F128" s="77"/>
      <c r="G128" s="77"/>
    </row>
    <row r="129" spans="1:7" ht="30" x14ac:dyDescent="0.25">
      <c r="A129" s="7" t="s">
        <v>6</v>
      </c>
      <c r="B129" s="5" t="s">
        <v>5</v>
      </c>
      <c r="C129" s="5" t="s">
        <v>4</v>
      </c>
      <c r="D129" s="6" t="s">
        <v>3</v>
      </c>
      <c r="E129" s="6" t="s">
        <v>2</v>
      </c>
      <c r="F129" s="6" t="s">
        <v>1</v>
      </c>
      <c r="G129" s="6" t="s">
        <v>0</v>
      </c>
    </row>
    <row r="130" spans="1:7" s="45" customFormat="1" x14ac:dyDescent="0.25">
      <c r="A130" s="53">
        <v>1</v>
      </c>
      <c r="B130" s="49" t="s">
        <v>187</v>
      </c>
      <c r="C130" s="50" t="s">
        <v>188</v>
      </c>
      <c r="D130" s="51" t="s">
        <v>68</v>
      </c>
      <c r="E130" s="51">
        <v>1</v>
      </c>
      <c r="F130" s="52" t="s">
        <v>163</v>
      </c>
      <c r="G130" s="52">
        <v>5</v>
      </c>
    </row>
    <row r="131" spans="1:7" s="45" customFormat="1" x14ac:dyDescent="0.25">
      <c r="A131" s="53">
        <v>2</v>
      </c>
      <c r="B131" s="49" t="s">
        <v>131</v>
      </c>
      <c r="C131" s="50" t="s">
        <v>189</v>
      </c>
      <c r="D131" s="51" t="s">
        <v>68</v>
      </c>
      <c r="E131" s="51">
        <v>1</v>
      </c>
      <c r="F131" s="52" t="s">
        <v>163</v>
      </c>
      <c r="G131" s="52">
        <v>1</v>
      </c>
    </row>
    <row r="132" spans="1:7" s="45" customFormat="1" ht="15.75" customHeight="1" x14ac:dyDescent="0.25">
      <c r="A132" s="53">
        <v>3</v>
      </c>
      <c r="B132" s="49" t="s">
        <v>70</v>
      </c>
      <c r="C132" s="50" t="s">
        <v>189</v>
      </c>
      <c r="D132" s="51" t="s">
        <v>68</v>
      </c>
      <c r="E132" s="51">
        <v>1</v>
      </c>
      <c r="F132" s="52" t="s">
        <v>163</v>
      </c>
      <c r="G132" s="52">
        <v>1</v>
      </c>
    </row>
    <row r="133" spans="1:7" s="45" customFormat="1" ht="15" customHeight="1" x14ac:dyDescent="0.25">
      <c r="A133" s="54"/>
      <c r="B133" s="54"/>
      <c r="C133" s="54"/>
      <c r="D133" s="54"/>
      <c r="E133" s="54"/>
      <c r="F133" s="54"/>
      <c r="G133" s="54"/>
    </row>
  </sheetData>
  <mergeCells count="66">
    <mergeCell ref="A127:G127"/>
    <mergeCell ref="A128:G128"/>
    <mergeCell ref="A121:G121"/>
    <mergeCell ref="A122:G122"/>
    <mergeCell ref="A123:G123"/>
    <mergeCell ref="A124:G124"/>
    <mergeCell ref="A125:G125"/>
    <mergeCell ref="A126:G126"/>
    <mergeCell ref="A103:G103"/>
    <mergeCell ref="A104:G104"/>
    <mergeCell ref="A115:G115"/>
    <mergeCell ref="A119:G119"/>
    <mergeCell ref="A120:G120"/>
    <mergeCell ref="A102:G102"/>
    <mergeCell ref="A85:G85"/>
    <mergeCell ref="A86:G86"/>
    <mergeCell ref="A87:G87"/>
    <mergeCell ref="A88:G88"/>
    <mergeCell ref="A95:G95"/>
    <mergeCell ref="A96:G96"/>
    <mergeCell ref="A97:G97"/>
    <mergeCell ref="A98:G98"/>
    <mergeCell ref="A99:G99"/>
    <mergeCell ref="A100:G100"/>
    <mergeCell ref="A101:G101"/>
    <mergeCell ref="C12:G12"/>
    <mergeCell ref="A12:B12"/>
    <mergeCell ref="A84:G84"/>
    <mergeCell ref="A20:G20"/>
    <mergeCell ref="A21:G21"/>
    <mergeCell ref="A22:G22"/>
    <mergeCell ref="A23:G23"/>
    <mergeCell ref="A24:G24"/>
    <mergeCell ref="A79:G79"/>
    <mergeCell ref="A80:G80"/>
    <mergeCell ref="A81:G81"/>
    <mergeCell ref="A82:G82"/>
    <mergeCell ref="A83:G83"/>
    <mergeCell ref="A19:G19"/>
    <mergeCell ref="A13:B13"/>
    <mergeCell ref="C13:G13"/>
    <mergeCell ref="A15:G15"/>
    <mergeCell ref="A16:G16"/>
    <mergeCell ref="A17:G17"/>
    <mergeCell ref="A18:G18"/>
    <mergeCell ref="A14:B14"/>
    <mergeCell ref="C14:G14"/>
    <mergeCell ref="A4:G4"/>
    <mergeCell ref="A5:G5"/>
    <mergeCell ref="A3:G3"/>
    <mergeCell ref="A8:B8"/>
    <mergeCell ref="C8:G8"/>
    <mergeCell ref="A1:G1"/>
    <mergeCell ref="A2:G2"/>
    <mergeCell ref="A11:B11"/>
    <mergeCell ref="C11:G11"/>
    <mergeCell ref="A10:B10"/>
    <mergeCell ref="C10:D10"/>
    <mergeCell ref="E10:F10"/>
    <mergeCell ref="A9:B9"/>
    <mergeCell ref="C9:D9"/>
    <mergeCell ref="E9:F9"/>
    <mergeCell ref="A6:B6"/>
    <mergeCell ref="C6:G6"/>
    <mergeCell ref="A7:C7"/>
    <mergeCell ref="D7:G7"/>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28" zoomScale="70" zoomScaleNormal="70" workbookViewId="0">
      <selection sqref="A1:XFD1"/>
    </sheetView>
  </sheetViews>
  <sheetFormatPr defaultColWidth="14.42578125" defaultRowHeight="15" x14ac:dyDescent="0.25"/>
  <cols>
    <col min="1" max="1" width="5.140625" style="10" customWidth="1"/>
    <col min="2" max="2" width="52" style="10" customWidth="1"/>
    <col min="3" max="4" width="27.42578125" style="10" customWidth="1"/>
    <col min="5" max="5" width="15.42578125" style="10" customWidth="1"/>
    <col min="6" max="6" width="19.7109375" style="10" bestFit="1" customWidth="1"/>
    <col min="7" max="7" width="14.42578125" style="10" customWidth="1"/>
    <col min="8" max="8" width="25.140625" style="1" customWidth="1"/>
    <col min="9" max="9" width="8.7109375" style="1" customWidth="1"/>
    <col min="10" max="16384" width="14.42578125" style="1"/>
  </cols>
  <sheetData>
    <row r="1" spans="1:7" ht="20.25" x14ac:dyDescent="0.3">
      <c r="A1" s="68" t="s">
        <v>31</v>
      </c>
      <c r="B1" s="68"/>
      <c r="C1" s="68"/>
      <c r="D1" s="68"/>
      <c r="E1" s="68"/>
      <c r="F1" s="68"/>
      <c r="G1" s="68"/>
    </row>
    <row r="2" spans="1:7" ht="20.25" x14ac:dyDescent="0.25">
      <c r="A2" s="69" t="str">
        <f>'Информация о Чемпионате'!B4</f>
        <v>Финал Чемпионата по профессиональному мастерству "Профессионалы"</v>
      </c>
      <c r="B2" s="69"/>
      <c r="C2" s="69"/>
      <c r="D2" s="69"/>
      <c r="E2" s="69"/>
      <c r="F2" s="69"/>
      <c r="G2" s="69"/>
    </row>
    <row r="3" spans="1:7" ht="20.25" x14ac:dyDescent="0.3">
      <c r="A3" s="68" t="s">
        <v>32</v>
      </c>
      <c r="B3" s="68"/>
      <c r="C3" s="68"/>
      <c r="D3" s="68"/>
      <c r="E3" s="68"/>
      <c r="F3" s="68"/>
      <c r="G3" s="68"/>
    </row>
    <row r="4" spans="1:7" ht="20.25" x14ac:dyDescent="0.25">
      <c r="A4" s="67" t="str">
        <f>'Информация о Чемпионате'!B3</f>
        <v>Летающая робототехника Основные</v>
      </c>
      <c r="B4" s="67"/>
      <c r="C4" s="67"/>
      <c r="D4" s="67"/>
      <c r="E4" s="67"/>
      <c r="F4" s="67"/>
      <c r="G4" s="67"/>
    </row>
    <row r="5" spans="1:7" x14ac:dyDescent="0.25">
      <c r="A5" s="64" t="s">
        <v>10</v>
      </c>
      <c r="B5" s="66"/>
      <c r="C5" s="66"/>
      <c r="D5" s="66"/>
      <c r="E5" s="66"/>
      <c r="F5" s="66"/>
      <c r="G5" s="66"/>
    </row>
    <row r="6" spans="1:7" ht="15.75" x14ac:dyDescent="0.25">
      <c r="A6" s="64" t="s">
        <v>29</v>
      </c>
      <c r="B6" s="64"/>
      <c r="C6" s="65" t="str">
        <f>'Информация о Чемпионате'!B5</f>
        <v>г.Санкт-Петербург</v>
      </c>
      <c r="D6" s="65"/>
      <c r="E6" s="65"/>
      <c r="F6" s="65"/>
      <c r="G6" s="65"/>
    </row>
    <row r="7" spans="1:7" ht="15.75" x14ac:dyDescent="0.25">
      <c r="A7" s="64" t="s">
        <v>30</v>
      </c>
      <c r="B7" s="64"/>
      <c r="C7" s="64"/>
      <c r="D7" s="65" t="str">
        <f>'Информация о Чемпионате'!B6</f>
        <v>Конгрессно-выставочный центр "Экспофорум"</v>
      </c>
      <c r="E7" s="65"/>
      <c r="F7" s="65"/>
      <c r="G7" s="65"/>
    </row>
    <row r="8" spans="1:7" ht="15.75" x14ac:dyDescent="0.25">
      <c r="A8" s="64" t="s">
        <v>26</v>
      </c>
      <c r="B8" s="64"/>
      <c r="C8" s="64" t="str">
        <f>'Информация о Чемпионате'!B7</f>
        <v>г. Санкт-Петербург, Петербургское шоссе, 64, корп. 1</v>
      </c>
      <c r="D8" s="64"/>
      <c r="E8" s="64"/>
      <c r="F8" s="64"/>
      <c r="G8" s="64"/>
    </row>
    <row r="9" spans="1:7" ht="15.6" customHeight="1" x14ac:dyDescent="0.25">
      <c r="A9" s="64" t="s">
        <v>28</v>
      </c>
      <c r="B9" s="64"/>
      <c r="C9" s="64" t="str">
        <f>'Информация о Чемпионате'!B9</f>
        <v>Карпова Татьяна Юрьевна</v>
      </c>
      <c r="D9" s="64"/>
      <c r="E9" s="64" t="str">
        <f>'Информация о Чемпионате'!B10</f>
        <v>karpovatat5@gmail.com</v>
      </c>
      <c r="F9" s="64"/>
      <c r="G9" s="40" t="str">
        <f>'Информация о Чемпионате'!B11</f>
        <v>8-916-682-86-04</v>
      </c>
    </row>
    <row r="10" spans="1:7" ht="15.75" customHeight="1" x14ac:dyDescent="0.25">
      <c r="A10" s="64" t="s">
        <v>36</v>
      </c>
      <c r="B10" s="64"/>
      <c r="C10" s="64" t="str">
        <f>'Информация о Чемпионате'!B12</f>
        <v>Рыбак Владислав Игоревич</v>
      </c>
      <c r="D10" s="64"/>
      <c r="E10" s="64" t="str">
        <f>'Информация о Чемпионате'!B13</f>
        <v>green.for.green@yandex.ru</v>
      </c>
      <c r="F10" s="64"/>
      <c r="G10" s="40" t="str">
        <f>'Информация о Чемпионате'!B14</f>
        <v>+7 977 692-55-96</v>
      </c>
    </row>
    <row r="11" spans="1:7" ht="15.75" customHeight="1" x14ac:dyDescent="0.25">
      <c r="A11" s="64" t="s">
        <v>44</v>
      </c>
      <c r="B11" s="64"/>
      <c r="C11" s="64" t="str">
        <f>'Информация о Чемпионате'!B17</f>
        <v>15 (ГЭ 1+ЭН 10+ИЭ 2+МЭ 1)+ ТАП 1</v>
      </c>
      <c r="D11" s="64"/>
      <c r="E11" s="64"/>
      <c r="F11" s="64"/>
      <c r="G11" s="64"/>
    </row>
    <row r="12" spans="1:7" ht="15.75" x14ac:dyDescent="0.25">
      <c r="A12" s="64" t="s">
        <v>17</v>
      </c>
      <c r="B12" s="64"/>
      <c r="C12" s="64">
        <f>'Информация о Чемпионате'!B15</f>
        <v>10</v>
      </c>
      <c r="D12" s="64"/>
      <c r="E12" s="64"/>
      <c r="F12" s="64"/>
      <c r="G12" s="64"/>
    </row>
    <row r="13" spans="1:7" ht="15.75" x14ac:dyDescent="0.25">
      <c r="A13" s="64" t="s">
        <v>18</v>
      </c>
      <c r="B13" s="64"/>
      <c r="C13" s="64">
        <f>'Информация о Чемпионате'!B16</f>
        <v>10</v>
      </c>
      <c r="D13" s="64"/>
      <c r="E13" s="64"/>
      <c r="F13" s="64"/>
      <c r="G13" s="64"/>
    </row>
    <row r="14" spans="1:7" ht="15.75" x14ac:dyDescent="0.25">
      <c r="A14" s="64" t="s">
        <v>27</v>
      </c>
      <c r="B14" s="64"/>
      <c r="C14" s="64" t="str">
        <f>'Информация о Чемпионате'!B8</f>
        <v>29.11 - 04.12.2025</v>
      </c>
      <c r="D14" s="64"/>
      <c r="E14" s="64"/>
      <c r="F14" s="64"/>
      <c r="G14" s="64"/>
    </row>
    <row r="15" spans="1:7" ht="21" thickBot="1" x14ac:dyDescent="0.3">
      <c r="A15" s="81" t="s">
        <v>37</v>
      </c>
      <c r="B15" s="82"/>
      <c r="C15" s="82"/>
      <c r="D15" s="82"/>
      <c r="E15" s="82"/>
      <c r="F15" s="82"/>
      <c r="G15" s="82"/>
    </row>
    <row r="16" spans="1:7" x14ac:dyDescent="0.25">
      <c r="A16" s="72" t="s">
        <v>9</v>
      </c>
      <c r="B16" s="73"/>
      <c r="C16" s="73"/>
      <c r="D16" s="73"/>
      <c r="E16" s="73"/>
      <c r="F16" s="73"/>
      <c r="G16" s="73"/>
    </row>
    <row r="17" spans="1:7" x14ac:dyDescent="0.25">
      <c r="A17" s="74" t="s">
        <v>64</v>
      </c>
      <c r="B17" s="75"/>
      <c r="C17" s="75"/>
      <c r="D17" s="75"/>
      <c r="E17" s="75"/>
      <c r="F17" s="75"/>
      <c r="G17" s="75"/>
    </row>
    <row r="18" spans="1:7" x14ac:dyDescent="0.25">
      <c r="A18" s="74" t="s">
        <v>41</v>
      </c>
      <c r="B18" s="75"/>
      <c r="C18" s="75"/>
      <c r="D18" s="75"/>
      <c r="E18" s="75"/>
      <c r="F18" s="75"/>
      <c r="G18" s="75"/>
    </row>
    <row r="19" spans="1:7" x14ac:dyDescent="0.25">
      <c r="A19" s="74" t="s">
        <v>65</v>
      </c>
      <c r="B19" s="75"/>
      <c r="C19" s="75"/>
      <c r="D19" s="75"/>
      <c r="E19" s="75"/>
      <c r="F19" s="75"/>
      <c r="G19" s="75"/>
    </row>
    <row r="20" spans="1:7" x14ac:dyDescent="0.25">
      <c r="A20" s="74" t="s">
        <v>63</v>
      </c>
      <c r="B20" s="75"/>
      <c r="C20" s="75"/>
      <c r="D20" s="75"/>
      <c r="E20" s="75"/>
      <c r="F20" s="75"/>
      <c r="G20" s="75"/>
    </row>
    <row r="21" spans="1:7" x14ac:dyDescent="0.25">
      <c r="A21" s="74" t="s">
        <v>40</v>
      </c>
      <c r="B21" s="75"/>
      <c r="C21" s="75"/>
      <c r="D21" s="75"/>
      <c r="E21" s="75"/>
      <c r="F21" s="75"/>
      <c r="G21" s="75"/>
    </row>
    <row r="22" spans="1:7" x14ac:dyDescent="0.25">
      <c r="A22" s="74" t="s">
        <v>60</v>
      </c>
      <c r="B22" s="75"/>
      <c r="C22" s="75"/>
      <c r="D22" s="75"/>
      <c r="E22" s="75"/>
      <c r="F22" s="75"/>
      <c r="G22" s="75"/>
    </row>
    <row r="23" spans="1:7" x14ac:dyDescent="0.25">
      <c r="A23" s="74" t="s">
        <v>61</v>
      </c>
      <c r="B23" s="75"/>
      <c r="C23" s="75"/>
      <c r="D23" s="75"/>
      <c r="E23" s="75"/>
      <c r="F23" s="75"/>
      <c r="G23" s="75"/>
    </row>
    <row r="24" spans="1:7" ht="15.75" thickBot="1" x14ac:dyDescent="0.3">
      <c r="A24" s="76" t="s">
        <v>62</v>
      </c>
      <c r="B24" s="77"/>
      <c r="C24" s="77"/>
      <c r="D24" s="77"/>
      <c r="E24" s="77"/>
      <c r="F24" s="77"/>
      <c r="G24" s="77"/>
    </row>
    <row r="25" spans="1:7" ht="30" x14ac:dyDescent="0.25">
      <c r="A25" s="3" t="s">
        <v>6</v>
      </c>
      <c r="B25" s="3" t="s">
        <v>5</v>
      </c>
      <c r="C25" s="5" t="s">
        <v>4</v>
      </c>
      <c r="D25" s="3" t="s">
        <v>3</v>
      </c>
      <c r="E25" s="8" t="s">
        <v>2</v>
      </c>
      <c r="F25" s="3" t="s">
        <v>1</v>
      </c>
      <c r="G25" s="3" t="s">
        <v>0</v>
      </c>
    </row>
    <row r="26" spans="1:7" ht="409.5" x14ac:dyDescent="0.25">
      <c r="A26" s="39">
        <v>1</v>
      </c>
      <c r="B26" s="33" t="s">
        <v>145</v>
      </c>
      <c r="C26" s="36" t="s">
        <v>167</v>
      </c>
      <c r="D26" s="35" t="s">
        <v>74</v>
      </c>
      <c r="E26" s="34">
        <v>1</v>
      </c>
      <c r="F26" s="34" t="s">
        <v>69</v>
      </c>
      <c r="G26" s="34">
        <v>10</v>
      </c>
    </row>
    <row r="27" spans="1:7" ht="409.5" x14ac:dyDescent="0.25">
      <c r="A27" s="39">
        <v>2</v>
      </c>
      <c r="B27" s="33" t="s">
        <v>146</v>
      </c>
      <c r="C27" s="36" t="s">
        <v>168</v>
      </c>
      <c r="D27" s="35" t="s">
        <v>74</v>
      </c>
      <c r="E27" s="34">
        <v>1</v>
      </c>
      <c r="F27" s="34" t="s">
        <v>69</v>
      </c>
      <c r="G27" s="34">
        <v>10</v>
      </c>
    </row>
    <row r="28" spans="1:7" ht="150" x14ac:dyDescent="0.25">
      <c r="A28" s="39">
        <v>3</v>
      </c>
      <c r="B28" s="33" t="s">
        <v>141</v>
      </c>
      <c r="C28" s="46" t="s">
        <v>169</v>
      </c>
      <c r="D28" s="35" t="s">
        <v>95</v>
      </c>
      <c r="E28" s="34">
        <v>1</v>
      </c>
      <c r="F28" s="34" t="s">
        <v>69</v>
      </c>
      <c r="G28" s="34">
        <v>10</v>
      </c>
    </row>
    <row r="29" spans="1:7" ht="223.5" customHeight="1" x14ac:dyDescent="0.25">
      <c r="A29" s="39">
        <v>4</v>
      </c>
      <c r="B29" s="33" t="s">
        <v>142</v>
      </c>
      <c r="C29" s="46" t="s">
        <v>170</v>
      </c>
      <c r="D29" s="35" t="s">
        <v>74</v>
      </c>
      <c r="E29" s="34">
        <v>1</v>
      </c>
      <c r="F29" s="34" t="s">
        <v>69</v>
      </c>
      <c r="G29" s="34">
        <v>10</v>
      </c>
    </row>
    <row r="30" spans="1:7" ht="150" x14ac:dyDescent="0.25">
      <c r="A30" s="39">
        <v>5</v>
      </c>
      <c r="B30" s="33" t="s">
        <v>143</v>
      </c>
      <c r="C30" s="46" t="s">
        <v>171</v>
      </c>
      <c r="D30" s="35" t="s">
        <v>95</v>
      </c>
      <c r="E30" s="34">
        <v>1</v>
      </c>
      <c r="F30" s="34" t="s">
        <v>144</v>
      </c>
      <c r="G30" s="34">
        <v>10</v>
      </c>
    </row>
    <row r="31" spans="1:7" x14ac:dyDescent="0.25">
      <c r="A31" s="39">
        <v>6</v>
      </c>
      <c r="B31" s="33" t="s">
        <v>83</v>
      </c>
      <c r="C31" s="33" t="s">
        <v>84</v>
      </c>
      <c r="D31" s="35" t="s">
        <v>95</v>
      </c>
      <c r="E31" s="34">
        <v>1</v>
      </c>
      <c r="F31" s="34" t="s">
        <v>69</v>
      </c>
      <c r="G31" s="34">
        <v>10</v>
      </c>
    </row>
    <row r="32" spans="1:7" ht="25.5" x14ac:dyDescent="0.25">
      <c r="A32" s="39">
        <v>7</v>
      </c>
      <c r="B32" s="33" t="s">
        <v>282</v>
      </c>
      <c r="C32" s="9" t="s">
        <v>301</v>
      </c>
      <c r="D32" s="35" t="s">
        <v>95</v>
      </c>
      <c r="E32" s="34">
        <v>1</v>
      </c>
      <c r="F32" s="34" t="s">
        <v>163</v>
      </c>
      <c r="G32" s="34">
        <v>10</v>
      </c>
    </row>
    <row r="33" spans="1:7" x14ac:dyDescent="0.25">
      <c r="A33" s="39">
        <v>8</v>
      </c>
      <c r="B33" s="33" t="s">
        <v>283</v>
      </c>
      <c r="C33" s="9" t="s">
        <v>302</v>
      </c>
      <c r="D33" s="35" t="s">
        <v>74</v>
      </c>
      <c r="E33" s="34">
        <v>1</v>
      </c>
      <c r="F33" s="34" t="s">
        <v>163</v>
      </c>
      <c r="G33" s="34">
        <v>10</v>
      </c>
    </row>
    <row r="34" spans="1:7" x14ac:dyDescent="0.25">
      <c r="A34" s="39">
        <v>9</v>
      </c>
      <c r="B34" s="33" t="s">
        <v>284</v>
      </c>
      <c r="C34" s="9" t="s">
        <v>303</v>
      </c>
      <c r="D34" s="35" t="s">
        <v>74</v>
      </c>
      <c r="E34" s="34">
        <v>1</v>
      </c>
      <c r="F34" s="34" t="s">
        <v>163</v>
      </c>
      <c r="G34" s="34">
        <v>10</v>
      </c>
    </row>
    <row r="35" spans="1:7" x14ac:dyDescent="0.25">
      <c r="A35" s="39">
        <v>10</v>
      </c>
      <c r="B35" s="33" t="s">
        <v>285</v>
      </c>
      <c r="C35" s="9" t="s">
        <v>305</v>
      </c>
      <c r="D35" s="35" t="s">
        <v>74</v>
      </c>
      <c r="E35" s="34">
        <v>1</v>
      </c>
      <c r="F35" s="34" t="s">
        <v>163</v>
      </c>
      <c r="G35" s="34">
        <v>10</v>
      </c>
    </row>
    <row r="36" spans="1:7" x14ac:dyDescent="0.25">
      <c r="A36" s="39">
        <v>11</v>
      </c>
      <c r="B36" s="33" t="s">
        <v>286</v>
      </c>
      <c r="C36" s="9" t="s">
        <v>304</v>
      </c>
      <c r="D36" s="35" t="s">
        <v>74</v>
      </c>
      <c r="E36" s="34">
        <v>1</v>
      </c>
      <c r="F36" s="34" t="s">
        <v>163</v>
      </c>
      <c r="G36" s="34">
        <v>10</v>
      </c>
    </row>
    <row r="37" spans="1:7" ht="25.5" x14ac:dyDescent="0.25">
      <c r="A37" s="39">
        <v>12</v>
      </c>
      <c r="B37" s="33" t="s">
        <v>287</v>
      </c>
      <c r="C37" s="9" t="s">
        <v>316</v>
      </c>
      <c r="D37" s="35" t="s">
        <v>74</v>
      </c>
      <c r="E37" s="34">
        <v>1</v>
      </c>
      <c r="F37" s="34" t="s">
        <v>163</v>
      </c>
      <c r="G37" s="34">
        <v>10</v>
      </c>
    </row>
    <row r="38" spans="1:7" x14ac:dyDescent="0.25">
      <c r="A38" s="39">
        <v>13</v>
      </c>
      <c r="B38" s="33" t="s">
        <v>288</v>
      </c>
      <c r="C38" s="9" t="s">
        <v>314</v>
      </c>
      <c r="D38" s="35" t="s">
        <v>74</v>
      </c>
      <c r="E38" s="34">
        <v>1</v>
      </c>
      <c r="F38" s="34" t="s">
        <v>163</v>
      </c>
      <c r="G38" s="34">
        <v>10</v>
      </c>
    </row>
    <row r="39" spans="1:7" ht="25.5" x14ac:dyDescent="0.25">
      <c r="A39" s="39">
        <v>14</v>
      </c>
      <c r="B39" s="33" t="s">
        <v>289</v>
      </c>
      <c r="C39" s="9" t="s">
        <v>306</v>
      </c>
      <c r="D39" s="35" t="s">
        <v>74</v>
      </c>
      <c r="E39" s="34">
        <v>1</v>
      </c>
      <c r="F39" s="34" t="s">
        <v>163</v>
      </c>
      <c r="G39" s="34">
        <v>10</v>
      </c>
    </row>
    <row r="40" spans="1:7" ht="25.5" x14ac:dyDescent="0.25">
      <c r="A40" s="39">
        <v>15</v>
      </c>
      <c r="B40" s="33" t="s">
        <v>290</v>
      </c>
      <c r="C40" s="9" t="s">
        <v>306</v>
      </c>
      <c r="D40" s="35" t="s">
        <v>74</v>
      </c>
      <c r="E40" s="34">
        <v>1</v>
      </c>
      <c r="F40" s="34" t="s">
        <v>163</v>
      </c>
      <c r="G40" s="34">
        <v>10</v>
      </c>
    </row>
    <row r="41" spans="1:7" ht="25.5" x14ac:dyDescent="0.25">
      <c r="A41" s="39">
        <v>16</v>
      </c>
      <c r="B41" s="33" t="s">
        <v>291</v>
      </c>
      <c r="C41" s="9" t="s">
        <v>313</v>
      </c>
      <c r="D41" s="35" t="s">
        <v>74</v>
      </c>
      <c r="E41" s="34">
        <v>1</v>
      </c>
      <c r="F41" s="34" t="s">
        <v>163</v>
      </c>
      <c r="G41" s="34">
        <v>10</v>
      </c>
    </row>
    <row r="42" spans="1:7" ht="51" x14ac:dyDescent="0.25">
      <c r="A42" s="39">
        <v>17</v>
      </c>
      <c r="B42" s="33" t="s">
        <v>137</v>
      </c>
      <c r="C42" s="9" t="s">
        <v>138</v>
      </c>
      <c r="D42" s="35" t="s">
        <v>68</v>
      </c>
      <c r="E42" s="34">
        <v>1</v>
      </c>
      <c r="F42" s="34" t="s">
        <v>163</v>
      </c>
      <c r="G42" s="34">
        <v>10</v>
      </c>
    </row>
    <row r="43" spans="1:7" ht="25.5" x14ac:dyDescent="0.25">
      <c r="A43" s="39">
        <v>18</v>
      </c>
      <c r="B43" s="33" t="s">
        <v>311</v>
      </c>
      <c r="C43" s="9" t="s">
        <v>312</v>
      </c>
      <c r="D43" s="35" t="s">
        <v>68</v>
      </c>
      <c r="E43" s="34">
        <v>1</v>
      </c>
      <c r="F43" s="34" t="s">
        <v>163</v>
      </c>
      <c r="G43" s="34">
        <v>10</v>
      </c>
    </row>
    <row r="44" spans="1:7" x14ac:dyDescent="0.25">
      <c r="A44" s="39">
        <v>19</v>
      </c>
      <c r="B44" s="33" t="s">
        <v>292</v>
      </c>
      <c r="C44" s="9" t="s">
        <v>310</v>
      </c>
      <c r="D44" s="35" t="s">
        <v>68</v>
      </c>
      <c r="E44" s="34">
        <v>1</v>
      </c>
      <c r="F44" s="34" t="s">
        <v>69</v>
      </c>
      <c r="G44" s="34">
        <v>10</v>
      </c>
    </row>
    <row r="45" spans="1:7" x14ac:dyDescent="0.25">
      <c r="A45" s="39">
        <v>20</v>
      </c>
      <c r="B45" s="33" t="s">
        <v>187</v>
      </c>
      <c r="C45" s="42" t="s">
        <v>140</v>
      </c>
      <c r="D45" s="35" t="s">
        <v>68</v>
      </c>
      <c r="E45" s="34">
        <v>1</v>
      </c>
      <c r="F45" s="34" t="s">
        <v>163</v>
      </c>
      <c r="G45" s="34">
        <v>10</v>
      </c>
    </row>
    <row r="46" spans="1:7" x14ac:dyDescent="0.25">
      <c r="A46" s="39">
        <v>21</v>
      </c>
      <c r="B46" s="33" t="s">
        <v>108</v>
      </c>
      <c r="C46" s="42" t="s">
        <v>109</v>
      </c>
      <c r="D46" s="35" t="s">
        <v>68</v>
      </c>
      <c r="E46" s="34">
        <v>1</v>
      </c>
      <c r="F46" s="34" t="s">
        <v>163</v>
      </c>
      <c r="G46" s="34">
        <v>10</v>
      </c>
    </row>
    <row r="47" spans="1:7" x14ac:dyDescent="0.25">
      <c r="A47" s="39">
        <v>22</v>
      </c>
      <c r="B47" s="33" t="s">
        <v>148</v>
      </c>
      <c r="C47" s="9" t="s">
        <v>173</v>
      </c>
      <c r="D47" s="35" t="s">
        <v>68</v>
      </c>
      <c r="E47" s="34">
        <v>1</v>
      </c>
      <c r="F47" s="34" t="s">
        <v>163</v>
      </c>
      <c r="G47" s="34">
        <v>10</v>
      </c>
    </row>
    <row r="48" spans="1:7" x14ac:dyDescent="0.25">
      <c r="A48" s="39">
        <v>23</v>
      </c>
      <c r="B48" s="33" t="s">
        <v>102</v>
      </c>
      <c r="C48" s="9" t="s">
        <v>103</v>
      </c>
      <c r="D48" s="35" t="s">
        <v>95</v>
      </c>
      <c r="E48" s="34">
        <v>1</v>
      </c>
      <c r="F48" s="34" t="s">
        <v>163</v>
      </c>
      <c r="G48" s="34">
        <v>10</v>
      </c>
    </row>
    <row r="49" spans="1:7" ht="38.25" x14ac:dyDescent="0.25">
      <c r="A49" s="39">
        <v>24</v>
      </c>
      <c r="B49" s="33" t="s">
        <v>149</v>
      </c>
      <c r="C49" s="9" t="s">
        <v>105</v>
      </c>
      <c r="D49" s="35" t="s">
        <v>95</v>
      </c>
      <c r="E49" s="34">
        <v>1</v>
      </c>
      <c r="F49" s="34" t="s">
        <v>163</v>
      </c>
      <c r="G49" s="34">
        <v>10</v>
      </c>
    </row>
    <row r="50" spans="1:7" ht="25.5" x14ac:dyDescent="0.25">
      <c r="A50" s="39">
        <v>25</v>
      </c>
      <c r="B50" s="33" t="s">
        <v>150</v>
      </c>
      <c r="C50" s="9" t="s">
        <v>174</v>
      </c>
      <c r="D50" s="35" t="s">
        <v>95</v>
      </c>
      <c r="E50" s="34">
        <v>2</v>
      </c>
      <c r="F50" s="34" t="s">
        <v>163</v>
      </c>
      <c r="G50" s="34">
        <f>15*3</f>
        <v>45</v>
      </c>
    </row>
    <row r="51" spans="1:7" x14ac:dyDescent="0.25">
      <c r="A51" s="39">
        <v>26</v>
      </c>
      <c r="B51" s="33" t="s">
        <v>151</v>
      </c>
      <c r="C51" s="9" t="s">
        <v>175</v>
      </c>
      <c r="D51" s="35" t="s">
        <v>95</v>
      </c>
      <c r="E51" s="34">
        <v>1</v>
      </c>
      <c r="F51" s="34" t="s">
        <v>163</v>
      </c>
      <c r="G51" s="34">
        <v>10</v>
      </c>
    </row>
    <row r="52" spans="1:7" ht="25.5" x14ac:dyDescent="0.25">
      <c r="A52" s="39">
        <v>27</v>
      </c>
      <c r="B52" s="33" t="s">
        <v>152</v>
      </c>
      <c r="C52" s="9" t="s">
        <v>176</v>
      </c>
      <c r="D52" s="35" t="s">
        <v>95</v>
      </c>
      <c r="E52" s="34">
        <v>1</v>
      </c>
      <c r="F52" s="34" t="s">
        <v>163</v>
      </c>
      <c r="G52" s="34">
        <v>10</v>
      </c>
    </row>
    <row r="53" spans="1:7" x14ac:dyDescent="0.25">
      <c r="A53" s="39">
        <v>28</v>
      </c>
      <c r="B53" s="33" t="s">
        <v>153</v>
      </c>
      <c r="C53" s="9" t="s">
        <v>177</v>
      </c>
      <c r="D53" s="35" t="s">
        <v>95</v>
      </c>
      <c r="E53" s="34">
        <v>1</v>
      </c>
      <c r="F53" s="34" t="s">
        <v>163</v>
      </c>
      <c r="G53" s="34">
        <v>10</v>
      </c>
    </row>
    <row r="54" spans="1:7" ht="255" x14ac:dyDescent="0.25">
      <c r="A54" s="39">
        <v>29</v>
      </c>
      <c r="B54" s="33" t="s">
        <v>154</v>
      </c>
      <c r="C54" s="9" t="s">
        <v>308</v>
      </c>
      <c r="D54" s="35" t="s">
        <v>164</v>
      </c>
      <c r="E54" s="34">
        <v>1</v>
      </c>
      <c r="F54" s="34" t="s">
        <v>69</v>
      </c>
      <c r="G54" s="34">
        <v>10</v>
      </c>
    </row>
    <row r="55" spans="1:7" ht="345" customHeight="1" x14ac:dyDescent="0.25">
      <c r="A55" s="39">
        <v>30</v>
      </c>
      <c r="B55" s="33" t="s">
        <v>155</v>
      </c>
      <c r="C55" s="36" t="s">
        <v>179</v>
      </c>
      <c r="D55" s="35" t="s">
        <v>164</v>
      </c>
      <c r="E55" s="34">
        <v>1</v>
      </c>
      <c r="F55" s="34" t="s">
        <v>69</v>
      </c>
      <c r="G55" s="34">
        <v>10</v>
      </c>
    </row>
    <row r="56" spans="1:7" x14ac:dyDescent="0.25">
      <c r="A56" s="39">
        <v>31</v>
      </c>
      <c r="B56" s="33" t="s">
        <v>156</v>
      </c>
      <c r="C56" s="33" t="s">
        <v>180</v>
      </c>
      <c r="D56" s="35" t="s">
        <v>164</v>
      </c>
      <c r="E56" s="34">
        <v>1</v>
      </c>
      <c r="F56" s="34" t="s">
        <v>69</v>
      </c>
      <c r="G56" s="34">
        <v>10</v>
      </c>
    </row>
    <row r="57" spans="1:7" x14ac:dyDescent="0.25">
      <c r="A57" s="39">
        <v>32</v>
      </c>
      <c r="B57" s="33" t="s">
        <v>157</v>
      </c>
      <c r="C57" s="9" t="s">
        <v>315</v>
      </c>
      <c r="D57" s="35" t="s">
        <v>164</v>
      </c>
      <c r="E57" s="34">
        <v>1</v>
      </c>
      <c r="F57" s="34" t="s">
        <v>69</v>
      </c>
      <c r="G57" s="34">
        <v>10</v>
      </c>
    </row>
    <row r="58" spans="1:7" x14ac:dyDescent="0.25">
      <c r="A58" s="39">
        <v>33</v>
      </c>
      <c r="B58" s="33" t="s">
        <v>158</v>
      </c>
      <c r="C58" s="33" t="s">
        <v>182</v>
      </c>
      <c r="D58" s="35" t="s">
        <v>164</v>
      </c>
      <c r="E58" s="34">
        <v>1</v>
      </c>
      <c r="F58" s="34" t="s">
        <v>69</v>
      </c>
      <c r="G58" s="34">
        <v>10</v>
      </c>
    </row>
    <row r="59" spans="1:7" x14ac:dyDescent="0.25">
      <c r="A59" s="39">
        <v>34</v>
      </c>
      <c r="B59" s="33" t="s">
        <v>165</v>
      </c>
      <c r="C59" s="9"/>
      <c r="D59" s="35" t="s">
        <v>74</v>
      </c>
      <c r="E59" s="34">
        <v>2</v>
      </c>
      <c r="F59" s="34" t="s">
        <v>69</v>
      </c>
      <c r="G59" s="34">
        <v>10</v>
      </c>
    </row>
    <row r="60" spans="1:7" ht="19.149999999999999" customHeight="1" x14ac:dyDescent="0.25">
      <c r="A60" s="39">
        <v>35</v>
      </c>
      <c r="B60" s="33" t="s">
        <v>166</v>
      </c>
      <c r="C60" s="9" t="s">
        <v>307</v>
      </c>
      <c r="D60" s="35" t="s">
        <v>74</v>
      </c>
      <c r="E60" s="34">
        <v>3</v>
      </c>
      <c r="F60" s="34" t="s">
        <v>69</v>
      </c>
      <c r="G60" s="34">
        <v>45</v>
      </c>
    </row>
    <row r="61" spans="1:7" ht="20.25" x14ac:dyDescent="0.25">
      <c r="A61" s="81" t="s">
        <v>7</v>
      </c>
      <c r="B61" s="82"/>
      <c r="C61" s="82"/>
      <c r="D61" s="82"/>
      <c r="E61" s="66"/>
      <c r="F61" s="66"/>
      <c r="G61" s="82"/>
    </row>
    <row r="62" spans="1:7" ht="30" x14ac:dyDescent="0.25">
      <c r="A62" s="3" t="s">
        <v>6</v>
      </c>
      <c r="B62" s="3" t="s">
        <v>5</v>
      </c>
      <c r="C62" s="3" t="s">
        <v>4</v>
      </c>
      <c r="D62" s="3" t="s">
        <v>3</v>
      </c>
      <c r="E62" s="3" t="s">
        <v>2</v>
      </c>
      <c r="F62" s="3" t="s">
        <v>1</v>
      </c>
      <c r="G62" s="3" t="s">
        <v>0</v>
      </c>
    </row>
    <row r="63" spans="1:7" ht="19.149999999999999" customHeight="1" x14ac:dyDescent="0.25">
      <c r="A63" s="39">
        <v>1</v>
      </c>
      <c r="B63" s="33" t="s">
        <v>293</v>
      </c>
      <c r="C63" s="9" t="s">
        <v>294</v>
      </c>
      <c r="D63" s="35" t="s">
        <v>119</v>
      </c>
      <c r="E63" s="34">
        <v>1</v>
      </c>
      <c r="F63" s="34" t="s">
        <v>163</v>
      </c>
      <c r="G63" s="34">
        <v>15</v>
      </c>
    </row>
    <row r="64" spans="1:7" ht="19.149999999999999" customHeight="1" x14ac:dyDescent="0.25">
      <c r="A64" s="39">
        <v>2</v>
      </c>
      <c r="B64" s="33" t="s">
        <v>309</v>
      </c>
      <c r="C64" s="9" t="s">
        <v>295</v>
      </c>
      <c r="D64" s="35" t="s">
        <v>119</v>
      </c>
      <c r="E64" s="34">
        <v>1</v>
      </c>
      <c r="F64" s="34" t="s">
        <v>163</v>
      </c>
      <c r="G64" s="34">
        <v>15</v>
      </c>
    </row>
  </sheetData>
  <mergeCells count="36">
    <mergeCell ref="A61:G61"/>
    <mergeCell ref="A18:G18"/>
    <mergeCell ref="A23:G23"/>
    <mergeCell ref="A24:G24"/>
    <mergeCell ref="A15:G15"/>
    <mergeCell ref="A22:G22"/>
    <mergeCell ref="A17:G17"/>
    <mergeCell ref="A21:G21"/>
    <mergeCell ref="A4:G4"/>
    <mergeCell ref="A5:G5"/>
    <mergeCell ref="A1:G1"/>
    <mergeCell ref="A2:G2"/>
    <mergeCell ref="A3:G3"/>
    <mergeCell ref="A6:B6"/>
    <mergeCell ref="C6:G6"/>
    <mergeCell ref="A7:C7"/>
    <mergeCell ref="A19:G19"/>
    <mergeCell ref="A20:G20"/>
    <mergeCell ref="A16:G16"/>
    <mergeCell ref="D7:G7"/>
    <mergeCell ref="A8:B8"/>
    <mergeCell ref="C8:G8"/>
    <mergeCell ref="A9:B9"/>
    <mergeCell ref="C9:D9"/>
    <mergeCell ref="E9:F9"/>
    <mergeCell ref="A12:B12"/>
    <mergeCell ref="C12:G12"/>
    <mergeCell ref="A14:B14"/>
    <mergeCell ref="C14:G14"/>
    <mergeCell ref="A10:B10"/>
    <mergeCell ref="C10:D10"/>
    <mergeCell ref="E10:F10"/>
    <mergeCell ref="A11:B11"/>
    <mergeCell ref="C11:G11"/>
    <mergeCell ref="A13:B13"/>
    <mergeCell ref="C13:G13"/>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4" zoomScale="87" zoomScaleNormal="87" workbookViewId="0">
      <selection sqref="A1:XFD1"/>
    </sheetView>
  </sheetViews>
  <sheetFormatPr defaultColWidth="14.42578125" defaultRowHeight="15" x14ac:dyDescent="0.25"/>
  <cols>
    <col min="1" max="1" width="5.140625" style="10" customWidth="1"/>
    <col min="2" max="2" width="52" style="10" customWidth="1"/>
    <col min="3" max="3" width="27.42578125" style="10" customWidth="1"/>
    <col min="4" max="4" width="22" style="10" customWidth="1"/>
    <col min="5" max="5" width="15.42578125" style="10" customWidth="1"/>
    <col min="6" max="6" width="23.42578125" style="10" bestFit="1" customWidth="1"/>
    <col min="7" max="7" width="14.42578125" style="10" customWidth="1"/>
    <col min="8" max="9" width="8.7109375" style="1" customWidth="1"/>
    <col min="10" max="16384" width="14.42578125" style="1"/>
  </cols>
  <sheetData>
    <row r="1" spans="1:7" ht="20.25" x14ac:dyDescent="0.3">
      <c r="A1" s="68" t="s">
        <v>31</v>
      </c>
      <c r="B1" s="68"/>
      <c r="C1" s="68"/>
      <c r="D1" s="68"/>
      <c r="E1" s="68"/>
      <c r="F1" s="68"/>
      <c r="G1" s="68"/>
    </row>
    <row r="2" spans="1:7" ht="20.25" x14ac:dyDescent="0.25">
      <c r="A2" s="69" t="str">
        <f>'Информация о Чемпионате'!B4</f>
        <v>Финал Чемпионата по профессиональному мастерству "Профессионалы"</v>
      </c>
      <c r="B2" s="69"/>
      <c r="C2" s="69"/>
      <c r="D2" s="69"/>
      <c r="E2" s="69"/>
      <c r="F2" s="69"/>
      <c r="G2" s="69"/>
    </row>
    <row r="3" spans="1:7" ht="20.25" x14ac:dyDescent="0.3">
      <c r="A3" s="68" t="s">
        <v>32</v>
      </c>
      <c r="B3" s="68"/>
      <c r="C3" s="68"/>
      <c r="D3" s="68"/>
      <c r="E3" s="68"/>
      <c r="F3" s="68"/>
      <c r="G3" s="68"/>
    </row>
    <row r="4" spans="1:7" ht="20.25" x14ac:dyDescent="0.25">
      <c r="A4" s="67" t="str">
        <f>'Информация о Чемпионате'!B3</f>
        <v>Летающая робототехника Основные</v>
      </c>
      <c r="B4" s="67"/>
      <c r="C4" s="67"/>
      <c r="D4" s="67"/>
      <c r="E4" s="67"/>
      <c r="F4" s="67"/>
      <c r="G4" s="67"/>
    </row>
    <row r="5" spans="1:7" x14ac:dyDescent="0.25">
      <c r="A5" s="64" t="s">
        <v>10</v>
      </c>
      <c r="B5" s="66"/>
      <c r="C5" s="66"/>
      <c r="D5" s="66"/>
      <c r="E5" s="66"/>
      <c r="F5" s="66"/>
      <c r="G5" s="66"/>
    </row>
    <row r="6" spans="1:7" ht="15.75" x14ac:dyDescent="0.25">
      <c r="A6" s="64" t="s">
        <v>29</v>
      </c>
      <c r="B6" s="64"/>
      <c r="C6" s="65" t="str">
        <f>'Информация о Чемпионате'!B5</f>
        <v>г.Санкт-Петербург</v>
      </c>
      <c r="D6" s="65"/>
      <c r="E6" s="65"/>
      <c r="F6" s="65"/>
      <c r="G6" s="65"/>
    </row>
    <row r="7" spans="1:7" ht="15.75" x14ac:dyDescent="0.25">
      <c r="A7" s="64" t="s">
        <v>30</v>
      </c>
      <c r="B7" s="64"/>
      <c r="C7" s="64"/>
      <c r="D7" s="65" t="str">
        <f>'Информация о Чемпионате'!B6</f>
        <v>Конгрессно-выставочный центр "Экспофорум"</v>
      </c>
      <c r="E7" s="65"/>
      <c r="F7" s="65"/>
      <c r="G7" s="65"/>
    </row>
    <row r="8" spans="1:7" ht="15.75" x14ac:dyDescent="0.25">
      <c r="A8" s="64" t="s">
        <v>26</v>
      </c>
      <c r="B8" s="64"/>
      <c r="C8" s="64" t="str">
        <f>'Информация о Чемпионате'!B7</f>
        <v>г. Санкт-Петербург, Петербургское шоссе, 64, корп. 1</v>
      </c>
      <c r="D8" s="64"/>
      <c r="E8" s="64"/>
      <c r="F8" s="64"/>
      <c r="G8" s="64"/>
    </row>
    <row r="9" spans="1:7" ht="15.6" customHeight="1" x14ac:dyDescent="0.25">
      <c r="A9" s="64" t="s">
        <v>28</v>
      </c>
      <c r="B9" s="64"/>
      <c r="C9" s="64" t="str">
        <f>'Информация о Чемпионате'!B9</f>
        <v>Карпова Татьяна Юрьевна</v>
      </c>
      <c r="D9" s="64"/>
      <c r="E9" s="64" t="str">
        <f>'Информация о Чемпионате'!B10</f>
        <v>karpovatat5@gmail.com</v>
      </c>
      <c r="F9" s="64"/>
      <c r="G9" s="40" t="str">
        <f>'Информация о Чемпионате'!B11</f>
        <v>8-916-682-86-04</v>
      </c>
    </row>
    <row r="10" spans="1:7" ht="15.75" customHeight="1" x14ac:dyDescent="0.25">
      <c r="A10" s="64" t="s">
        <v>36</v>
      </c>
      <c r="B10" s="64"/>
      <c r="C10" s="64" t="str">
        <f>'Информация о Чемпионате'!B12</f>
        <v>Рыбак Владислав Игоревич</v>
      </c>
      <c r="D10" s="64"/>
      <c r="E10" s="64" t="str">
        <f>'Информация о Чемпионате'!B13</f>
        <v>green.for.green@yandex.ru</v>
      </c>
      <c r="F10" s="64"/>
      <c r="G10" s="40" t="str">
        <f>'Информация о Чемпионате'!B14</f>
        <v>+7 977 692-55-96</v>
      </c>
    </row>
    <row r="11" spans="1:7" ht="15.75" customHeight="1" x14ac:dyDescent="0.25">
      <c r="A11" s="64" t="s">
        <v>44</v>
      </c>
      <c r="B11" s="64"/>
      <c r="C11" s="64" t="str">
        <f>'Информация о Чемпионате'!B17</f>
        <v>15 (ГЭ 1+ЭН 10+ИЭ 2+МЭ 1)+ ТАП 1</v>
      </c>
      <c r="D11" s="64"/>
      <c r="E11" s="64"/>
      <c r="F11" s="64"/>
      <c r="G11" s="64"/>
    </row>
    <row r="12" spans="1:7" ht="15.75" x14ac:dyDescent="0.25">
      <c r="A12" s="64" t="s">
        <v>17</v>
      </c>
      <c r="B12" s="64"/>
      <c r="C12" s="64">
        <f>'Информация о Чемпионате'!B15</f>
        <v>10</v>
      </c>
      <c r="D12" s="64"/>
      <c r="E12" s="64"/>
      <c r="F12" s="64"/>
      <c r="G12" s="64"/>
    </row>
    <row r="13" spans="1:7" ht="15.75" x14ac:dyDescent="0.25">
      <c r="A13" s="64" t="s">
        <v>18</v>
      </c>
      <c r="B13" s="64"/>
      <c r="C13" s="64">
        <f>'Информация о Чемпионате'!B16</f>
        <v>10</v>
      </c>
      <c r="D13" s="64"/>
      <c r="E13" s="64"/>
      <c r="F13" s="64"/>
      <c r="G13" s="64"/>
    </row>
    <row r="14" spans="1:7" ht="15.75" x14ac:dyDescent="0.25">
      <c r="A14" s="64" t="s">
        <v>27</v>
      </c>
      <c r="B14" s="64"/>
      <c r="C14" s="64" t="str">
        <f>'Информация о Чемпионате'!B8</f>
        <v>29.11 - 04.12.2025</v>
      </c>
      <c r="D14" s="64"/>
      <c r="E14" s="64"/>
      <c r="F14" s="64"/>
      <c r="G14" s="64"/>
    </row>
    <row r="15" spans="1:7" ht="20.25" x14ac:dyDescent="0.25">
      <c r="A15" s="81" t="s">
        <v>11</v>
      </c>
      <c r="B15" s="82"/>
      <c r="C15" s="82"/>
      <c r="D15" s="82"/>
      <c r="E15" s="82"/>
      <c r="F15" s="82"/>
      <c r="G15" s="82"/>
    </row>
    <row r="16" spans="1:7" ht="30" x14ac:dyDescent="0.25">
      <c r="A16" s="3" t="s">
        <v>6</v>
      </c>
      <c r="B16" s="8" t="s">
        <v>5</v>
      </c>
      <c r="C16" s="5" t="s">
        <v>4</v>
      </c>
      <c r="D16" s="8" t="s">
        <v>3</v>
      </c>
      <c r="E16" s="8" t="s">
        <v>2</v>
      </c>
      <c r="F16" s="8" t="s">
        <v>1</v>
      </c>
      <c r="G16" s="8" t="s">
        <v>0</v>
      </c>
    </row>
    <row r="17" spans="1:7" ht="82.15" customHeight="1" x14ac:dyDescent="0.25">
      <c r="A17" s="39">
        <v>1</v>
      </c>
      <c r="B17" s="33" t="s">
        <v>223</v>
      </c>
      <c r="C17" s="9" t="s">
        <v>236</v>
      </c>
      <c r="D17" s="35" t="s">
        <v>203</v>
      </c>
      <c r="E17" s="34">
        <v>1</v>
      </c>
      <c r="F17" s="34" t="s">
        <v>80</v>
      </c>
      <c r="G17" s="34">
        <v>10</v>
      </c>
    </row>
    <row r="18" spans="1:7" ht="19.149999999999999" customHeight="1" x14ac:dyDescent="0.25">
      <c r="A18" s="39">
        <v>2</v>
      </c>
      <c r="B18" s="33" t="s">
        <v>224</v>
      </c>
      <c r="C18" s="9" t="s">
        <v>237</v>
      </c>
      <c r="D18" s="35" t="s">
        <v>203</v>
      </c>
      <c r="E18" s="34">
        <v>1</v>
      </c>
      <c r="F18" s="34" t="s">
        <v>80</v>
      </c>
      <c r="G18" s="34">
        <v>10</v>
      </c>
    </row>
    <row r="19" spans="1:7" ht="19.149999999999999" customHeight="1" x14ac:dyDescent="0.25">
      <c r="A19" s="39">
        <v>3</v>
      </c>
      <c r="B19" s="33" t="s">
        <v>225</v>
      </c>
      <c r="C19" s="9" t="s">
        <v>238</v>
      </c>
      <c r="D19" s="35" t="s">
        <v>203</v>
      </c>
      <c r="E19" s="34">
        <v>1</v>
      </c>
      <c r="F19" s="34" t="s">
        <v>163</v>
      </c>
      <c r="G19" s="34">
        <v>10</v>
      </c>
    </row>
    <row r="20" spans="1:7" ht="19.149999999999999" customHeight="1" x14ac:dyDescent="0.25">
      <c r="A20" s="39">
        <v>4</v>
      </c>
      <c r="B20" s="33" t="s">
        <v>226</v>
      </c>
      <c r="C20" s="9" t="s">
        <v>239</v>
      </c>
      <c r="D20" s="35" t="s">
        <v>203</v>
      </c>
      <c r="E20" s="34">
        <v>1</v>
      </c>
      <c r="F20" s="34" t="s">
        <v>234</v>
      </c>
      <c r="G20" s="34">
        <v>10</v>
      </c>
    </row>
    <row r="21" spans="1:7" ht="19.149999999999999" customHeight="1" x14ac:dyDescent="0.25">
      <c r="A21" s="39">
        <v>5</v>
      </c>
      <c r="B21" s="33" t="s">
        <v>227</v>
      </c>
      <c r="C21" s="9" t="s">
        <v>240</v>
      </c>
      <c r="D21" s="35" t="s">
        <v>203</v>
      </c>
      <c r="E21" s="34">
        <v>1</v>
      </c>
      <c r="F21" s="34" t="s">
        <v>80</v>
      </c>
      <c r="G21" s="34">
        <v>10</v>
      </c>
    </row>
    <row r="22" spans="1:7" ht="19.149999999999999" customHeight="1" x14ac:dyDescent="0.25">
      <c r="A22" s="39">
        <v>6</v>
      </c>
      <c r="B22" s="33" t="s">
        <v>228</v>
      </c>
      <c r="C22" s="9" t="s">
        <v>241</v>
      </c>
      <c r="D22" s="35" t="s">
        <v>203</v>
      </c>
      <c r="E22" s="34">
        <v>1</v>
      </c>
      <c r="F22" s="34" t="s">
        <v>80</v>
      </c>
      <c r="G22" s="34">
        <v>10</v>
      </c>
    </row>
    <row r="23" spans="1:7" ht="19.149999999999999" customHeight="1" x14ac:dyDescent="0.25">
      <c r="A23" s="39">
        <v>7</v>
      </c>
      <c r="B23" s="33" t="s">
        <v>229</v>
      </c>
      <c r="C23" s="9" t="s">
        <v>242</v>
      </c>
      <c r="D23" s="35" t="s">
        <v>203</v>
      </c>
      <c r="E23" s="34">
        <v>1</v>
      </c>
      <c r="F23" s="34" t="s">
        <v>80</v>
      </c>
      <c r="G23" s="34">
        <v>10</v>
      </c>
    </row>
    <row r="24" spans="1:7" ht="19.149999999999999" customHeight="1" x14ac:dyDescent="0.25">
      <c r="A24" s="39">
        <v>8</v>
      </c>
      <c r="B24" s="33" t="s">
        <v>230</v>
      </c>
      <c r="C24" s="9" t="s">
        <v>243</v>
      </c>
      <c r="D24" s="35" t="s">
        <v>203</v>
      </c>
      <c r="E24" s="34">
        <v>2</v>
      </c>
      <c r="F24" s="34" t="s">
        <v>163</v>
      </c>
      <c r="G24" s="34">
        <f>15*2</f>
        <v>30</v>
      </c>
    </row>
    <row r="25" spans="1:7" ht="19.149999999999999" customHeight="1" x14ac:dyDescent="0.25">
      <c r="A25" s="39">
        <v>9</v>
      </c>
      <c r="B25" s="33" t="s">
        <v>231</v>
      </c>
      <c r="C25" s="9" t="s">
        <v>244</v>
      </c>
      <c r="D25" s="35" t="s">
        <v>203</v>
      </c>
      <c r="E25" s="34">
        <v>1</v>
      </c>
      <c r="F25" s="34" t="s">
        <v>163</v>
      </c>
      <c r="G25" s="34">
        <v>10</v>
      </c>
    </row>
    <row r="26" spans="1:7" ht="19.149999999999999" customHeight="1" x14ac:dyDescent="0.25">
      <c r="A26" s="39">
        <v>10</v>
      </c>
      <c r="B26" s="33" t="s">
        <v>232</v>
      </c>
      <c r="C26" s="9" t="s">
        <v>245</v>
      </c>
      <c r="D26" s="35" t="s">
        <v>235</v>
      </c>
      <c r="E26" s="34">
        <v>1</v>
      </c>
      <c r="F26" s="34" t="s">
        <v>163</v>
      </c>
      <c r="G26" s="34">
        <v>10</v>
      </c>
    </row>
    <row r="27" spans="1:7" ht="19.149999999999999" customHeight="1" x14ac:dyDescent="0.25">
      <c r="A27" s="39">
        <v>11</v>
      </c>
      <c r="B27" s="33" t="s">
        <v>233</v>
      </c>
      <c r="C27" s="9" t="s">
        <v>246</v>
      </c>
      <c r="D27" s="35" t="s">
        <v>235</v>
      </c>
      <c r="E27" s="34">
        <v>1</v>
      </c>
      <c r="F27" s="34" t="s">
        <v>163</v>
      </c>
      <c r="G27" s="34">
        <v>10</v>
      </c>
    </row>
    <row r="28" spans="1:7" ht="20.25" x14ac:dyDescent="0.3">
      <c r="A28" s="83" t="s">
        <v>12</v>
      </c>
      <c r="B28" s="84"/>
      <c r="C28" s="84"/>
      <c r="D28" s="84"/>
      <c r="E28" s="84"/>
      <c r="F28" s="84"/>
      <c r="G28" s="84"/>
    </row>
    <row r="29" spans="1:7" ht="30" x14ac:dyDescent="0.25">
      <c r="A29" s="2" t="s">
        <v>6</v>
      </c>
      <c r="B29" s="2" t="s">
        <v>5</v>
      </c>
      <c r="C29" s="3" t="s">
        <v>4</v>
      </c>
      <c r="D29" s="2" t="s">
        <v>3</v>
      </c>
      <c r="E29" s="2" t="s">
        <v>2</v>
      </c>
      <c r="F29" s="2" t="s">
        <v>1</v>
      </c>
      <c r="G29" s="3" t="s">
        <v>0</v>
      </c>
    </row>
    <row r="30" spans="1:7" x14ac:dyDescent="0.25">
      <c r="A30" s="39">
        <v>1</v>
      </c>
      <c r="B30" s="33" t="s">
        <v>247</v>
      </c>
      <c r="C30" s="9" t="s">
        <v>263</v>
      </c>
      <c r="D30" s="35" t="s">
        <v>203</v>
      </c>
      <c r="E30" s="34">
        <v>1</v>
      </c>
      <c r="F30" s="34" t="s">
        <v>163</v>
      </c>
      <c r="G30" s="34">
        <v>5</v>
      </c>
    </row>
    <row r="31" spans="1:7" ht="114.75" x14ac:dyDescent="0.25">
      <c r="A31" s="39">
        <v>2</v>
      </c>
      <c r="B31" s="33" t="s">
        <v>225</v>
      </c>
      <c r="C31" s="9" t="s">
        <v>238</v>
      </c>
      <c r="D31" s="35" t="s">
        <v>203</v>
      </c>
      <c r="E31" s="34">
        <v>1</v>
      </c>
      <c r="F31" s="34" t="s">
        <v>163</v>
      </c>
      <c r="G31" s="34">
        <v>5</v>
      </c>
    </row>
    <row r="32" spans="1:7" x14ac:dyDescent="0.25">
      <c r="A32" s="39">
        <v>3</v>
      </c>
      <c r="B32" s="33" t="s">
        <v>248</v>
      </c>
      <c r="C32" s="9" t="s">
        <v>264</v>
      </c>
      <c r="D32" s="35" t="s">
        <v>203</v>
      </c>
      <c r="E32" s="34">
        <v>1</v>
      </c>
      <c r="F32" s="34" t="s">
        <v>163</v>
      </c>
      <c r="G32" s="34">
        <v>5</v>
      </c>
    </row>
    <row r="33" spans="1:7" ht="76.5" x14ac:dyDescent="0.25">
      <c r="A33" s="39">
        <v>4</v>
      </c>
      <c r="B33" s="33" t="s">
        <v>249</v>
      </c>
      <c r="C33" s="9" t="s">
        <v>239</v>
      </c>
      <c r="D33" s="35" t="s">
        <v>203</v>
      </c>
      <c r="E33" s="34">
        <v>1</v>
      </c>
      <c r="F33" s="34" t="s">
        <v>234</v>
      </c>
      <c r="G33" s="34">
        <v>5</v>
      </c>
    </row>
    <row r="34" spans="1:7" ht="25.5" x14ac:dyDescent="0.25">
      <c r="A34" s="39">
        <v>5</v>
      </c>
      <c r="B34" s="33" t="s">
        <v>250</v>
      </c>
      <c r="C34" s="9" t="s">
        <v>265</v>
      </c>
      <c r="D34" s="35" t="s">
        <v>203</v>
      </c>
      <c r="E34" s="34">
        <v>1</v>
      </c>
      <c r="F34" s="34" t="s">
        <v>234</v>
      </c>
      <c r="G34" s="34">
        <v>5</v>
      </c>
    </row>
    <row r="35" spans="1:7" ht="409.5" x14ac:dyDescent="0.25">
      <c r="A35" s="39">
        <v>6</v>
      </c>
      <c r="B35" s="33" t="s">
        <v>228</v>
      </c>
      <c r="C35" s="9" t="s">
        <v>266</v>
      </c>
      <c r="D35" s="35" t="s">
        <v>203</v>
      </c>
      <c r="E35" s="34">
        <v>1</v>
      </c>
      <c r="F35" s="34" t="s">
        <v>80</v>
      </c>
      <c r="G35" s="34">
        <v>5</v>
      </c>
    </row>
    <row r="36" spans="1:7" ht="51" x14ac:dyDescent="0.25">
      <c r="A36" s="39">
        <v>7</v>
      </c>
      <c r="B36" s="33" t="s">
        <v>229</v>
      </c>
      <c r="C36" s="9" t="s">
        <v>242</v>
      </c>
      <c r="D36" s="35" t="s">
        <v>203</v>
      </c>
      <c r="E36" s="34">
        <v>1</v>
      </c>
      <c r="F36" s="34" t="s">
        <v>80</v>
      </c>
      <c r="G36" s="34">
        <v>5</v>
      </c>
    </row>
    <row r="37" spans="1:7" x14ac:dyDescent="0.25">
      <c r="A37" s="39">
        <v>8</v>
      </c>
      <c r="B37" s="33" t="s">
        <v>251</v>
      </c>
      <c r="C37" s="9" t="s">
        <v>267</v>
      </c>
      <c r="D37" s="35" t="s">
        <v>235</v>
      </c>
      <c r="E37" s="34">
        <v>1</v>
      </c>
      <c r="F37" s="34" t="s">
        <v>163</v>
      </c>
      <c r="G37" s="34">
        <v>5</v>
      </c>
    </row>
    <row r="38" spans="1:7" x14ac:dyDescent="0.25">
      <c r="A38" s="39">
        <v>9</v>
      </c>
      <c r="B38" s="33" t="s">
        <v>252</v>
      </c>
      <c r="C38" s="9" t="s">
        <v>268</v>
      </c>
      <c r="D38" s="35" t="s">
        <v>235</v>
      </c>
      <c r="E38" s="34">
        <v>1</v>
      </c>
      <c r="F38" s="34" t="s">
        <v>163</v>
      </c>
      <c r="G38" s="34">
        <v>5</v>
      </c>
    </row>
    <row r="39" spans="1:7" ht="25.5" x14ac:dyDescent="0.25">
      <c r="A39" s="39">
        <v>10</v>
      </c>
      <c r="B39" s="33" t="s">
        <v>253</v>
      </c>
      <c r="C39" s="9" t="s">
        <v>269</v>
      </c>
      <c r="D39" s="35" t="s">
        <v>235</v>
      </c>
      <c r="E39" s="34">
        <v>1</v>
      </c>
      <c r="F39" s="34" t="s">
        <v>163</v>
      </c>
      <c r="G39" s="34">
        <v>15</v>
      </c>
    </row>
    <row r="40" spans="1:7" ht="25.5" x14ac:dyDescent="0.25">
      <c r="A40" s="39">
        <v>11</v>
      </c>
      <c r="B40" s="33" t="s">
        <v>254</v>
      </c>
      <c r="C40" s="9" t="s">
        <v>270</v>
      </c>
      <c r="D40" s="35" t="s">
        <v>235</v>
      </c>
      <c r="E40" s="34">
        <v>1</v>
      </c>
      <c r="F40" s="34" t="s">
        <v>163</v>
      </c>
      <c r="G40" s="34">
        <v>5</v>
      </c>
    </row>
    <row r="41" spans="1:7" x14ac:dyDescent="0.25">
      <c r="A41" s="39">
        <v>12</v>
      </c>
      <c r="B41" s="33" t="s">
        <v>255</v>
      </c>
      <c r="C41" s="9" t="s">
        <v>271</v>
      </c>
      <c r="D41" s="35" t="s">
        <v>235</v>
      </c>
      <c r="E41" s="34">
        <v>1</v>
      </c>
      <c r="F41" s="34" t="s">
        <v>163</v>
      </c>
      <c r="G41" s="34">
        <v>5</v>
      </c>
    </row>
    <row r="42" spans="1:7" ht="25.5" x14ac:dyDescent="0.25">
      <c r="A42" s="39">
        <v>13</v>
      </c>
      <c r="B42" s="33" t="s">
        <v>232</v>
      </c>
      <c r="C42" s="9" t="s">
        <v>245</v>
      </c>
      <c r="D42" s="35" t="s">
        <v>235</v>
      </c>
      <c r="E42" s="34">
        <v>2</v>
      </c>
      <c r="F42" s="34" t="s">
        <v>163</v>
      </c>
      <c r="G42" s="34">
        <v>30</v>
      </c>
    </row>
    <row r="43" spans="1:7" ht="63.75" x14ac:dyDescent="0.25">
      <c r="A43" s="39">
        <v>14</v>
      </c>
      <c r="B43" s="33" t="s">
        <v>256</v>
      </c>
      <c r="C43" s="9" t="s">
        <v>272</v>
      </c>
      <c r="D43" s="35" t="s">
        <v>235</v>
      </c>
      <c r="E43" s="34">
        <v>1</v>
      </c>
      <c r="F43" s="34" t="s">
        <v>163</v>
      </c>
      <c r="G43" s="34">
        <v>2</v>
      </c>
    </row>
    <row r="44" spans="1:7" x14ac:dyDescent="0.25">
      <c r="A44" s="39">
        <v>15</v>
      </c>
      <c r="B44" s="33" t="s">
        <v>257</v>
      </c>
      <c r="C44" s="9" t="s">
        <v>273</v>
      </c>
      <c r="D44" s="35" t="s">
        <v>235</v>
      </c>
      <c r="E44" s="34">
        <v>1</v>
      </c>
      <c r="F44" s="34" t="s">
        <v>163</v>
      </c>
      <c r="G44" s="34">
        <v>2</v>
      </c>
    </row>
    <row r="45" spans="1:7" x14ac:dyDescent="0.25">
      <c r="A45" s="39">
        <v>16</v>
      </c>
      <c r="B45" s="33" t="s">
        <v>258</v>
      </c>
      <c r="C45" s="9" t="s">
        <v>274</v>
      </c>
      <c r="D45" s="35" t="s">
        <v>235</v>
      </c>
      <c r="E45" s="34">
        <v>1</v>
      </c>
      <c r="F45" s="34" t="s">
        <v>163</v>
      </c>
      <c r="G45" s="34">
        <v>5</v>
      </c>
    </row>
    <row r="46" spans="1:7" x14ac:dyDescent="0.25">
      <c r="A46" s="39">
        <v>17</v>
      </c>
      <c r="B46" s="33" t="s">
        <v>259</v>
      </c>
      <c r="C46" s="9" t="s">
        <v>275</v>
      </c>
      <c r="D46" s="35" t="s">
        <v>235</v>
      </c>
      <c r="E46" s="34">
        <v>1</v>
      </c>
      <c r="F46" s="34" t="s">
        <v>163</v>
      </c>
      <c r="G46" s="34">
        <v>5</v>
      </c>
    </row>
    <row r="47" spans="1:7" x14ac:dyDescent="0.25">
      <c r="A47" s="39">
        <v>18</v>
      </c>
      <c r="B47" s="33" t="s">
        <v>260</v>
      </c>
      <c r="C47" s="9" t="s">
        <v>276</v>
      </c>
      <c r="D47" s="35" t="s">
        <v>235</v>
      </c>
      <c r="E47" s="34">
        <v>1</v>
      </c>
      <c r="F47" s="34" t="s">
        <v>163</v>
      </c>
      <c r="G47" s="34">
        <v>2</v>
      </c>
    </row>
    <row r="48" spans="1:7" x14ac:dyDescent="0.25">
      <c r="A48" s="39">
        <v>19</v>
      </c>
      <c r="B48" s="33" t="s">
        <v>261</v>
      </c>
      <c r="C48" s="9" t="s">
        <v>277</v>
      </c>
      <c r="D48" s="35" t="s">
        <v>235</v>
      </c>
      <c r="E48" s="34">
        <v>1</v>
      </c>
      <c r="F48" s="34" t="s">
        <v>234</v>
      </c>
      <c r="G48" s="34">
        <v>5</v>
      </c>
    </row>
    <row r="49" spans="1:7" x14ac:dyDescent="0.25">
      <c r="A49" s="39">
        <v>20</v>
      </c>
      <c r="B49" s="33" t="s">
        <v>262</v>
      </c>
      <c r="C49" s="9" t="s">
        <v>278</v>
      </c>
      <c r="D49" s="35" t="s">
        <v>235</v>
      </c>
      <c r="E49" s="34">
        <v>1</v>
      </c>
      <c r="F49" s="34" t="s">
        <v>163</v>
      </c>
      <c r="G49" s="34">
        <v>2</v>
      </c>
    </row>
    <row r="50" spans="1:7" ht="20.25" x14ac:dyDescent="0.25">
      <c r="A50" s="81" t="s">
        <v>7</v>
      </c>
      <c r="B50" s="82"/>
      <c r="C50" s="82"/>
      <c r="D50" s="66"/>
      <c r="E50" s="66"/>
      <c r="F50" s="66"/>
      <c r="G50" s="66"/>
    </row>
    <row r="51" spans="1:7" ht="30" x14ac:dyDescent="0.25">
      <c r="A51" s="29" t="s">
        <v>6</v>
      </c>
      <c r="B51" s="29" t="s">
        <v>5</v>
      </c>
      <c r="C51" s="29" t="s">
        <v>4</v>
      </c>
      <c r="D51" s="29" t="s">
        <v>3</v>
      </c>
      <c r="E51" s="29" t="s">
        <v>2</v>
      </c>
      <c r="F51" s="29" t="s">
        <v>1</v>
      </c>
      <c r="G51" s="29" t="s">
        <v>0</v>
      </c>
    </row>
    <row r="52" spans="1:7" ht="19.149999999999999" customHeight="1" x14ac:dyDescent="0.25">
      <c r="A52" s="39">
        <v>1</v>
      </c>
      <c r="B52" s="33" t="s">
        <v>279</v>
      </c>
      <c r="C52" s="9" t="s">
        <v>280</v>
      </c>
      <c r="D52" s="35" t="s">
        <v>281</v>
      </c>
      <c r="E52" s="34">
        <v>1</v>
      </c>
      <c r="F52" s="34" t="s">
        <v>163</v>
      </c>
      <c r="G52" s="34">
        <v>15</v>
      </c>
    </row>
  </sheetData>
  <mergeCells count="28">
    <mergeCell ref="A4:G4"/>
    <mergeCell ref="A5:G5"/>
    <mergeCell ref="A15:G15"/>
    <mergeCell ref="A13:B13"/>
    <mergeCell ref="C13:G13"/>
    <mergeCell ref="A1:G1"/>
    <mergeCell ref="A2:G2"/>
    <mergeCell ref="A3:G3"/>
    <mergeCell ref="A6:B6"/>
    <mergeCell ref="C6:G6"/>
    <mergeCell ref="A7:C7"/>
    <mergeCell ref="D7:G7"/>
    <mergeCell ref="A8:B8"/>
    <mergeCell ref="C8:G8"/>
    <mergeCell ref="A9:B9"/>
    <mergeCell ref="C9:D9"/>
    <mergeCell ref="E9:F9"/>
    <mergeCell ref="A50:G50"/>
    <mergeCell ref="A28:G28"/>
    <mergeCell ref="A12:B12"/>
    <mergeCell ref="C12:G12"/>
    <mergeCell ref="A14:B14"/>
    <mergeCell ref="C14:G14"/>
    <mergeCell ref="A10:B10"/>
    <mergeCell ref="C10:D10"/>
    <mergeCell ref="E10:F10"/>
    <mergeCell ref="A11:B11"/>
    <mergeCell ref="C11:G11"/>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70" zoomScaleNormal="70" workbookViewId="0">
      <selection sqref="A1:XFD1"/>
    </sheetView>
  </sheetViews>
  <sheetFormatPr defaultColWidth="14.42578125" defaultRowHeight="15" x14ac:dyDescent="0.25"/>
  <cols>
    <col min="1" max="1" width="5.140625" style="1" customWidth="1"/>
    <col min="2" max="2" width="52" style="1" customWidth="1"/>
    <col min="3" max="3" width="27.42578125" style="1" customWidth="1"/>
    <col min="4" max="4" width="24.140625" style="1" customWidth="1"/>
    <col min="5" max="5" width="15.42578125" style="1" customWidth="1"/>
    <col min="6" max="6" width="19.7109375" style="1" bestFit="1" customWidth="1"/>
    <col min="7" max="8" width="8.7109375" style="1" customWidth="1"/>
    <col min="9" max="16384" width="14.42578125" style="1"/>
  </cols>
  <sheetData>
    <row r="1" spans="1:7" ht="20.25" x14ac:dyDescent="0.3">
      <c r="A1" s="68" t="s">
        <v>31</v>
      </c>
      <c r="B1" s="68"/>
      <c r="C1" s="68"/>
      <c r="D1" s="68"/>
      <c r="E1" s="68"/>
      <c r="F1" s="68"/>
      <c r="G1" s="17"/>
    </row>
    <row r="2" spans="1:7" ht="20.25" x14ac:dyDescent="0.25">
      <c r="A2" s="69" t="str">
        <f>'Информация о Чемпионате'!B4</f>
        <v>Финал Чемпионата по профессиональному мастерству "Профессионалы"</v>
      </c>
      <c r="B2" s="69"/>
      <c r="C2" s="69"/>
      <c r="D2" s="69"/>
      <c r="E2" s="69"/>
      <c r="F2" s="69"/>
      <c r="G2" s="18"/>
    </row>
    <row r="3" spans="1:7" ht="20.25" x14ac:dyDescent="0.3">
      <c r="A3" s="68" t="s">
        <v>32</v>
      </c>
      <c r="B3" s="68"/>
      <c r="C3" s="68"/>
      <c r="D3" s="68"/>
      <c r="E3" s="68"/>
      <c r="F3" s="68"/>
      <c r="G3" s="17"/>
    </row>
    <row r="4" spans="1:7" ht="20.25" x14ac:dyDescent="0.25">
      <c r="A4" s="86" t="str">
        <f>'Информация о Чемпионате'!B3</f>
        <v>Летающая робототехника Основные</v>
      </c>
      <c r="B4" s="86"/>
      <c r="C4" s="86"/>
      <c r="D4" s="86"/>
      <c r="E4" s="86"/>
      <c r="F4" s="86"/>
      <c r="G4" s="19"/>
    </row>
    <row r="5" spans="1:7" ht="20.25" x14ac:dyDescent="0.25">
      <c r="A5" s="81" t="s">
        <v>13</v>
      </c>
      <c r="B5" s="85"/>
      <c r="C5" s="85"/>
      <c r="D5" s="85"/>
      <c r="E5" s="85"/>
      <c r="F5" s="85"/>
    </row>
    <row r="6" spans="1:7" ht="30" x14ac:dyDescent="0.25">
      <c r="A6" s="3" t="s">
        <v>6</v>
      </c>
      <c r="B6" s="3" t="s">
        <v>5</v>
      </c>
      <c r="C6" s="5" t="s">
        <v>4</v>
      </c>
      <c r="D6" s="3" t="s">
        <v>3</v>
      </c>
      <c r="E6" s="3" t="s">
        <v>2</v>
      </c>
      <c r="F6" s="3" t="s">
        <v>1</v>
      </c>
    </row>
    <row r="7" spans="1:7" ht="409.5" x14ac:dyDescent="0.25">
      <c r="A7" s="6">
        <v>1</v>
      </c>
      <c r="B7" s="26" t="s">
        <v>145</v>
      </c>
      <c r="C7" s="27" t="s">
        <v>213</v>
      </c>
      <c r="D7" s="28" t="s">
        <v>74</v>
      </c>
      <c r="E7" s="25">
        <v>1</v>
      </c>
      <c r="F7" s="25" t="s">
        <v>163</v>
      </c>
    </row>
    <row r="8" spans="1:7" ht="409.5" x14ac:dyDescent="0.25">
      <c r="A8" s="6">
        <v>2</v>
      </c>
      <c r="B8" s="26" t="s">
        <v>146</v>
      </c>
      <c r="C8" s="27" t="s">
        <v>168</v>
      </c>
      <c r="D8" s="28" t="s">
        <v>74</v>
      </c>
      <c r="E8" s="25">
        <v>1</v>
      </c>
      <c r="F8" s="25" t="s">
        <v>163</v>
      </c>
    </row>
    <row r="9" spans="1:7" ht="114.75" x14ac:dyDescent="0.25">
      <c r="A9" s="6">
        <v>3</v>
      </c>
      <c r="B9" s="26" t="s">
        <v>141</v>
      </c>
      <c r="C9" s="27" t="s">
        <v>169</v>
      </c>
      <c r="D9" s="28" t="s">
        <v>74</v>
      </c>
      <c r="E9" s="25">
        <v>1</v>
      </c>
      <c r="F9" s="25" t="s">
        <v>163</v>
      </c>
    </row>
    <row r="10" spans="1:7" ht="191.25" x14ac:dyDescent="0.25">
      <c r="A10" s="6">
        <v>4</v>
      </c>
      <c r="B10" s="26" t="s">
        <v>142</v>
      </c>
      <c r="C10" s="27" t="s">
        <v>170</v>
      </c>
      <c r="D10" s="28" t="s">
        <v>74</v>
      </c>
      <c r="E10" s="25">
        <v>1</v>
      </c>
      <c r="F10" s="25" t="s">
        <v>163</v>
      </c>
    </row>
    <row r="11" spans="1:7" ht="76.5" x14ac:dyDescent="0.25">
      <c r="A11" s="6">
        <v>5</v>
      </c>
      <c r="B11" s="26" t="s">
        <v>200</v>
      </c>
      <c r="C11" s="27" t="s">
        <v>214</v>
      </c>
      <c r="D11" s="28" t="s">
        <v>74</v>
      </c>
      <c r="E11" s="25">
        <v>1</v>
      </c>
      <c r="F11" s="25" t="s">
        <v>163</v>
      </c>
    </row>
    <row r="12" spans="1:7" ht="153" x14ac:dyDescent="0.25">
      <c r="A12" s="6">
        <v>6</v>
      </c>
      <c r="B12" s="26" t="s">
        <v>201</v>
      </c>
      <c r="C12" s="27" t="s">
        <v>215</v>
      </c>
      <c r="D12" s="28" t="s">
        <v>74</v>
      </c>
      <c r="E12" s="25">
        <v>1</v>
      </c>
      <c r="F12" s="25" t="s">
        <v>163</v>
      </c>
    </row>
    <row r="13" spans="1:7" ht="51" x14ac:dyDescent="0.25">
      <c r="A13" s="6">
        <v>7</v>
      </c>
      <c r="B13" s="26" t="s">
        <v>202</v>
      </c>
      <c r="C13" s="27" t="s">
        <v>216</v>
      </c>
      <c r="D13" s="28" t="s">
        <v>203</v>
      </c>
      <c r="E13" s="25">
        <v>4</v>
      </c>
      <c r="F13" s="25" t="s">
        <v>163</v>
      </c>
    </row>
    <row r="14" spans="1:7" ht="51" x14ac:dyDescent="0.25">
      <c r="A14" s="6">
        <v>8</v>
      </c>
      <c r="B14" s="26" t="s">
        <v>204</v>
      </c>
      <c r="C14" s="27" t="s">
        <v>217</v>
      </c>
      <c r="D14" s="28" t="s">
        <v>203</v>
      </c>
      <c r="E14" s="25">
        <v>1</v>
      </c>
      <c r="F14" s="25" t="s">
        <v>163</v>
      </c>
    </row>
    <row r="15" spans="1:7" ht="51" x14ac:dyDescent="0.25">
      <c r="A15" s="6">
        <v>9</v>
      </c>
      <c r="B15" s="26" t="s">
        <v>205</v>
      </c>
      <c r="C15" s="27" t="s">
        <v>218</v>
      </c>
      <c r="D15" s="28" t="s">
        <v>203</v>
      </c>
      <c r="E15" s="25">
        <v>1</v>
      </c>
      <c r="F15" s="25" t="s">
        <v>163</v>
      </c>
    </row>
    <row r="16" spans="1:7" ht="51" x14ac:dyDescent="0.25">
      <c r="A16" s="6">
        <v>10</v>
      </c>
      <c r="B16" s="26" t="s">
        <v>206</v>
      </c>
      <c r="C16" s="27" t="s">
        <v>218</v>
      </c>
      <c r="D16" s="28" t="s">
        <v>203</v>
      </c>
      <c r="E16" s="25">
        <v>1</v>
      </c>
      <c r="F16" s="25" t="s">
        <v>163</v>
      </c>
    </row>
    <row r="17" spans="1:6" ht="114.75" x14ac:dyDescent="0.25">
      <c r="A17" s="6">
        <v>11</v>
      </c>
      <c r="B17" s="26" t="s">
        <v>207</v>
      </c>
      <c r="C17" s="27" t="s">
        <v>219</v>
      </c>
      <c r="D17" s="28" t="s">
        <v>203</v>
      </c>
      <c r="E17" s="25">
        <v>1</v>
      </c>
      <c r="F17" s="25" t="s">
        <v>163</v>
      </c>
    </row>
    <row r="18" spans="1:6" ht="114.75" x14ac:dyDescent="0.25">
      <c r="A18" s="6">
        <v>12</v>
      </c>
      <c r="B18" s="26" t="s">
        <v>208</v>
      </c>
      <c r="C18" s="27" t="s">
        <v>220</v>
      </c>
      <c r="D18" s="28" t="s">
        <v>203</v>
      </c>
      <c r="E18" s="25">
        <v>1</v>
      </c>
      <c r="F18" s="25" t="s">
        <v>163</v>
      </c>
    </row>
    <row r="19" spans="1:6" ht="76.5" x14ac:dyDescent="0.25">
      <c r="A19" s="6">
        <v>13</v>
      </c>
      <c r="B19" s="26" t="s">
        <v>209</v>
      </c>
      <c r="C19" s="27" t="s">
        <v>221</v>
      </c>
      <c r="D19" s="28" t="s">
        <v>203</v>
      </c>
      <c r="E19" s="25">
        <v>1</v>
      </c>
      <c r="F19" s="25" t="s">
        <v>80</v>
      </c>
    </row>
    <row r="20" spans="1:6" ht="76.5" x14ac:dyDescent="0.25">
      <c r="A20" s="6">
        <v>14</v>
      </c>
      <c r="B20" s="26" t="s">
        <v>210</v>
      </c>
      <c r="C20" s="27" t="s">
        <v>222</v>
      </c>
      <c r="D20" s="28" t="s">
        <v>203</v>
      </c>
      <c r="E20" s="25">
        <v>1</v>
      </c>
      <c r="F20" s="25" t="s">
        <v>80</v>
      </c>
    </row>
    <row r="21" spans="1:6" ht="63.75" x14ac:dyDescent="0.25">
      <c r="A21" s="6">
        <v>15</v>
      </c>
      <c r="B21" s="26" t="s">
        <v>211</v>
      </c>
      <c r="C21" s="27" t="s">
        <v>84</v>
      </c>
      <c r="D21" s="28" t="s">
        <v>74</v>
      </c>
      <c r="E21" s="25">
        <v>1</v>
      </c>
      <c r="F21" s="25" t="s">
        <v>163</v>
      </c>
    </row>
    <row r="22" spans="1:6" x14ac:dyDescent="0.25">
      <c r="A22" s="6">
        <v>16</v>
      </c>
      <c r="B22" s="26" t="s">
        <v>212</v>
      </c>
      <c r="C22" s="27"/>
      <c r="D22" s="28" t="s">
        <v>74</v>
      </c>
      <c r="E22" s="25">
        <v>1</v>
      </c>
      <c r="F22" s="25" t="s">
        <v>163</v>
      </c>
    </row>
  </sheetData>
  <mergeCells count="5">
    <mergeCell ref="A5:F5"/>
    <mergeCell ref="A4:F4"/>
    <mergeCell ref="A1:F1"/>
    <mergeCell ref="A2:F2"/>
    <mergeCell ref="A3:F3"/>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USER1</cp:lastModifiedBy>
  <dcterms:created xsi:type="dcterms:W3CDTF">2023-01-11T12:24:27Z</dcterms:created>
  <dcterms:modified xsi:type="dcterms:W3CDTF">2025-11-07T11:48:09Z</dcterms:modified>
</cp:coreProperties>
</file>