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Чемпионаты\Финал_ЧВТ_ВН_2026\ИЛ ЧВТ 2026\ИЛ Правки\"/>
    </mc:Choice>
  </mc:AlternateContent>
  <xr:revisionPtr revIDLastSave="0" documentId="8_{ACF79D0F-C23E-4694-B216-5DEBF418EB15}" xr6:coauthVersionLast="47" xr6:coauthVersionMax="47" xr10:uidLastSave="{00000000-0000-0000-0000-000000000000}"/>
  <bookViews>
    <workbookView xWindow="4980" yWindow="330" windowWidth="32850" windowHeight="20085" firstSheet="1" activeTab="4"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1" sheetId="9" r:id="rId6"/>
  </sheets>
  <definedNames>
    <definedName name="список">Лист1!$B$3:$B$8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9" i="5" l="1"/>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<sst xmlns="http://schemas.openxmlformats.org/spreadsheetml/2006/main" count="783" uniqueCount="323">
  <si>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</si>
  <si>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</si>
  <si>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</si>
  <si>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</si>
  <si>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</si>
  <si>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</si>
  <si>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</si>
  <si>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</si>
  <si>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</si>
  <si>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</si>
  <si>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</si>
  <si>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</si>
  <si>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</si>
  <si>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</si>
  <si>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 xml:space="preserve">Примечание </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</si>
  <si>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</si>
  <si>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</si>
  <si>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</si>
  <si>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</si>
  <si>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</si>
  <si>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</si>
  <si>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</si>
  <si>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</si>
  <si>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</si>
  <si>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</si>
  <si>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</si>
  <si>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</si>
  <si>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</si>
  <si>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</si>
  <si>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</si>
  <si>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</si>
  <si>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</si>
  <si>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</si>
  <si>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</si>
  <si>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</si>
  <si>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</si>
  <si>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</si>
  <si>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Подведение сжатого воздуха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</si>
  <si>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</si>
  <si>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</si>
  <si>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</si>
  <si>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</si>
  <si>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</si>
  <si>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</si>
  <si>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</si>
  <si>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</si>
  <si>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</si>
  <si>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</si>
  <si>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на одного участника</t>
  </si>
  <si>
    <t>Охрана труда</t>
  </si>
  <si>
    <t>Общая/брифинг зона конкурсной площадки (оборудование, инструмент, мебель)</t>
  </si>
  <si>
    <t xml:space="preserve">Количество на одного конкурсанта </t>
  </si>
  <si>
    <t>Телевизор</t>
  </si>
  <si>
    <t>Напольный кронштейн</t>
  </si>
  <si>
    <t xml:space="preserve">Оборудование </t>
  </si>
  <si>
    <t>Кабель HDMI</t>
  </si>
  <si>
    <t xml:space="preserve">Ноутбук </t>
  </si>
  <si>
    <t>Сетевой фильтр</t>
  </si>
  <si>
    <t>Сетевой фильтр на 6 розеток, 5 м</t>
  </si>
  <si>
    <t>Кулер с функцией холодная/горячая вода</t>
  </si>
  <si>
    <t>Кулер для воды 19 л.</t>
  </si>
  <si>
    <t>Мебель</t>
  </si>
  <si>
    <t>Мусорная корзина</t>
  </si>
  <si>
    <t>шт.</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</si>
  <si>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</si>
  <si>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</si>
  <si>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</si>
  <si>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IT-оборудование</t>
  </si>
  <si>
    <t>Мышь компьютерная</t>
  </si>
  <si>
    <t>оптическая, проводная, с разрешением в диапазоне от 800 до 1600 dpi</t>
  </si>
  <si>
    <t>Запираемый шкафчик (локер)</t>
  </si>
  <si>
    <t>Металлический шкаф на 4 секции; 1850х300х500 мм</t>
  </si>
  <si>
    <t>Вешалка гардеробная</t>
  </si>
  <si>
    <t>Вешалка напольная; 22 крючка</t>
  </si>
  <si>
    <t xml:space="preserve">Стол </t>
  </si>
  <si>
    <t>Комната Волонтеров/Актеров (оборудование, инструмент, мебель) (по количеству волонтеров)</t>
  </si>
  <si>
    <t xml:space="preserve">Стул </t>
  </si>
  <si>
    <t>ПО</t>
  </si>
  <si>
    <t>Аптечка</t>
  </si>
  <si>
    <t>Огнетушитель</t>
  </si>
  <si>
    <t>Огнетушитель пенный</t>
  </si>
  <si>
    <t xml:space="preserve">Аптечка первой помощи универсальная </t>
  </si>
  <si>
    <t>Стеллаж с полками</t>
  </si>
  <si>
    <t>Бумага офисная А4</t>
  </si>
  <si>
    <t>500 листов/пачка</t>
  </si>
  <si>
    <t>пачка</t>
  </si>
  <si>
    <t>Степлер канцелярский</t>
  </si>
  <si>
    <t>До 50 листов, тип и размер скоб для степлера:
24/6, 24/8, 26/6</t>
  </si>
  <si>
    <t>Скобы к степлеру</t>
  </si>
  <si>
    <t>Файл-вкладыш А4</t>
  </si>
  <si>
    <t>Папка-планшет с зажимом</t>
  </si>
  <si>
    <t>А4</t>
  </si>
  <si>
    <t>Ручка шариковая</t>
  </si>
  <si>
    <t>синие чернила, толщина линии 0.5 мм</t>
  </si>
  <si>
    <t>Папка-скоросшиватель</t>
  </si>
  <si>
    <t>Формат
А4
Вид механизма
стандартный (усики)
Плотность/толщина материала
0.1/0.12 мм
Ширина корешка, мм
15
Вместимость
до 100 листов</t>
  </si>
  <si>
    <t>Клейкая лента оградительная/разметочная</t>
  </si>
  <si>
    <t>Расходные материалы</t>
  </si>
  <si>
    <t>Мешки для мусора</t>
  </si>
  <si>
    <t>Стакан одноразовый 200 мл</t>
  </si>
  <si>
    <t>Пластиковый (полипропилен (ПП)), белый/прозрачный</t>
  </si>
  <si>
    <t>Бумажные стаканчики для горячей воды</t>
  </si>
  <si>
    <t>Стакан для горячих напитков 250мл, крафт, диаметром 80мм, 50 шт. в упаковке</t>
  </si>
  <si>
    <t>Линейка</t>
  </si>
  <si>
    <t>Салфетки влажные антибактериальные</t>
  </si>
  <si>
    <t>Вода питьевая для кулера</t>
  </si>
  <si>
    <t>Бутыль, объем 19 литров</t>
  </si>
  <si>
    <t>Карандаш простой</t>
  </si>
  <si>
    <t>Твердость грифеля: HB (ТМ). Материал корпуса: дерево/пластик</t>
  </si>
  <si>
    <t>Точилка</t>
  </si>
  <si>
    <t>Контейнер для стружки:есть</t>
  </si>
  <si>
    <t>Ластик</t>
  </si>
  <si>
    <t>Тип материала - термопластичная резина (ТПР)</t>
  </si>
  <si>
    <t>Папка на кольцах 75 мм</t>
  </si>
  <si>
    <t>А4, ПВХ</t>
  </si>
  <si>
    <t>Ножницы канцелярские</t>
  </si>
  <si>
    <t>Материал - Сталь, Пластик; длина лезвий 21см.</t>
  </si>
  <si>
    <t>Скотч широкий</t>
  </si>
  <si>
    <t xml:space="preserve">Клейкая лента широкая, ширина 72 мм., намотка 55 м. </t>
  </si>
  <si>
    <t>упак.</t>
  </si>
  <si>
    <t>Металлический кронштейн должен устанавливаться на полу и фиксировать положение монитора на уровне глаз</t>
  </si>
  <si>
    <t>500 шт./упак</t>
  </si>
  <si>
    <t>50 шт./упак</t>
  </si>
  <si>
    <t>30 см, пластиковая, эконом цвета 744220
Количество шкал:1
Длина шкалы:300 мм
Материал: пластик</t>
  </si>
  <si>
    <t xml:space="preserve">шт. </t>
  </si>
  <si>
    <t>бело-красная 50 мм x 33 м</t>
  </si>
  <si>
    <t>Объем:60 л
Длина:700 мм
Ширина:600 мм
Толщина:60 мкм
Количество в упаковке:10 шт.</t>
  </si>
  <si>
    <t>Количество в упаковке:150 шт.
Материал: нетканый материал</t>
  </si>
  <si>
    <t xml:space="preserve">список </t>
  </si>
  <si>
    <t>Строительные, плотные</t>
  </si>
  <si>
    <t>Компетенция (основная/юниоры)</t>
  </si>
  <si>
    <t>Контур заземления для электропитания и сети слаботочных подключений (при необходимости) : требуется/не требуется</t>
  </si>
  <si>
    <t>Корзина для бумаг и мусора 10 литров, пластик, сетчатая, микс</t>
  </si>
  <si>
    <t>Технический ассистент ТАП</t>
  </si>
  <si>
    <t xml:space="preserve">Оборудование и инструменты </t>
  </si>
  <si>
    <t>Ориентировочная стоимость за 1 шт.</t>
  </si>
  <si>
    <t>Финал чемпионата высоких технологий 2026</t>
  </si>
  <si>
    <t>МЭ - международный эксперт</t>
  </si>
  <si>
    <t>Количество экспертов (ГЭ+ЭН+ИЭ+ МЭ)+ТАП+Технический ассистент ТАП</t>
  </si>
  <si>
    <t>Новгоролская область</t>
  </si>
  <si>
    <t>Новгородский строительный колледж</t>
  </si>
  <si>
    <t>Великий Новгород ул. Большая Санкт-Петербургская д. 161</t>
  </si>
  <si>
    <t>kamzalivnsk@mail.ru</t>
  </si>
  <si>
    <t>8-911-625-52-08</t>
  </si>
  <si>
    <t>jjcc@yandex.ru</t>
  </si>
  <si>
    <t>Площадь зоны: не менее156000 кв.м.</t>
  </si>
  <si>
    <t xml:space="preserve">Освещение: Допустимо верхнее искусственное освещение ( не менее 62400 люкс) </t>
  </si>
  <si>
    <t>Локальная сеть: требуется; скорость подключения 300 Мбит/с; количество точек подключения 12</t>
  </si>
  <si>
    <t xml:space="preserve">Скорость подключения к локальному/беспроводному интернету - основной канал на скорости до 300 Мбит/с, по резервному каналу на скорости до 100 Мбит/с </t>
  </si>
  <si>
    <t>Электричество:  220 и 380 подключений общей инфраструктуры</t>
  </si>
  <si>
    <t>Контур заземления для электропитания и сети слаботочных подключений (при необходимости) : требуется</t>
  </si>
  <si>
    <t>Покрытие пола: ковролин  - 240 кв.м на все зоны (экспертов, валантёров, конкурсонтов) в шатрах</t>
  </si>
  <si>
    <t>Подведение/ отведение ГХВС (при необходимости): требуется</t>
  </si>
  <si>
    <t>Обеспечение приточно-вытяжной вентиляцией: не требуется</t>
  </si>
  <si>
    <t>Корзина для бумаг и мусора 30 литров, пластик, сетчатая, микс</t>
  </si>
  <si>
    <t>Площадь зоны: не менее 121 кв.м.</t>
  </si>
  <si>
    <t>Интернет : нет</t>
  </si>
  <si>
    <t>Локальная сеть: не требуется</t>
  </si>
  <si>
    <t>Скорость подключения к локальному: не требуется</t>
  </si>
  <si>
    <t>Контур заземления для электропитания и сети слаботочных подключений (при необходимости) : не требуется</t>
  </si>
  <si>
    <t>Покрытие пола: ковролин  -121кв.м на всю зону</t>
  </si>
  <si>
    <t>Подведение/ отведение ГХВС (при необходимости): не требуется</t>
  </si>
  <si>
    <t>Подведение сжатого воздуха (при необходимости): не требуется</t>
  </si>
  <si>
    <t>Обеспечение приточно-вытяжной вентиляцией: требуется кондиционирование</t>
  </si>
  <si>
    <t>Освещение: Допустимо верхнее искусственное освещение</t>
  </si>
  <si>
    <t>Локальная сеть: требуется/не требуется; скорость подключения 300Мбит/с; количество точек подключения 10</t>
  </si>
  <si>
    <t xml:space="preserve">Скорость подключения к локальному/беспроводному интернету - основной канал на скорости до300Мбит/с, по резервному каналу на скорости до 100 Мбит/с </t>
  </si>
  <si>
    <t>Электричество:  20подключений общей инфраструктуры</t>
  </si>
  <si>
    <t>Покрытие пола: ковролин  - 121 кв.м на всю зону</t>
  </si>
  <si>
    <t>Подведение/ отведение ГХВС (при необходимости):не требуется</t>
  </si>
  <si>
    <t>Печать:
цветная
Функции устройства:
копир, принтер, сканер, факс
Разрешение ч/б печати:
1200x1200 dpi
Скорость ч/б печати:
12 стр/мин (A3), 24 стр/мин (A4)
Интерфейсы:
Ethernet (RJ-45), USB</t>
  </si>
  <si>
    <t>МФУ Лазерное А3</t>
  </si>
  <si>
    <t xml:space="preserve">Программа САПР </t>
  </si>
  <si>
    <t>Профессиональная САПР, предназначенная для промышленного проектирования сложных систем, создания сложных моделей трёхмерного дизайна, принципиальных электрических схем.</t>
  </si>
  <si>
    <t>Профессиональная САПР, предназначенная для промышленного проектирования сложных систем, создания сложных моделей трёхмерного дизайна, принципиальных электрических схем. Компас 3d</t>
  </si>
  <si>
    <t xml:space="preserve">Память USB </t>
  </si>
  <si>
    <t>Локальная сеть: требуется/не требуется; скорость подключения300Мбит/с; количество точек подключения 10</t>
  </si>
  <si>
    <t>Электричество: 10 подключений к сети  220 Вольт на РМ конкурсантов, подключения к сети  по 380 Вольт</t>
  </si>
  <si>
    <t xml:space="preserve">Освещение: Допустимо верхнее искусственное освещение ( не менее 500 люкс) </t>
  </si>
  <si>
    <t>Подведение/отведение ГХВС (при необходимости): водопровод на 1 рабочее место для участника горячая, холодная. Канализация для мытья оборудования</t>
  </si>
  <si>
    <t>Обеспечение приточно-вытяжной вентиляцией: требуется</t>
  </si>
  <si>
    <t>шт</t>
  </si>
  <si>
    <t>Оборудование и инструменты</t>
  </si>
  <si>
    <t>Электромиксер для приготовления строительных растворов (дрель+венчик)</t>
  </si>
  <si>
    <t>Миксер сетевой  (1800Вт, 3скор, 225-725об/мин, шнек ф160мм, 6,3кг</t>
  </si>
  <si>
    <t xml:space="preserve">Линейка металлическая </t>
  </si>
  <si>
    <t>Длина:500 мм Длина разметки:500 мм Толщина:1 мм</t>
  </si>
  <si>
    <t>Канцелярские товары</t>
  </si>
  <si>
    <t>Молоток слесарный 2000 г, фибергласовая рукоятка</t>
  </si>
  <si>
    <t>Молоток слесарный  2000 г, фибергласовая рукоятка</t>
  </si>
  <si>
    <t>Набор монтировок силовых</t>
  </si>
  <si>
    <t>Пасатижи</t>
  </si>
  <si>
    <t>Форма губок:прямая с полукругом и режущей кромкой
Длина:200 мм Диэлектрическое покрытие:есть Цвет рукояток:черный/желтый Материал губок:CrV</t>
  </si>
  <si>
    <t>Рулетка  5 м, 32 мм</t>
  </si>
  <si>
    <t>Профессиональный лазерный уровень</t>
  </si>
  <si>
    <t>Количество лучей:16 шт Поверка:нет
Внесен в госреестр:нет
Тип выравнивания:автоматическое
Угол самовыравнивания:± 4 град
Направление лучей:2 горизонтали 360 град./2 вертикали 360 град.
Элементы питания:сеть/аккумулятор</t>
  </si>
  <si>
    <t>Совок и щетка-сметка</t>
  </si>
  <si>
    <t>Тип:щетка-сметка+совок Материал рукояти:пластик
Материал щетины:пластик Цвет щетки:салатовый/белый
Цвет совка:белый Длина щетки:450 мм Длина ручки:140 мм</t>
  </si>
  <si>
    <t>Контейнер пластиковый</t>
  </si>
  <si>
    <t>Объем:36 л Длина:500 мм Ширина:390 мм Высота:255 мм
Материал:пластик Стенки:сплошные</t>
  </si>
  <si>
    <t>Стремянка алюминиевая двухсторонняя с анодированным покрытием с широкими ступенями 2х3 ступеней.</t>
  </si>
  <si>
    <t>Стремянка Алюмет алюминиевая двухсторонняя с анодированным покрытием с широкими ступенями 2х3 ступеней. Серия ASD 5203</t>
  </si>
  <si>
    <t>Шлифовальные щетки и валики для щеточных шлифмашин</t>
  </si>
  <si>
    <t>набор щеток для дрели, состоящий из пяти высококачественных щеток</t>
  </si>
  <si>
    <t>Объем 256 Гб, SDHC, класс не менее 10</t>
  </si>
  <si>
    <t>Аккумуляторная угловая шлифмашина , 18 В, 125 мм, 9000 об/мин, с 3 АКБ 5 Ач и ЗУ, в кейсе</t>
  </si>
  <si>
    <t>Набор мастихинов, художественные шпатели для акрила и масла, 5 шт</t>
  </si>
  <si>
    <t>Набор мастихинов , для художника, нержавеющая сталь, дерево, 5 шт</t>
  </si>
  <si>
    <t>Верстак с тумбой и экраном</t>
  </si>
  <si>
    <t>Стул антистатический</t>
  </si>
  <si>
    <t>Размер сидения — 460x425 мм Размер спинки — 410x310 мм
Регулировка сидения по высоте — от 380 до 510 мм Регулировка угла наклона спинки Цвет — черный Максимальная нагрузка на стул — до 120 кг
Вес — 8 кг</t>
  </si>
  <si>
    <t>Респираторы</t>
  </si>
  <si>
    <t>Профессиональный респиратор маска защитная 6200 замена 3М, с угольным фильтром, респиратор от краски пыли с очками</t>
  </si>
  <si>
    <t>Перчатки строительные</t>
  </si>
  <si>
    <t>Защитные перчатки из синтетической пряжи с микронитриловым покрытием ладони JN031, размер XL - 1 пара</t>
  </si>
  <si>
    <t>Костюм  мужской рабочий; комплект спецодежды; одежда демисезонная, осенняя; летняя форма: куртка и штаны</t>
  </si>
  <si>
    <t>Ботинки рабочие</t>
  </si>
  <si>
    <t>Ботинки рабочие  (42) спецобувь с поликарбонатным подноском, подошва нитрил</t>
  </si>
  <si>
    <t>Очки защитные открытые для строительных работ</t>
  </si>
  <si>
    <t>Очки с диоптриями -3.75 защитные открытые для работ с триммером, строительных работ, медицинские, спортивные </t>
  </si>
  <si>
    <t>Каска</t>
  </si>
  <si>
    <t>Каска защитная для  строителей из углеродного волокна</t>
  </si>
  <si>
    <t xml:space="preserve">Тонер-картридж для МФУ </t>
  </si>
  <si>
    <t>Бумага офисная А3</t>
  </si>
  <si>
    <t>Сухая строительная смесь для 3Д печати</t>
  </si>
  <si>
    <t xml:space="preserve">Цементно песчаный состав.марка Р-69. Прочность на сжатие 30 мПа. Подвижность ПК2. Время начала гидратации регулируемое от 20 минут и выше.
</t>
  </si>
  <si>
    <t>потдон</t>
  </si>
  <si>
    <t>Количество глазков
3 шт
Длина
2000 мм
Количество рукояток
1 шт
Вид уровня
нет
Тип корпуса
коробчатый
Материал корпуса
алюминий
Подвесной
да
Возможность регулировки уровня колб
да
Наличие паза для труб
нет
С подсветкой
нет
С разметкой
нет
Цифровой индикатор
нет
Вес нетто
2.1 кг
Наличие магнита
нет
Фрезерованный
нет
Противоударный
есть
Зеркальный глазок
да
Погрешность
0.5 мм/м</t>
  </si>
  <si>
    <t>Ветошь</t>
  </si>
  <si>
    <t>Полотно техническое Комус вафельное отбеленное (40 см х 50 м 120 г/кв. м)</t>
  </si>
  <si>
    <t>Бумажные полотенца</t>
  </si>
  <si>
    <t>Полотенца бумажные , 2-х сл. белые, 750 отрывов 20 х 20 см</t>
  </si>
  <si>
    <t>управление принтером</t>
  </si>
  <si>
    <t>Площадь зоны: не менее120 кв.м.</t>
  </si>
  <si>
    <t xml:space="preserve">Освещение: Допустимо верхнее искусственное освещение ( не менее 700 люкс) </t>
  </si>
  <si>
    <t>Электричество:  220 подключений общей инфраструктуры</t>
  </si>
  <si>
    <t>Покрытие пола: не требуется</t>
  </si>
  <si>
    <t>mikroSD карта с переходником на SD</t>
  </si>
  <si>
    <t>Количество слоев:2 слоя Кол-во рулонов/пачек в упаковке:2
Длина рулона:9.6 м Цвет:белый Габариты без упаковки:рулон - 100х100х90, размер листа - 120х227 мм</t>
  </si>
  <si>
    <t>Отрезной диск  по мультиматериалу 125x1 мм</t>
  </si>
  <si>
    <t>Перчатки нитриловые ультрапрочные</t>
  </si>
  <si>
    <t>Назначение
для защиты от механических повреждений
Сезонность
всесезонный
Способ фиксации
манжета на резинке
Тип поверхности
текстурированная
Материал
нитрил
Покрытие
нет
Класс защиты
класс 3
Размер (цифровая система маркировки)
10
Размер (буквенная система маркировки)
XL
Толщина
0.15 мм
ГОСТ
EN ISO 374-1:2016
ТР ТС/ТУ
ТР ТС 019/2011
Вес нетто
0.7 кг
Пол
унисекс
С манжетами
есть
Рифленое покрытие
нет
Опудренные
нет
Хлопковое напыление
нет
Одноразовые
есть
Диэлектрические
нет
Бесшовные
бесшовные
Стерильные
нет
Повышенная прочность
есть
Анатомическая форма
нет
Двухслойные
нет
Гипоаллергенные
да
Цвет
черный
Длина перчаток
240 мм
Количество пар в упаковке
50</t>
  </si>
  <si>
    <t>Нейлоновые перчатки</t>
  </si>
  <si>
    <t>Респиратор</t>
  </si>
  <si>
    <t>Класс защиты FFP2 с клапаном</t>
  </si>
  <si>
    <t>65" 4K UHD, 3840x2160, 60 Гц, HDMI х 4, USB х 2</t>
  </si>
  <si>
    <t>10 метров</t>
  </si>
  <si>
    <t>Лом универсальный  150 см</t>
  </si>
  <si>
    <t>Длина
1500 мм
Материал
сталь
Форма рабочей зоны
плоская/гвоздодер
Закаленный
нет
Вес нетто
10 кг</t>
  </si>
  <si>
    <t>Коллер для краски разных цветов</t>
  </si>
  <si>
    <t>набор</t>
  </si>
  <si>
    <t>Краска для наружных работ</t>
  </si>
  <si>
    <t>Акриловая фасадная краска  БЕЛАЯ, 14 кг</t>
  </si>
  <si>
    <t>Штукатурка</t>
  </si>
  <si>
    <t>щт</t>
  </si>
  <si>
    <t>Клей</t>
  </si>
  <si>
    <t>Однокомпонентный полиуретановый вспенивающийся клей - специальный строительный клей высокой механической прочности для надёжной фиксации строительной кладки</t>
  </si>
  <si>
    <t xml:space="preserve">Двухсторонний скотч монтажный </t>
  </si>
  <si>
    <t>Ширина:38 мм Длина:25 м Толщина:0.09 мм Материал основы:полипропилен Клеящий слой:синтетический каучук</t>
  </si>
  <si>
    <t>Площадь зоны: не менее 60 кв.м.</t>
  </si>
  <si>
    <t>Локальная сеть: требуется/не требуется; скорость подключения 300 Мбит/с; количество точек подключения 3</t>
  </si>
  <si>
    <t>Покрытие пола: ковролин  - на всю зону</t>
  </si>
  <si>
    <t xml:space="preserve">Освещение: Допустимо верхнее искусственное освещение ( не менее500 люкс) </t>
  </si>
  <si>
    <t>Программа САПР Компас 3d</t>
  </si>
  <si>
    <t>FoxGear FG-ED-55B бежевый/черный или эквивалент</t>
  </si>
  <si>
    <t>стул Aceline CEO B синий или эквивалент</t>
  </si>
  <si>
    <t>Simplify3D или эквивалент</t>
  </si>
  <si>
    <t>российская система управления станками с ЧПУ в соответствии с моделью поставляемого принтера по печати полимерным бетоном</t>
  </si>
  <si>
    <t>Мышь проводная MSI Forge GM300 [S12-0402490-HH9] черный [7200 dpi, светодиодный, USB Type-A, кнопки - 7] или эквивалент</t>
  </si>
  <si>
    <t>Flash 128 ГБ Samsung BAR Plus [MUF-128BE4/APC] [USB 3.2 Gen 1/USB Type-A, до 400 Мбайт/сек, монолит, металл] или эквивалент</t>
  </si>
  <si>
    <t>это российская система управления станками с ЧПУ. PUMOTIX или эквивалент</t>
  </si>
  <si>
    <t>Резиновая штукатурка для OSB SENBION Шуба 16 кг S-Шт-15710/16 предназначена для декоративной отделки поверхности фасадов или эквивалент</t>
  </si>
  <si>
    <t>Оператор аддитивных строительных комплексов для транспортной инфраструктуры</t>
  </si>
  <si>
    <t>Халепо Эдуард Викторович</t>
  </si>
  <si>
    <r>
      <t>Феоктистов</t>
    </r>
    <r>
      <rPr>
        <sz val="12"/>
        <color rgb="FF000000"/>
        <rFont val="Times New Roman"/>
        <family val="1"/>
        <charset val="204"/>
      </rPr>
      <t> Олег Валерьевич</t>
    </r>
  </si>
  <si>
    <t>Шатровая конструкция</t>
  </si>
  <si>
    <t>Контейнер для сухих отходов</t>
  </si>
  <si>
    <t>около 1100 л</t>
  </si>
  <si>
    <t>Трубогиб</t>
  </si>
  <si>
    <t>Кресло мешок</t>
  </si>
  <si>
    <t>2000*1000*600</t>
  </si>
  <si>
    <t xml:space="preserve">Локальная сеть: не требуется; </t>
  </si>
  <si>
    <t xml:space="preserve">Скорость подключения к локальному/беспроводному интернету - основной канал на скорости до 100 Мбит/с, по резервному каналу на скорости до 50 Мбит/с </t>
  </si>
  <si>
    <t>Слайсер</t>
  </si>
  <si>
    <t>Особые требования к площадке проведения (из правил компетенции): Вытяжная система</t>
  </si>
  <si>
    <t>Удлинитель на катушке</t>
  </si>
  <si>
    <t>3х2,5 квт</t>
  </si>
  <si>
    <t>Штукатурная кельма</t>
  </si>
  <si>
    <t>280x130 мм</t>
  </si>
  <si>
    <t>Полиэтилен</t>
  </si>
  <si>
    <t>200 мк</t>
  </si>
  <si>
    <t>Арматура</t>
  </si>
  <si>
    <t>12 мм, длина 2 м</t>
  </si>
  <si>
    <t>Личный инструмент конкурсанта не предусмотрен</t>
  </si>
  <si>
    <t>Особые требования к площадке проведения (из правил компетенции: не требуется</t>
  </si>
  <si>
    <t>Особые требования к площадке проведения (из правил компетенции) нет</t>
  </si>
  <si>
    <t>Особые требования к площадке проведения (из правил компетенции): нет</t>
  </si>
  <si>
    <t>Уровень строительный</t>
  </si>
  <si>
    <t>Комплект спецодежды</t>
  </si>
  <si>
    <t>Грунтовка для стен глубокого проникновения, акриловая
5 лит.</t>
  </si>
  <si>
    <t xml:space="preserve">Грунтовка </t>
  </si>
  <si>
    <t>Беспроводная механическая клавиатура</t>
  </si>
  <si>
    <t xml:space="preserve">Мышь </t>
  </si>
  <si>
    <t xml:space="preserve">Рохля для транспортировки ГСП, смесей </t>
  </si>
  <si>
    <t>Гидравлическая тележка</t>
  </si>
  <si>
    <t>Кресло мягкое</t>
  </si>
  <si>
    <t>Защищенность - водозащита, пылезащита</t>
  </si>
  <si>
    <t>проводная</t>
  </si>
  <si>
    <t>Раковина для мойки рук и инвентаря</t>
  </si>
  <si>
    <t>прямоугольная, 280x130 мм</t>
  </si>
  <si>
    <t>Фанера</t>
  </si>
  <si>
    <t>Фанера ламинированная 21х2440х1220 мм сорт F1/F1</t>
  </si>
  <si>
    <t>Тиски</t>
  </si>
  <si>
    <t>тиски слесарные</t>
  </si>
  <si>
    <t xml:space="preserve">Строительный 3D принтер </t>
  </si>
  <si>
    <t xml:space="preserve">Цеховой 3d принтер для печати бетоном c системой сухой подачи смеси.
Место эксплуатации: Цех/уличная эксплуатация;
Общие габариты: 3000х4200х3205 мм;
Рабочее поле печати: 2100х2440х2100 мм;
Энергопотребление: 220V, 3,5 кВт;
Тип подачи смеси в экструдер: Сухая подача смеси c функцией автоматического замешивания с жидкостью;
Скорость печати: 3-6 метров в минуту;
Скорость позиционирования: 10 метров в минуту;
Производительность экструдера : 0,3 - 2 кг в минуту;
Точность позиционирования  1 мм на метр;
Ширина слоя при печати : 18-40 мм;
Высота слоя при печати: 3-12 мм;
Требования к смеси: 
Фракция песка/цемента не более 1,5 мм.
В комплекте с принтером прилагается:
Шкаф управления принтером с внешним ж/к дисплеем и встроенным персональным компьютером, степень защиты IP 54
Бункер на 100 кг смеси с системой контроля объема смеси
Насосная станция с подающим насосом водяным баком. 
Мембранный дозирующий промышленный насос Etatron eOne MF 3005 для возможности замешивания в смесь ускорителей пластификаторов и других химических добавок 
Дозатор сухого пигмента  - для окрашивания изделий в массе
Приводы осей Х, Y, Z, E – серводвигатели мощностью 1 кВт с обратной связью и степенью защиты IP65 
Система управления: Контроллер SmoothStepper Ethernet
ПО: Бессрочная лицензия на слайсер для формирования G-code – RVS 3D SLICER (SLIC 3R)
Софт для управления принтера на базе программы Mach 4
Библиотека стандартных элементов G-code
Набор запасных частей и комплектующих необходимых для бесперебойной работы на 500 м/ч работы (либо 50 тонн печати в зависимости от того что наступит раньше)
Сменные сопла из износостойкой резины  TPU с выходным диаметром – 18 мм, 23 мм, 27 мм, 30 мм – 1 комплект 
Пластиковый паллет 1200х1000х150 мм – 3 шт
Полный комплект документации: паспорт, руководство по монтажу, ремонту и обслуживанию в электронном виде и на бумажном носителе
Комплект расходных материалов - Минимойка низкого давления, щетка ручная, перчатки резиновые - 3 комплекта, корпус экструдера - 1 шт, шнеки экструдера - 1 комплект, набор инструмента необходимый для обслуживания 3d принтера - 1 комплект, ведро пластиковое 12 литров - 2 шт,
</t>
  </si>
  <si>
    <t>Управление принтером</t>
  </si>
  <si>
    <t>Длина рабочего стола 2044 мм
Ширина рабочего стола 500 мм
Высота стола 850 мм
Общая высота 1870 мм
Экран 
Основной цвет зеленый
Цвет элементов черный, серый
Тип перфорации 10х10мм шаг 38мм
Столешница  дерево
Покрытие столешницы лак
Наличие тумб шеститумбовый
Подвесная тумба 
Тумба с дверью
Тумба с ящиками
Max нагрузка на ящик 30 кг
Полка/полка-стенка 
Класс товара Полупрофессиональный
Вес нетто 170 кг</t>
  </si>
  <si>
    <t>Ноутбук</t>
  </si>
  <si>
    <t>16" IPS-экраном и разрешением 1920×1200 подходит для тех, кто ценит производительность и удобство. Он оснащён 12-ядерным процессором Intel Core Ultra 7 155U с частотой до 4.8 ГГц, что помогает справляться с многозадачностью и ресурсоёмкими приложениями. Встроенная видеокарта Intel Graphics и 16 ГБ оперативной памяти DDR5 или эквивалент</t>
  </si>
  <si>
    <t>16" IPS-экраном и разрешением 1920×1200 подходит для тех, кто ценит производительность и удобство. Он оснащён 12-ядерным процессором Intel Core Ultra 7 155U с частотой до 4.8 ГГц, что помогает справляться с многозадачностью и ресурсоёмкими приложениями. Встроенная видеокарта Intel Graphics и 16 ГБ оперативной памяти DDR5или эквивалент</t>
  </si>
  <si>
    <t>Комплект картриджей для МФУ</t>
  </si>
  <si>
    <t>Ширина 80 см
Глубина 45 см
Вес 9.2 кг
Способ монтажа напольная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</si>
</sst>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4"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2"/>
      <name val="Times New Roman"/>
      <family val="1"/>
      <charset val="204"/>
    </font>
    <font>
      <sz val="12"/>
      <color theme="0"/>
      <name val="Times New Roman"/>
      <family val="1"/>
      <charset val="204"/>
    </font>
    <font>
      <b/>
      <sz val="12"/>
      <color theme="0"/>
      <name val="Times New Roman"/>
      <family val="1"/>
      <charset val="204"/>
    </font>
    <font>
      <b/>
      <sz val="12"/>
      <color theme="1"/>
      <name val="Times New Roman"/>
      <family val="1"/>
      <charset val="204"/>
    </font>
    <font>
      <sz val="12"/>
      <color theme="1"/>
      <name val="Times New Roman"/>
      <family val="1"/>
      <charset val="204"/>
    </font>
    <font>
      <sz val="11"/>
      <color rgb="FF000000"/>
      <name val="Calibri"/>
      <family val="2"/>
      <charset val="1"/>
    </font>
    <font>
      <sz val="12"/>
      <color indexed="8"/>
      <name val="Times New Roman"/>
      <family val="1"/>
      <charset val="204"/>
    </font>
    <font>
      <sz val="12"/>
      <color rgb="FF000000"/>
      <name val="Times New Roman"/>
      <family val="1"/>
      <charset val="204"/>
    </font>
    <font>
      <sz val="12"/>
      <color theme="1"/>
      <name val="Calibri"/>
      <family val="2"/>
      <charset val="204"/>
      <scheme val="minor"/>
    </font>
    <font>
      <sz val="12"/>
      <color rgb="FFFF0000"/>
      <name val="Times New Roman"/>
      <family val="1"/>
      <charset val="204"/>
    </font>
    <font>
      <u/>
      <sz val="12"/>
      <color theme="10"/>
      <name val="Times New Roman"/>
      <family val="1"/>
      <charset val="204"/>
    </font>
    <font>
      <sz val="12"/>
      <color rgb="FF333333"/>
      <name val="Times New Roman"/>
      <family val="1"/>
      <charset val="204"/>
    </font>
  </fonts>
  <fills count="12">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theme="2" tint="-0.249977111117893"/>
        <bgColor theme="0"/>
      </patternFill>
    </fill>
    <fill>
      <patternFill patternType="solid">
        <fgColor rgb="FFFFFFFF"/>
        <bgColor rgb="FFFFFFCC"/>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style="medium">
        <color rgb="FF000000"/>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bottom/>
      <diagonal/>
    </border>
    <border>
      <left style="thin">
        <color rgb="FF000000"/>
      </left>
      <right/>
      <top style="thin">
        <color indexed="64"/>
      </top>
      <bottom style="thin">
        <color indexed="64"/>
      </bottom>
      <diagonal/>
    </border>
  </borders>
  <cellStyleXfs count="5">
    <xf numFmtId="0" fontId="0" fillId="0" borderId="0"/>
    <xf numFmtId="0" fontId="1" fillId="0" borderId="0"/>
    <xf numFmtId="0" fontId="9" fillId="0" borderId="0" applyNumberFormat="0" applyFill="0" applyBorder="0" applyAlignment="0" applyProtection="0"/>
    <xf numFmtId="44" fontId="7" fillId="0" borderId="0" applyFont="0" applyFill="0" applyBorder="0" applyAlignment="0" applyProtection="0"/>
    <xf numFmtId="0" fontId="17" fillId="0" borderId="0"/>
  </cellStyleXfs>
  <cellXfs count="257">
    <xf numFmtId="0" fontId="0" fillId="0" borderId="0" xfId="0"/>
    <xf numFmtId="0" fontId="1" fillId="0" borderId="0" xfId="1"/>
    <xf numFmtId="0" fontId="2" fillId="0" borderId="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6" fillId="0" borderId="0" xfId="1" applyFont="1"/>
    <xf numFmtId="0" fontId="6" fillId="0" borderId="0" xfId="1" applyFont="1" applyAlignment="1">
      <alignment vertical="center" wrapText="1"/>
    </xf>
    <xf numFmtId="0" fontId="11" fillId="0" borderId="0" xfId="1" applyFont="1" applyAlignment="1">
      <alignment vertical="center" wrapText="1"/>
    </xf>
    <xf numFmtId="0" fontId="8" fillId="0" borderId="1" xfId="1" applyFont="1" applyBorder="1" applyAlignment="1">
      <alignment horizontal="left" vertical="top"/>
    </xf>
    <xf numFmtId="0" fontId="2" fillId="0" borderId="2" xfId="1" applyFont="1" applyBorder="1" applyAlignment="1">
      <alignment horizontal="center" vertical="top" wrapText="1"/>
    </xf>
    <xf numFmtId="0" fontId="2" fillId="0" borderId="1" xfId="1" applyFont="1" applyBorder="1" applyAlignment="1">
      <alignment horizontal="center" vertical="top" wrapText="1"/>
    </xf>
    <xf numFmtId="0" fontId="8" fillId="0" borderId="1" xfId="1" applyFont="1" applyBorder="1" applyAlignment="1">
      <alignment vertical="top"/>
    </xf>
    <xf numFmtId="0" fontId="8" fillId="0" borderId="1" xfId="1" applyFont="1" applyBorder="1" applyAlignment="1">
      <alignment vertical="top" wrapText="1"/>
    </xf>
    <xf numFmtId="0" fontId="8" fillId="0" borderId="1" xfId="1" applyFont="1" applyBorder="1" applyAlignment="1">
      <alignment horizontal="center" vertical="top"/>
    </xf>
    <xf numFmtId="0" fontId="8" fillId="0" borderId="1" xfId="1" applyFont="1" applyBorder="1" applyAlignment="1">
      <alignment horizontal="left" vertical="top" wrapText="1"/>
    </xf>
    <xf numFmtId="0" fontId="8" fillId="0" borderId="2" xfId="1" applyFont="1" applyBorder="1" applyAlignment="1">
      <alignment horizontal="center" vertical="top" wrapText="1"/>
    </xf>
    <xf numFmtId="0" fontId="8" fillId="0" borderId="2" xfId="1" applyFont="1" applyBorder="1" applyAlignment="1">
      <alignment horizontal="center" vertical="top"/>
    </xf>
    <xf numFmtId="0" fontId="8" fillId="0" borderId="9" xfId="1" applyFont="1" applyBorder="1" applyAlignment="1">
      <alignment horizontal="left" vertical="top" wrapText="1"/>
    </xf>
    <xf numFmtId="0" fontId="8" fillId="0" borderId="6" xfId="1" applyFont="1" applyBorder="1" applyAlignment="1">
      <alignment horizontal="center" vertical="top"/>
    </xf>
    <xf numFmtId="0" fontId="2" fillId="0" borderId="6" xfId="1" applyFont="1" applyBorder="1" applyAlignment="1">
      <alignment horizontal="center" vertical="top" wrapText="1"/>
    </xf>
    <xf numFmtId="0" fontId="12" fillId="0" borderId="0" xfId="1" applyFont="1"/>
    <xf numFmtId="0" fontId="12" fillId="0" borderId="0" xfId="1" applyFont="1" applyAlignment="1">
      <alignment vertical="center" wrapText="1"/>
    </xf>
    <xf numFmtId="0" fontId="12" fillId="0" borderId="2" xfId="1" applyFont="1" applyBorder="1" applyAlignment="1">
      <alignment horizontal="left" vertical="center" wrapText="1"/>
    </xf>
    <xf numFmtId="0" fontId="12" fillId="0" borderId="6"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 xfId="1" applyFont="1" applyBorder="1" applyAlignment="1">
      <alignment horizontal="center" vertical="top"/>
    </xf>
    <xf numFmtId="0" fontId="12" fillId="0" borderId="13" xfId="1" applyFont="1" applyBorder="1" applyAlignment="1">
      <alignment horizontal="left" vertical="top" wrapText="1"/>
    </xf>
    <xf numFmtId="0" fontId="16" fillId="0" borderId="1" xfId="0" applyFont="1" applyBorder="1" applyAlignment="1">
      <alignment horizontal="left" vertical="top" wrapText="1"/>
    </xf>
    <xf numFmtId="0" fontId="16" fillId="7" borderId="13" xfId="0" applyFont="1" applyFill="1" applyBorder="1" applyAlignment="1">
      <alignment horizontal="center" vertical="top" wrapText="1"/>
    </xf>
    <xf numFmtId="0" fontId="16" fillId="7" borderId="13" xfId="0" applyFont="1" applyFill="1" applyBorder="1" applyAlignment="1">
      <alignment horizontal="center" vertical="center" wrapText="1"/>
    </xf>
    <xf numFmtId="0" fontId="16" fillId="0" borderId="13" xfId="1" applyFont="1" applyBorder="1" applyAlignment="1">
      <alignment horizontal="left" vertical="top" wrapText="1"/>
    </xf>
    <xf numFmtId="0" fontId="16" fillId="0" borderId="13" xfId="0" applyFont="1" applyBorder="1" applyAlignment="1">
      <alignment horizontal="left" vertical="top" wrapText="1"/>
    </xf>
    <xf numFmtId="0" fontId="16" fillId="0" borderId="1" xfId="1" applyFont="1" applyBorder="1" applyAlignment="1">
      <alignment horizontal="center" vertical="top"/>
    </xf>
    <xf numFmtId="0" fontId="16" fillId="0" borderId="11" xfId="1" applyFont="1" applyBorder="1" applyAlignment="1">
      <alignment horizontal="center" vertical="top"/>
    </xf>
    <xf numFmtId="0" fontId="16" fillId="5" borderId="13" xfId="0" applyFont="1" applyFill="1" applyBorder="1" applyAlignment="1">
      <alignment horizontal="left" vertical="top" wrapText="1"/>
    </xf>
    <xf numFmtId="0" fontId="12" fillId="0" borderId="2" xfId="1" applyFont="1" applyBorder="1" applyAlignment="1">
      <alignment horizontal="center" vertical="top" wrapText="1"/>
    </xf>
    <xf numFmtId="0" fontId="12" fillId="0" borderId="25" xfId="1" applyFont="1" applyBorder="1" applyAlignment="1">
      <alignment horizontal="center" vertical="center" wrapText="1"/>
    </xf>
    <xf numFmtId="0" fontId="12" fillId="0" borderId="13" xfId="0" applyFont="1" applyBorder="1" applyAlignment="1">
      <alignment horizontal="center" wrapText="1"/>
    </xf>
    <xf numFmtId="0" fontId="16" fillId="0" borderId="13" xfId="0" applyFont="1" applyBorder="1" applyAlignment="1">
      <alignment horizontal="center" vertical="top" wrapText="1"/>
    </xf>
    <xf numFmtId="0" fontId="12" fillId="0" borderId="1" xfId="1" applyFont="1" applyBorder="1" applyAlignment="1">
      <alignment horizontal="center" vertical="center" wrapText="1"/>
    </xf>
    <xf numFmtId="0" fontId="12" fillId="0" borderId="0" xfId="1" applyFont="1" applyAlignment="1">
      <alignment horizontal="center"/>
    </xf>
    <xf numFmtId="0" fontId="12" fillId="0" borderId="18" xfId="1" applyFont="1" applyBorder="1" applyAlignment="1">
      <alignment horizontal="left" vertical="top" wrapText="1"/>
    </xf>
    <xf numFmtId="0" fontId="12" fillId="0" borderId="18" xfId="1" applyFont="1" applyBorder="1" applyAlignment="1">
      <alignment vertical="top" wrapText="1"/>
    </xf>
    <xf numFmtId="0" fontId="12" fillId="0" borderId="13" xfId="1" applyFont="1" applyBorder="1" applyAlignment="1">
      <alignment horizontal="center" vertical="top" wrapText="1"/>
    </xf>
    <xf numFmtId="0" fontId="12" fillId="0" borderId="13" xfId="1" applyFont="1" applyBorder="1" applyAlignment="1">
      <alignment horizontal="center" vertical="center" wrapText="1"/>
    </xf>
    <xf numFmtId="0" fontId="12" fillId="0" borderId="16" xfId="4" applyFont="1" applyBorder="1" applyAlignment="1">
      <alignment vertical="center" wrapText="1"/>
    </xf>
    <xf numFmtId="0" fontId="12" fillId="0" borderId="13" xfId="4" applyFont="1" applyBorder="1" applyAlignment="1">
      <alignment horizontal="left" vertical="center" wrapText="1"/>
    </xf>
    <xf numFmtId="0" fontId="12" fillId="0" borderId="27" xfId="1" applyFont="1" applyBorder="1" applyAlignment="1">
      <alignment horizontal="center" vertical="center" wrapText="1"/>
    </xf>
    <xf numFmtId="0" fontId="12" fillId="0" borderId="13" xfId="1" applyFont="1" applyBorder="1" applyAlignment="1">
      <alignment vertical="top" wrapText="1"/>
    </xf>
    <xf numFmtId="0" fontId="16" fillId="0" borderId="9" xfId="0" applyFont="1" applyBorder="1" applyAlignment="1">
      <alignment horizontal="left" vertical="top" wrapText="1"/>
    </xf>
    <xf numFmtId="0" fontId="16" fillId="0" borderId="16" xfId="1" applyFont="1" applyBorder="1" applyAlignment="1">
      <alignment horizontal="left" vertical="top" wrapText="1"/>
    </xf>
    <xf numFmtId="0" fontId="12" fillId="0" borderId="13" xfId="1" applyFont="1" applyBorder="1" applyAlignment="1">
      <alignment horizontal="center" vertical="top"/>
    </xf>
    <xf numFmtId="0" fontId="16" fillId="0" borderId="13" xfId="1" applyFont="1" applyBorder="1" applyAlignment="1">
      <alignment horizontal="center" vertical="top" wrapText="1"/>
    </xf>
    <xf numFmtId="0" fontId="16" fillId="0" borderId="13" xfId="1" applyFont="1" applyBorder="1" applyAlignment="1">
      <alignment horizontal="center" vertical="top"/>
    </xf>
    <xf numFmtId="0" fontId="12" fillId="0" borderId="13" xfId="0" applyFont="1" applyBorder="1" applyAlignment="1">
      <alignment horizontal="left" wrapText="1"/>
    </xf>
    <xf numFmtId="0" fontId="12" fillId="0" borderId="13" xfId="0" applyFont="1" applyBorder="1" applyAlignment="1">
      <alignment horizontal="left" vertical="center" wrapText="1"/>
    </xf>
    <xf numFmtId="0" fontId="16" fillId="0" borderId="13"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 xfId="1" applyFont="1" applyBorder="1" applyAlignment="1">
      <alignment horizontal="center" vertical="center"/>
    </xf>
    <xf numFmtId="0" fontId="16" fillId="0" borderId="13" xfId="1" applyFont="1" applyBorder="1" applyAlignment="1">
      <alignment horizontal="center" vertical="center"/>
    </xf>
    <xf numFmtId="0" fontId="16" fillId="5" borderId="13" xfId="1" applyFont="1" applyFill="1" applyBorder="1" applyAlignment="1">
      <alignment horizontal="center" vertical="center"/>
    </xf>
    <xf numFmtId="0" fontId="12" fillId="0" borderId="13" xfId="0" applyFont="1" applyBorder="1" applyAlignment="1">
      <alignment horizontal="center" vertical="center"/>
    </xf>
    <xf numFmtId="0" fontId="12" fillId="0" borderId="9" xfId="1" applyFont="1" applyBorder="1" applyAlignment="1">
      <alignment horizontal="center" vertical="center" wrapText="1"/>
    </xf>
    <xf numFmtId="0" fontId="18" fillId="0" borderId="13" xfId="0" applyFont="1" applyBorder="1" applyAlignment="1">
      <alignment horizontal="left" vertical="top" wrapText="1"/>
    </xf>
    <xf numFmtId="0" fontId="19" fillId="0" borderId="13" xfId="0" applyFont="1" applyBorder="1" applyAlignment="1">
      <alignment horizontal="left" vertical="top" wrapText="1"/>
    </xf>
    <xf numFmtId="0" fontId="16" fillId="0" borderId="13" xfId="1" applyFont="1" applyBorder="1" applyAlignment="1">
      <alignment horizontal="center" vertical="center" wrapText="1"/>
    </xf>
    <xf numFmtId="0" fontId="12" fillId="0" borderId="1" xfId="1" applyFont="1" applyBorder="1" applyAlignment="1">
      <alignment horizontal="center" vertical="center"/>
    </xf>
    <xf numFmtId="0" fontId="12" fillId="0" borderId="9" xfId="1" applyFont="1" applyBorder="1" applyAlignment="1">
      <alignment horizontal="center" vertical="center"/>
    </xf>
    <xf numFmtId="0" fontId="16" fillId="0" borderId="1" xfId="0" applyFont="1" applyBorder="1" applyAlignment="1">
      <alignment horizontal="center" vertical="center" wrapText="1"/>
    </xf>
    <xf numFmtId="0" fontId="12" fillId="0" borderId="0" xfId="1" applyFont="1" applyAlignment="1">
      <alignment horizontal="left" vertical="top" wrapText="1"/>
    </xf>
    <xf numFmtId="0" fontId="16" fillId="0" borderId="9" xfId="0" applyFont="1" applyBorder="1" applyAlignment="1">
      <alignment horizontal="center" vertical="center" wrapText="1"/>
    </xf>
    <xf numFmtId="0" fontId="12" fillId="0" borderId="13" xfId="1" applyFont="1" applyBorder="1" applyAlignment="1">
      <alignment horizontal="left" vertical="top"/>
    </xf>
    <xf numFmtId="0" fontId="12" fillId="0" borderId="6" xfId="1" applyFont="1" applyBorder="1" applyAlignment="1">
      <alignment horizontal="left" vertical="top" wrapText="1"/>
    </xf>
    <xf numFmtId="0" fontId="19" fillId="0" borderId="13" xfId="0" applyFont="1" applyBorder="1" applyAlignment="1">
      <alignment horizontal="center" vertical="center"/>
    </xf>
    <xf numFmtId="0" fontId="19" fillId="0" borderId="16" xfId="0" applyFont="1" applyBorder="1" applyAlignment="1">
      <alignment horizontal="left" vertical="top" wrapText="1"/>
    </xf>
    <xf numFmtId="0" fontId="19" fillId="0" borderId="16" xfId="0" applyFont="1" applyBorder="1" applyAlignment="1">
      <alignment horizontal="center" vertical="center"/>
    </xf>
    <xf numFmtId="0" fontId="12" fillId="0" borderId="13" xfId="1" applyFont="1" applyBorder="1"/>
    <xf numFmtId="0" fontId="16" fillId="0" borderId="11" xfId="0" applyFont="1" applyBorder="1" applyAlignment="1">
      <alignment horizontal="center" vertical="center" wrapText="1"/>
    </xf>
    <xf numFmtId="0" fontId="12" fillId="0" borderId="15" xfId="1" applyFont="1" applyBorder="1" applyAlignment="1">
      <alignment horizontal="center" vertical="center"/>
    </xf>
    <xf numFmtId="0" fontId="12" fillId="0" borderId="15" xfId="0" applyFont="1" applyBorder="1" applyAlignment="1">
      <alignment horizontal="center" vertical="center"/>
    </xf>
    <xf numFmtId="0" fontId="16" fillId="0" borderId="4" xfId="0" applyFont="1" applyBorder="1" applyAlignment="1">
      <alignment horizontal="center" vertical="center" wrapText="1"/>
    </xf>
    <xf numFmtId="0" fontId="19" fillId="0" borderId="27" xfId="0" applyFont="1" applyBorder="1" applyAlignment="1">
      <alignment horizontal="center" vertical="center"/>
    </xf>
    <xf numFmtId="0" fontId="16" fillId="0" borderId="15" xfId="1" applyFont="1" applyBorder="1" applyAlignment="1">
      <alignment horizontal="center" vertical="center"/>
    </xf>
    <xf numFmtId="0" fontId="16" fillId="0" borderId="15" xfId="0" applyFont="1" applyBorder="1" applyAlignment="1">
      <alignment horizontal="center" vertical="center" wrapText="1"/>
    </xf>
    <xf numFmtId="0" fontId="19" fillId="0" borderId="15" xfId="0" applyFont="1" applyBorder="1" applyAlignment="1">
      <alignment horizontal="center" vertical="center"/>
    </xf>
    <xf numFmtId="0" fontId="20" fillId="0" borderId="0" xfId="0" applyFont="1"/>
    <xf numFmtId="0" fontId="20" fillId="0" borderId="13" xfId="0" applyFont="1" applyBorder="1" applyAlignment="1">
      <alignment horizontal="center"/>
    </xf>
    <xf numFmtId="0" fontId="12" fillId="0" borderId="13" xfId="1" applyFont="1" applyBorder="1" applyAlignment="1">
      <alignment horizontal="center"/>
    </xf>
    <xf numFmtId="0" fontId="12" fillId="0" borderId="13" xfId="1" applyFont="1" applyBorder="1" applyAlignment="1">
      <alignment wrapText="1"/>
    </xf>
    <xf numFmtId="0" fontId="12" fillId="0" borderId="30" xfId="1" applyFont="1" applyBorder="1" applyAlignment="1">
      <alignment horizontal="left" vertical="center" wrapText="1"/>
    </xf>
    <xf numFmtId="0" fontId="12" fillId="0" borderId="31"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32" xfId="1" applyFont="1" applyBorder="1" applyAlignment="1">
      <alignment horizontal="center" vertical="center" wrapText="1"/>
    </xf>
    <xf numFmtId="0" fontId="16" fillId="0" borderId="11" xfId="1" applyFont="1" applyBorder="1" applyAlignment="1">
      <alignment horizontal="center" vertical="center"/>
    </xf>
    <xf numFmtId="0" fontId="12" fillId="0" borderId="34" xfId="1" applyFont="1" applyBorder="1" applyAlignment="1">
      <alignment horizontal="center" vertical="center" wrapText="1"/>
    </xf>
    <xf numFmtId="0" fontId="16" fillId="0" borderId="5" xfId="1" applyFont="1" applyBorder="1" applyAlignment="1">
      <alignment horizontal="left" vertical="top" wrapText="1"/>
    </xf>
    <xf numFmtId="0" fontId="16" fillId="0" borderId="26" xfId="1" applyFont="1" applyBorder="1" applyAlignment="1">
      <alignment horizontal="left" vertical="top" wrapText="1"/>
    </xf>
    <xf numFmtId="0" fontId="16" fillId="5" borderId="15" xfId="1" applyFont="1" applyFill="1" applyBorder="1" applyAlignment="1">
      <alignment horizontal="center" vertical="center"/>
    </xf>
    <xf numFmtId="0" fontId="16" fillId="0" borderId="13" xfId="1" applyFont="1" applyBorder="1" applyAlignment="1">
      <alignment horizontal="right" vertical="top" wrapText="1"/>
    </xf>
    <xf numFmtId="0" fontId="12" fillId="0" borderId="13" xfId="0" applyFont="1" applyBorder="1" applyAlignment="1">
      <alignment horizontal="center" vertical="center" wrapText="1"/>
    </xf>
    <xf numFmtId="0" fontId="16" fillId="7" borderId="16" xfId="0" applyFont="1" applyFill="1" applyBorder="1" applyAlignment="1">
      <alignment horizontal="center" vertical="center" wrapText="1"/>
    </xf>
    <xf numFmtId="0" fontId="12" fillId="5" borderId="13" xfId="1" applyFont="1" applyFill="1" applyBorder="1" applyAlignment="1">
      <alignment horizontal="center" vertical="top"/>
    </xf>
    <xf numFmtId="0" fontId="16" fillId="5" borderId="13" xfId="1" applyFont="1" applyFill="1" applyBorder="1" applyAlignment="1">
      <alignment horizontal="center" vertical="top"/>
    </xf>
    <xf numFmtId="0" fontId="12" fillId="0" borderId="16" xfId="4" applyFont="1" applyBorder="1" applyAlignment="1">
      <alignment horizontal="left" vertical="center" wrapText="1"/>
    </xf>
    <xf numFmtId="0" fontId="16" fillId="7" borderId="16" xfId="0" applyFont="1" applyFill="1" applyBorder="1" applyAlignment="1">
      <alignment horizontal="center" vertical="top" wrapText="1"/>
    </xf>
    <xf numFmtId="0" fontId="12" fillId="0" borderId="37" xfId="1" applyFont="1" applyBorder="1" applyAlignment="1">
      <alignment horizontal="center" vertical="center" wrapText="1"/>
    </xf>
    <xf numFmtId="0" fontId="16" fillId="5" borderId="13" xfId="1" applyFont="1" applyFill="1" applyBorder="1" applyAlignment="1">
      <alignment horizontal="right" vertical="top" wrapText="1"/>
    </xf>
    <xf numFmtId="0" fontId="16" fillId="0" borderId="0" xfId="1" applyFont="1"/>
    <xf numFmtId="0" fontId="16" fillId="0" borderId="0" xfId="0" applyFont="1" applyAlignment="1">
      <alignment wrapText="1"/>
    </xf>
    <xf numFmtId="0" fontId="16" fillId="0" borderId="0" xfId="0" applyFont="1"/>
    <xf numFmtId="0" fontId="16" fillId="0" borderId="13" xfId="0" applyFont="1" applyBorder="1" applyAlignment="1">
      <alignment wrapText="1"/>
    </xf>
    <xf numFmtId="0" fontId="16" fillId="0" borderId="13" xfId="0" applyFont="1" applyBorder="1" applyAlignment="1">
      <alignment horizontal="right" wrapText="1"/>
    </xf>
    <xf numFmtId="0" fontId="22" fillId="0" borderId="13" xfId="2" applyFont="1" applyBorder="1" applyAlignment="1">
      <alignment horizontal="right" wrapText="1"/>
    </xf>
    <xf numFmtId="0" fontId="19" fillId="0" borderId="13" xfId="0" applyFont="1" applyBorder="1" applyAlignment="1">
      <alignment horizontal="right"/>
    </xf>
    <xf numFmtId="0" fontId="12" fillId="5" borderId="0" xfId="1" applyFont="1" applyFill="1"/>
    <xf numFmtId="0" fontId="16" fillId="0" borderId="13" xfId="0" applyFont="1" applyBorder="1"/>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2" fillId="0" borderId="16" xfId="1" applyFont="1" applyBorder="1" applyAlignment="1">
      <alignment horizontal="left" vertical="top" wrapText="1"/>
    </xf>
    <xf numFmtId="0" fontId="12" fillId="0" borderId="16" xfId="1" applyFont="1" applyBorder="1" applyAlignment="1">
      <alignment horizontal="center" vertical="center" wrapText="1"/>
    </xf>
    <xf numFmtId="0" fontId="16" fillId="0" borderId="12" xfId="1" applyFont="1" applyBorder="1" applyAlignment="1">
      <alignment horizontal="left" vertical="top" wrapText="1"/>
    </xf>
    <xf numFmtId="0" fontId="12" fillId="0" borderId="13" xfId="1" applyFont="1" applyBorder="1" applyAlignment="1">
      <alignment horizontal="left" vertical="center" wrapText="1"/>
    </xf>
    <xf numFmtId="0" fontId="22" fillId="0" borderId="13" xfId="2" applyFont="1" applyBorder="1" applyAlignment="1">
      <alignment horizontal="center" vertical="center" wrapText="1"/>
    </xf>
    <xf numFmtId="0" fontId="16" fillId="0" borderId="13" xfId="0" applyFont="1" applyBorder="1" applyAlignment="1">
      <alignment vertical="top" wrapText="1"/>
    </xf>
    <xf numFmtId="0" fontId="12" fillId="0" borderId="0" xfId="1" applyFont="1" applyAlignment="1">
      <alignment horizontal="center" vertical="top"/>
    </xf>
    <xf numFmtId="0" fontId="23" fillId="0" borderId="13" xfId="0" applyFont="1" applyBorder="1"/>
    <xf numFmtId="0" fontId="12" fillId="0" borderId="16" xfId="4" applyFont="1" applyBorder="1" applyAlignment="1">
      <alignment horizontal="center" vertical="center" wrapText="1"/>
    </xf>
    <xf numFmtId="0" fontId="12" fillId="5" borderId="13" xfId="1" applyFont="1" applyFill="1" applyBorder="1" applyAlignment="1">
      <alignment horizontal="center" vertical="center" wrapText="1"/>
    </xf>
    <xf numFmtId="0" fontId="16" fillId="5" borderId="13" xfId="0" applyFont="1" applyFill="1" applyBorder="1" applyAlignment="1">
      <alignment horizontal="center" vertical="top" wrapText="1"/>
    </xf>
    <xf numFmtId="0" fontId="12" fillId="0" borderId="6" xfId="1" applyFont="1" applyBorder="1" applyAlignment="1">
      <alignment horizontal="left" vertical="center" wrapText="1"/>
    </xf>
    <xf numFmtId="0" fontId="12" fillId="0" borderId="33" xfId="1" applyFont="1" applyBorder="1"/>
    <xf numFmtId="0" fontId="12" fillId="0" borderId="13" xfId="0" applyFont="1" applyBorder="1" applyAlignment="1">
      <alignment horizontal="left" vertical="top" wrapText="1"/>
    </xf>
    <xf numFmtId="0" fontId="12" fillId="0" borderId="13" xfId="2" applyFont="1" applyBorder="1" applyAlignment="1">
      <alignment horizontal="left" vertical="top" wrapText="1"/>
    </xf>
    <xf numFmtId="0" fontId="19" fillId="6" borderId="13" xfId="0" applyFont="1" applyFill="1" applyBorder="1" applyAlignment="1">
      <alignment horizontal="left" vertical="center" wrapText="1"/>
    </xf>
    <xf numFmtId="0" fontId="12" fillId="7" borderId="13" xfId="0" applyFont="1" applyFill="1" applyBorder="1" applyAlignment="1">
      <alignment horizontal="left" vertical="top" wrapText="1"/>
    </xf>
    <xf numFmtId="0" fontId="12" fillId="7" borderId="13" xfId="2" applyFont="1" applyFill="1" applyBorder="1" applyAlignment="1">
      <alignment horizontal="left" vertical="top" wrapText="1"/>
    </xf>
    <xf numFmtId="0" fontId="19" fillId="5" borderId="13" xfId="0" applyFont="1" applyFill="1" applyBorder="1" applyAlignment="1">
      <alignment horizontal="left" vertical="center" wrapText="1"/>
    </xf>
    <xf numFmtId="0" fontId="12" fillId="5" borderId="13" xfId="2" applyFont="1" applyFill="1" applyBorder="1" applyAlignment="1">
      <alignment horizontal="left" vertical="top" wrapText="1"/>
    </xf>
    <xf numFmtId="0" fontId="19" fillId="0" borderId="13" xfId="0" applyFont="1" applyBorder="1" applyAlignment="1">
      <alignment horizontal="left" vertical="center" wrapText="1"/>
    </xf>
    <xf numFmtId="0" fontId="22" fillId="0" borderId="13" xfId="2" applyFont="1" applyBorder="1" applyAlignment="1">
      <alignment horizontal="left" vertical="top" wrapText="1"/>
    </xf>
    <xf numFmtId="0" fontId="16" fillId="0" borderId="13" xfId="0" applyFont="1" applyBorder="1" applyAlignment="1">
      <alignment vertical="center" wrapText="1"/>
    </xf>
    <xf numFmtId="0" fontId="12" fillId="0" borderId="13" xfId="2" applyFont="1" applyBorder="1" applyAlignment="1">
      <alignment horizontal="left" vertical="center" wrapText="1"/>
    </xf>
    <xf numFmtId="0" fontId="12" fillId="0" borderId="13" xfId="1" applyFont="1" applyBorder="1" applyAlignment="1">
      <alignment vertical="center"/>
    </xf>
    <xf numFmtId="0" fontId="16" fillId="0" borderId="13" xfId="0" applyFont="1" applyBorder="1" applyAlignment="1">
      <alignment vertical="top"/>
    </xf>
    <xf numFmtId="0" fontId="12" fillId="0" borderId="13" xfId="2" applyFont="1" applyFill="1" applyBorder="1" applyAlignment="1">
      <alignment horizontal="left" vertical="top" wrapText="1"/>
    </xf>
    <xf numFmtId="0" fontId="22" fillId="0" borderId="13" xfId="2" applyFont="1" applyFill="1" applyBorder="1" applyAlignment="1">
      <alignment horizontal="center" vertical="center" wrapText="1"/>
    </xf>
    <xf numFmtId="0" fontId="16" fillId="5" borderId="13" xfId="0" applyFont="1" applyFill="1" applyBorder="1" applyAlignment="1">
      <alignment vertical="top" wrapText="1"/>
    </xf>
    <xf numFmtId="0" fontId="16" fillId="5" borderId="13" xfId="1" applyFont="1" applyFill="1" applyBorder="1" applyAlignment="1">
      <alignment horizontal="center" vertical="top" wrapText="1"/>
    </xf>
    <xf numFmtId="0" fontId="16" fillId="5" borderId="13" xfId="1" applyFont="1" applyFill="1" applyBorder="1" applyAlignment="1">
      <alignment horizontal="left" vertical="top" wrapText="1"/>
    </xf>
    <xf numFmtId="0" fontId="12" fillId="5" borderId="13" xfId="1" applyFont="1" applyFill="1" applyBorder="1"/>
    <xf numFmtId="0" fontId="22" fillId="5" borderId="13" xfId="2" applyFont="1" applyFill="1" applyBorder="1" applyAlignment="1">
      <alignment horizontal="center" vertical="top" wrapText="1"/>
    </xf>
    <xf numFmtId="0" fontId="18" fillId="5" borderId="13" xfId="0" applyFont="1" applyFill="1" applyBorder="1" applyAlignment="1">
      <alignment horizontal="left" vertical="top" wrapText="1"/>
    </xf>
    <xf numFmtId="0" fontId="12" fillId="5" borderId="13" xfId="1" applyFont="1" applyFill="1" applyBorder="1" applyAlignment="1">
      <alignment wrapText="1"/>
    </xf>
    <xf numFmtId="0" fontId="16" fillId="5" borderId="13" xfId="1" applyFont="1" applyFill="1" applyBorder="1" applyAlignment="1">
      <alignment horizontal="center" vertical="center" wrapText="1"/>
    </xf>
    <xf numFmtId="0" fontId="12" fillId="5" borderId="16" xfId="1" applyFont="1" applyFill="1" applyBorder="1" applyAlignment="1">
      <alignment wrapText="1"/>
    </xf>
    <xf numFmtId="0" fontId="19" fillId="0" borderId="13" xfId="0" applyFont="1" applyBorder="1" applyAlignment="1">
      <alignment vertical="center" wrapText="1"/>
    </xf>
    <xf numFmtId="0" fontId="19" fillId="0" borderId="16" xfId="1" applyFont="1" applyBorder="1" applyAlignment="1">
      <alignment horizontal="left" vertical="center" wrapText="1"/>
    </xf>
    <xf numFmtId="0" fontId="16" fillId="0" borderId="16" xfId="1" applyFont="1" applyBorder="1" applyAlignment="1">
      <alignment horizontal="center" vertical="center" wrapText="1"/>
    </xf>
    <xf numFmtId="0" fontId="19" fillId="0" borderId="13" xfId="1" applyFont="1" applyBorder="1" applyAlignment="1">
      <alignment horizontal="left" vertical="center" wrapText="1"/>
    </xf>
    <xf numFmtId="0" fontId="12" fillId="0" borderId="13" xfId="2" applyFont="1" applyBorder="1" applyAlignment="1">
      <alignment vertical="center" wrapText="1"/>
    </xf>
    <xf numFmtId="0" fontId="22" fillId="0" borderId="13" xfId="2" applyFont="1" applyBorder="1" applyAlignment="1">
      <alignment wrapText="1"/>
    </xf>
    <xf numFmtId="0" fontId="12" fillId="5" borderId="13" xfId="1" applyFont="1" applyFill="1" applyBorder="1" applyAlignment="1">
      <alignment vertical="top" wrapText="1"/>
    </xf>
    <xf numFmtId="0" fontId="16" fillId="0" borderId="28" xfId="1" applyFont="1" applyBorder="1" applyAlignment="1">
      <alignment horizontal="center" vertical="top"/>
    </xf>
    <xf numFmtId="0" fontId="12" fillId="6" borderId="13" xfId="0" applyFont="1" applyFill="1" applyBorder="1" applyAlignment="1">
      <alignment horizontal="left" vertical="top" wrapText="1"/>
    </xf>
    <xf numFmtId="0" fontId="12" fillId="6" borderId="13" xfId="2" applyFont="1" applyFill="1" applyBorder="1" applyAlignment="1">
      <alignment horizontal="left" vertical="top" wrapText="1"/>
    </xf>
    <xf numFmtId="0" fontId="19" fillId="0" borderId="16" xfId="0" applyFont="1" applyBorder="1" applyAlignment="1">
      <alignment horizontal="left" vertical="center" wrapText="1"/>
    </xf>
    <xf numFmtId="0" fontId="12" fillId="11" borderId="13" xfId="0" applyFont="1" applyFill="1" applyBorder="1" applyAlignment="1">
      <alignment horizontal="left" vertical="center" wrapText="1"/>
    </xf>
    <xf numFmtId="0" fontId="16" fillId="0" borderId="12" xfId="1" applyFont="1" applyBorder="1" applyAlignment="1">
      <alignment horizontal="center" vertical="top" wrapText="1"/>
    </xf>
    <xf numFmtId="0" fontId="12" fillId="0" borderId="13" xfId="2" applyFont="1" applyBorder="1" applyAlignment="1">
      <alignment wrapText="1"/>
    </xf>
    <xf numFmtId="0" fontId="12" fillId="0" borderId="13" xfId="1" applyFont="1" applyFill="1" applyBorder="1" applyAlignment="1">
      <alignment horizontal="left" vertical="top" wrapText="1"/>
    </xf>
    <xf numFmtId="0" fontId="16" fillId="0" borderId="13" xfId="0" applyFont="1" applyFill="1" applyBorder="1" applyAlignment="1">
      <alignment horizontal="left" vertical="center" wrapText="1"/>
    </xf>
    <xf numFmtId="0" fontId="16" fillId="0" borderId="13" xfId="0" applyFont="1" applyFill="1" applyBorder="1" applyAlignment="1">
      <alignment horizontal="center" vertical="top" wrapText="1"/>
    </xf>
    <xf numFmtId="0" fontId="12" fillId="0" borderId="13" xfId="1" applyFont="1" applyFill="1" applyBorder="1" applyAlignment="1">
      <alignment horizontal="center" vertical="center" wrapText="1"/>
    </xf>
    <xf numFmtId="0" fontId="12" fillId="0" borderId="15" xfId="1" applyFont="1" applyFill="1" applyBorder="1" applyAlignment="1">
      <alignment horizontal="center" vertical="center" wrapText="1"/>
    </xf>
    <xf numFmtId="0" fontId="12" fillId="0" borderId="0" xfId="1" applyFont="1" applyFill="1"/>
    <xf numFmtId="0" fontId="12" fillId="0" borderId="0" xfId="1" applyFont="1" applyFill="1" applyAlignment="1">
      <alignment horizontal="center" vertical="center" wrapText="1"/>
    </xf>
    <xf numFmtId="0" fontId="16" fillId="0" borderId="13" xfId="0" applyFont="1" applyFill="1" applyBorder="1" applyAlignment="1">
      <alignment horizontal="left" vertical="top" wrapText="1"/>
    </xf>
    <xf numFmtId="0" fontId="12" fillId="0" borderId="13" xfId="1" applyFont="1" applyFill="1" applyBorder="1" applyAlignment="1">
      <alignment horizontal="left" vertical="center" wrapText="1"/>
    </xf>
    <xf numFmtId="0" fontId="16" fillId="0" borderId="13" xfId="0" applyFont="1" applyFill="1" applyBorder="1" applyAlignment="1">
      <alignment horizontal="center" vertical="center" wrapText="1"/>
    </xf>
    <xf numFmtId="0" fontId="22" fillId="0" borderId="13" xfId="2" applyFont="1" applyFill="1" applyBorder="1" applyAlignment="1">
      <alignment horizontal="center" vertical="top" wrapText="1"/>
    </xf>
    <xf numFmtId="0" fontId="16" fillId="0" borderId="13" xfId="1" applyFont="1" applyFill="1" applyBorder="1" applyAlignment="1">
      <alignment horizontal="left" vertical="top" wrapText="1"/>
    </xf>
    <xf numFmtId="0" fontId="12" fillId="0" borderId="0" xfId="1" applyFont="1" applyFill="1" applyAlignment="1">
      <alignment wrapText="1"/>
    </xf>
    <xf numFmtId="0" fontId="18" fillId="0" borderId="13" xfId="0" applyFont="1" applyFill="1" applyBorder="1" applyAlignment="1">
      <alignment horizontal="left" vertical="top" wrapText="1"/>
    </xf>
    <xf numFmtId="0" fontId="16" fillId="0" borderId="13" xfId="1" applyFont="1" applyFill="1" applyBorder="1" applyAlignment="1">
      <alignment horizontal="center" vertical="top" wrapText="1"/>
    </xf>
    <xf numFmtId="0" fontId="16" fillId="0" borderId="16" xfId="0" applyFont="1" applyFill="1" applyBorder="1" applyAlignment="1">
      <alignment horizontal="left" vertical="top" wrapText="1"/>
    </xf>
    <xf numFmtId="0" fontId="16" fillId="0" borderId="13" xfId="0" applyFont="1" applyFill="1" applyBorder="1"/>
    <xf numFmtId="0" fontId="12" fillId="0" borderId="13" xfId="0" applyFont="1" applyFill="1" applyBorder="1" applyAlignment="1">
      <alignment horizontal="left" vertical="center" wrapText="1"/>
    </xf>
    <xf numFmtId="0" fontId="16" fillId="0" borderId="1"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3" xfId="1" applyFont="1" applyFill="1" applyBorder="1" applyAlignment="1">
      <alignment horizontal="center" vertical="center"/>
    </xf>
    <xf numFmtId="0" fontId="12" fillId="0" borderId="13" xfId="1" applyFont="1" applyBorder="1" applyAlignment="1">
      <alignment horizontal="center" vertical="center"/>
    </xf>
    <xf numFmtId="0" fontId="16" fillId="0" borderId="33" xfId="1" applyFont="1" applyBorder="1" applyAlignment="1">
      <alignment horizontal="left" vertical="top" wrapText="1"/>
    </xf>
    <xf numFmtId="0" fontId="16" fillId="0" borderId="0" xfId="1" applyFont="1"/>
    <xf numFmtId="0" fontId="16" fillId="0" borderId="23" xfId="1" applyFont="1" applyBorder="1"/>
    <xf numFmtId="0" fontId="16" fillId="0" borderId="0" xfId="1" applyFont="1" applyAlignment="1">
      <alignment horizontal="left" vertical="top" wrapText="1"/>
    </xf>
    <xf numFmtId="0" fontId="16" fillId="0" borderId="23" xfId="1" applyFont="1" applyBorder="1" applyAlignment="1">
      <alignment horizontal="left" vertical="top" wrapText="1"/>
    </xf>
    <xf numFmtId="0" fontId="16" fillId="0" borderId="34" xfId="1" applyFont="1" applyBorder="1" applyAlignment="1">
      <alignment horizontal="left" vertical="top" wrapText="1"/>
    </xf>
    <xf numFmtId="0" fontId="16" fillId="0" borderId="21" xfId="1" applyFont="1" applyBorder="1"/>
    <xf numFmtId="0" fontId="16" fillId="0" borderId="24" xfId="1" applyFont="1" applyBorder="1"/>
    <xf numFmtId="0" fontId="12" fillId="0" borderId="0" xfId="1" applyFont="1" applyAlignment="1">
      <alignment horizontal="left" vertical="top" wrapText="1"/>
    </xf>
    <xf numFmtId="0" fontId="12" fillId="0" borderId="23" xfId="1" applyFont="1" applyBorder="1" applyAlignment="1">
      <alignment horizontal="left" vertical="top" wrapText="1"/>
    </xf>
    <xf numFmtId="0" fontId="12" fillId="0" borderId="8" xfId="1" applyFont="1" applyBorder="1" applyAlignment="1">
      <alignment horizontal="left" vertical="top" wrapText="1"/>
    </xf>
    <xf numFmtId="0" fontId="21" fillId="0" borderId="0" xfId="1" applyFont="1"/>
    <xf numFmtId="0" fontId="21" fillId="0" borderId="23" xfId="1" applyFont="1" applyBorder="1"/>
    <xf numFmtId="0" fontId="16" fillId="0" borderId="8" xfId="1" applyFont="1" applyBorder="1" applyAlignment="1">
      <alignment horizontal="left" vertical="top" wrapText="1"/>
    </xf>
    <xf numFmtId="0" fontId="5" fillId="0" borderId="0" xfId="1" applyFont="1" applyAlignment="1">
      <alignment horizontal="left" vertical="top" wrapText="1"/>
    </xf>
    <xf numFmtId="0" fontId="5" fillId="0" borderId="23" xfId="1" applyFont="1" applyBorder="1" applyAlignment="1">
      <alignment horizontal="left" vertical="top" wrapText="1"/>
    </xf>
    <xf numFmtId="0" fontId="15" fillId="0" borderId="19" xfId="1" applyFont="1" applyBorder="1" applyAlignment="1">
      <alignment horizontal="left" vertical="top" wrapText="1"/>
    </xf>
    <xf numFmtId="0" fontId="16" fillId="0" borderId="20" xfId="1" applyFont="1" applyBorder="1"/>
    <xf numFmtId="0" fontId="16" fillId="0" borderId="22" xfId="1" applyFont="1" applyBorder="1"/>
    <xf numFmtId="0" fontId="12" fillId="3" borderId="25" xfId="1" applyFont="1" applyFill="1" applyBorder="1" applyAlignment="1">
      <alignment horizontal="center" vertical="center"/>
    </xf>
    <xf numFmtId="0" fontId="12" fillId="4" borderId="0" xfId="1" applyFont="1" applyFill="1" applyAlignment="1">
      <alignment horizontal="center"/>
    </xf>
    <xf numFmtId="0" fontId="12" fillId="4" borderId="17" xfId="1" applyFont="1" applyFill="1" applyBorder="1" applyAlignment="1">
      <alignment horizontal="center"/>
    </xf>
    <xf numFmtId="0" fontId="12" fillId="0" borderId="0" xfId="1" applyFont="1" applyAlignment="1">
      <alignment horizontal="right"/>
    </xf>
    <xf numFmtId="0" fontId="12" fillId="0" borderId="0" xfId="1" applyFont="1"/>
    <xf numFmtId="0" fontId="14" fillId="8" borderId="0" xfId="1" applyFont="1" applyFill="1" applyAlignment="1">
      <alignment horizontal="center" vertical="center" wrapText="1"/>
    </xf>
    <xf numFmtId="0" fontId="12" fillId="0" borderId="23" xfId="1" applyFont="1" applyBorder="1"/>
    <xf numFmtId="0" fontId="13" fillId="9" borderId="0" xfId="1" applyFont="1" applyFill="1" applyAlignment="1">
      <alignment horizontal="center"/>
    </xf>
    <xf numFmtId="0" fontId="13" fillId="8" borderId="0" xfId="1" applyFont="1" applyFill="1" applyAlignment="1">
      <alignment horizontal="center" vertical="center" wrapText="1"/>
    </xf>
    <xf numFmtId="0" fontId="5" fillId="0" borderId="0" xfId="1" applyFont="1" applyAlignment="1">
      <alignment horizontal="left"/>
    </xf>
    <xf numFmtId="0" fontId="5" fillId="0" borderId="23" xfId="1" applyFont="1" applyBorder="1" applyAlignment="1">
      <alignment horizontal="left"/>
    </xf>
    <xf numFmtId="0" fontId="12" fillId="2" borderId="13" xfId="1" applyFont="1" applyFill="1" applyBorder="1" applyAlignment="1">
      <alignment horizontal="center" vertical="center"/>
    </xf>
    <xf numFmtId="0" fontId="12" fillId="0" borderId="13" xfId="1" applyFont="1" applyBorder="1"/>
    <xf numFmtId="0" fontId="12" fillId="2" borderId="4" xfId="1" applyFont="1" applyFill="1" applyBorder="1" applyAlignment="1">
      <alignment horizontal="center" vertical="center"/>
    </xf>
    <xf numFmtId="0" fontId="12" fillId="0" borderId="3" xfId="1" applyFont="1" applyBorder="1"/>
    <xf numFmtId="0" fontId="12" fillId="2" borderId="38" xfId="1" applyFont="1" applyFill="1" applyBorder="1" applyAlignment="1">
      <alignment horizontal="center" vertical="center"/>
    </xf>
    <xf numFmtId="0" fontId="12" fillId="2" borderId="28" xfId="1" applyFont="1" applyFill="1" applyBorder="1" applyAlignment="1">
      <alignment horizontal="center" vertical="center"/>
    </xf>
    <xf numFmtId="0" fontId="15" fillId="0" borderId="20" xfId="1" applyFont="1" applyBorder="1" applyAlignment="1">
      <alignment horizontal="left" vertical="top" wrapText="1"/>
    </xf>
    <xf numFmtId="0" fontId="15" fillId="0" borderId="22" xfId="1" applyFont="1" applyBorder="1" applyAlignment="1">
      <alignment horizontal="left" vertical="top" wrapText="1"/>
    </xf>
    <xf numFmtId="0" fontId="16" fillId="10" borderId="15" xfId="0" applyFont="1" applyFill="1" applyBorder="1" applyAlignment="1">
      <alignment horizontal="center" vertical="center" wrapText="1"/>
    </xf>
    <xf numFmtId="0" fontId="16" fillId="10" borderId="28" xfId="0" applyFont="1" applyFill="1" applyBorder="1" applyAlignment="1">
      <alignment horizontal="center" vertical="center" wrapText="1"/>
    </xf>
    <xf numFmtId="0" fontId="16" fillId="10" borderId="26"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12" fillId="2" borderId="25" xfId="1" applyFont="1" applyFill="1" applyBorder="1" applyAlignment="1">
      <alignment horizontal="center" vertical="center"/>
    </xf>
    <xf numFmtId="0" fontId="12" fillId="2" borderId="0" xfId="1" applyFont="1" applyFill="1" applyAlignment="1">
      <alignment horizontal="center" vertical="center"/>
    </xf>
    <xf numFmtId="0" fontId="15" fillId="0" borderId="13" xfId="1" applyFont="1" applyBorder="1" applyAlignment="1">
      <alignment horizontal="left" vertical="top" wrapText="1"/>
    </xf>
    <xf numFmtId="0" fontId="15" fillId="0" borderId="27" xfId="1" applyFont="1" applyBorder="1" applyAlignment="1">
      <alignment horizontal="left" vertical="top" wrapText="1"/>
    </xf>
    <xf numFmtId="0" fontId="16" fillId="0" borderId="7" xfId="1" applyFont="1" applyBorder="1"/>
    <xf numFmtId="0" fontId="12" fillId="0" borderId="33" xfId="1" applyFont="1" applyBorder="1" applyAlignment="1">
      <alignment horizontal="left" vertical="top" wrapText="1"/>
    </xf>
    <xf numFmtId="0" fontId="12" fillId="0" borderId="35" xfId="1" applyFont="1" applyBorder="1"/>
    <xf numFmtId="0" fontId="12" fillId="0" borderId="34" xfId="1" applyFont="1" applyBorder="1" applyAlignment="1">
      <alignment horizontal="left" vertical="top" wrapText="1"/>
    </xf>
    <xf numFmtId="0" fontId="12" fillId="0" borderId="21" xfId="1" applyFont="1" applyBorder="1" applyAlignment="1">
      <alignment horizontal="left" vertical="top" wrapText="1"/>
    </xf>
    <xf numFmtId="0" fontId="12" fillId="0" borderId="24" xfId="1" applyFont="1" applyBorder="1" applyAlignment="1">
      <alignment horizontal="left" vertical="top" wrapText="1"/>
    </xf>
    <xf numFmtId="0" fontId="5" fillId="0" borderId="10" xfId="1" applyFont="1" applyBorder="1" applyAlignment="1">
      <alignment horizontal="left" vertical="top" wrapText="1"/>
    </xf>
    <xf numFmtId="0" fontId="5" fillId="0" borderId="36" xfId="1" applyFont="1" applyBorder="1" applyAlignment="1">
      <alignment horizontal="left" vertical="top" wrapText="1"/>
    </xf>
    <xf numFmtId="0" fontId="12" fillId="4" borderId="14" xfId="1" applyFont="1" applyFill="1" applyBorder="1" applyAlignment="1">
      <alignment horizontal="center"/>
    </xf>
    <xf numFmtId="0" fontId="12" fillId="4" borderId="10" xfId="1" applyFont="1" applyFill="1" applyBorder="1" applyAlignment="1">
      <alignment horizontal="center"/>
    </xf>
    <xf numFmtId="0" fontId="12" fillId="4" borderId="29" xfId="1" applyFont="1" applyFill="1" applyBorder="1" applyAlignment="1">
      <alignment horizontal="center"/>
    </xf>
    <xf numFmtId="0" fontId="4" fillId="2" borderId="4" xfId="1" applyFont="1" applyFill="1" applyBorder="1" applyAlignment="1">
      <alignment horizontal="center" vertical="center"/>
    </xf>
    <xf numFmtId="0" fontId="3" fillId="0" borderId="3" xfId="1" applyFont="1" applyBorder="1"/>
    <xf numFmtId="0" fontId="3" fillId="0" borderId="0" xfId="1" applyFont="1" applyAlignment="1">
      <alignment horizontal="right"/>
    </xf>
    <xf numFmtId="0" fontId="1" fillId="0" borderId="0" xfId="1"/>
    <xf numFmtId="0" fontId="11" fillId="8" borderId="10" xfId="1" applyFont="1" applyFill="1" applyBorder="1" applyAlignment="1">
      <alignment horizontal="center" vertical="center" wrapText="1"/>
    </xf>
    <xf numFmtId="0" fontId="6" fillId="9" borderId="0" xfId="1" applyFont="1" applyFill="1" applyAlignment="1">
      <alignment horizontal="center"/>
    </xf>
    <xf numFmtId="0" fontId="6" fillId="8" borderId="0" xfId="1" applyFont="1" applyFill="1" applyAlignment="1">
      <alignment horizontal="center" vertical="center" wrapText="1"/>
    </xf>
  </cellXfs>
  <cellStyles count="5">
    <cellStyle name="Гиперссылка" xfId="2" builtinId="8"/>
    <cellStyle name="Денежный 2" xfId="3" xr:uid="{13FB3B92-D614-46B1-8639-7D1CF4349BF0}"/>
    <cellStyle name="Обычный" xfId="0" builtinId="0"/>
    <cellStyle name="Обычный 2" xfId="1" xr:uid="{00000000-0005-0000-0000-000002000000}"/>
    <cellStyle name="Обычный 3" xfId="4" xr:uid="{6FCF07E3-64EF-4D8E-BF64-198B11918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mzalivnsk@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5"/>
  <sheetViews>
    <sheetView topLeftCell="A10" workbookViewId="0">
      <selection activeCell="J17" sqref="J17"/>
    </sheetView>
  </sheetViews>
  <sheetFormatPr defaultRowHeight="15.75" x14ac:dyDescent="0.25"/>
  <cols>
    <col min="1" max="1" width="52.140625" style="110" customWidth="1"/>
    <col min="2" max="2" width="93.28515625" style="111" customWidth="1"/>
    <col min="3" max="16384" width="9.140625" style="111"/>
  </cols>
  <sheetData>
    <row r="2" spans="1:2" x14ac:dyDescent="0.25">
      <c r="B2" s="110"/>
    </row>
    <row r="3" spans="1:2" x14ac:dyDescent="0.25">
      <c r="A3" s="112" t="s">
        <v>130</v>
      </c>
      <c r="B3" s="113" t="s">
        <v>272</v>
      </c>
    </row>
    <row r="4" spans="1:2" ht="39.75" customHeight="1" x14ac:dyDescent="0.25">
      <c r="A4" s="112" t="s">
        <v>30</v>
      </c>
      <c r="B4" s="113" t="s">
        <v>136</v>
      </c>
    </row>
    <row r="5" spans="1:2" x14ac:dyDescent="0.25">
      <c r="A5" s="112" t="s">
        <v>45</v>
      </c>
      <c r="B5" s="113" t="s">
        <v>139</v>
      </c>
    </row>
    <row r="6" spans="1:2" ht="31.5" x14ac:dyDescent="0.25">
      <c r="A6" s="112" t="s">
        <v>22</v>
      </c>
      <c r="B6" s="113" t="s">
        <v>140</v>
      </c>
    </row>
    <row r="7" spans="1:2" x14ac:dyDescent="0.25">
      <c r="A7" s="112" t="s">
        <v>31</v>
      </c>
      <c r="B7" s="113" t="s">
        <v>141</v>
      </c>
    </row>
    <row r="8" spans="1:2" x14ac:dyDescent="0.25">
      <c r="A8" s="112" t="s">
        <v>18</v>
      </c>
      <c r="B8" s="113"/>
    </row>
    <row r="9" spans="1:2" x14ac:dyDescent="0.25">
      <c r="A9" s="112" t="s">
        <v>19</v>
      </c>
      <c r="B9" s="113" t="s">
        <v>273</v>
      </c>
    </row>
    <row r="10" spans="1:2" x14ac:dyDescent="0.25">
      <c r="A10" s="112" t="s">
        <v>21</v>
      </c>
      <c r="B10" s="114" t="s">
        <v>142</v>
      </c>
    </row>
    <row r="11" spans="1:2" x14ac:dyDescent="0.25">
      <c r="A11" s="112" t="s">
        <v>35</v>
      </c>
      <c r="B11" s="113">
        <v>79506806680</v>
      </c>
    </row>
    <row r="12" spans="1:2" ht="18" customHeight="1" x14ac:dyDescent="0.25">
      <c r="A12" s="112" t="s">
        <v>39</v>
      </c>
      <c r="B12" s="113" t="s">
        <v>274</v>
      </c>
    </row>
    <row r="13" spans="1:2" x14ac:dyDescent="0.25">
      <c r="A13" s="112" t="s">
        <v>32</v>
      </c>
      <c r="B13" s="114" t="s">
        <v>144</v>
      </c>
    </row>
    <row r="14" spans="1:2" x14ac:dyDescent="0.25">
      <c r="A14" s="112" t="s">
        <v>36</v>
      </c>
      <c r="B14" s="115" t="s">
        <v>143</v>
      </c>
    </row>
    <row r="15" spans="1:2" x14ac:dyDescent="0.25">
      <c r="A15" s="112" t="s">
        <v>46</v>
      </c>
      <c r="B15" s="113">
        <v>10</v>
      </c>
    </row>
    <row r="16" spans="1:2" x14ac:dyDescent="0.25">
      <c r="A16" s="112" t="s">
        <v>20</v>
      </c>
      <c r="B16" s="113">
        <v>10</v>
      </c>
    </row>
    <row r="17" spans="1:2" ht="31.5" x14ac:dyDescent="0.25">
      <c r="A17" s="112" t="s">
        <v>138</v>
      </c>
      <c r="B17" s="113">
        <v>14</v>
      </c>
    </row>
    <row r="20" spans="1:2" x14ac:dyDescent="0.25">
      <c r="A20" s="110" t="s">
        <v>41</v>
      </c>
    </row>
    <row r="21" spans="1:2" x14ac:dyDescent="0.25">
      <c r="A21" s="110" t="s">
        <v>42</v>
      </c>
    </row>
    <row r="22" spans="1:2" x14ac:dyDescent="0.25">
      <c r="A22" s="110" t="s">
        <v>43</v>
      </c>
    </row>
    <row r="23" spans="1:2" x14ac:dyDescent="0.25">
      <c r="A23" s="110" t="s">
        <v>137</v>
      </c>
    </row>
    <row r="24" spans="1:2" x14ac:dyDescent="0.25">
      <c r="A24" s="110" t="s">
        <v>44</v>
      </c>
    </row>
    <row r="25" spans="1:2" x14ac:dyDescent="0.25">
      <c r="A25" s="110" t="s">
        <v>133</v>
      </c>
    </row>
  </sheetData>
  <hyperlinks>
    <hyperlink ref="B10" r:id="rId1" xr:uid="{8D27745A-0A95-4BE6-897E-B727A17BAB8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3"/>
  <sheetViews>
    <sheetView topLeftCell="A122" zoomScale="85" zoomScaleNormal="85" workbookViewId="0">
      <selection activeCell="L140" sqref="L140"/>
    </sheetView>
  </sheetViews>
  <sheetFormatPr defaultColWidth="14.42578125" defaultRowHeight="15.75" x14ac:dyDescent="0.25"/>
  <cols>
    <col min="1" max="1" width="5.140625" style="20" customWidth="1"/>
    <col min="2" max="2" width="26.42578125" style="20" customWidth="1"/>
    <col min="3" max="3" width="34.7109375" style="20" customWidth="1"/>
    <col min="4" max="4" width="21.85546875" style="42" customWidth="1"/>
    <col min="5" max="5" width="15.42578125" style="20" customWidth="1"/>
    <col min="6" max="6" width="9.85546875" style="20" customWidth="1"/>
    <col min="7" max="7" width="14.42578125" style="20" customWidth="1"/>
    <col min="8" max="8" width="27.7109375" style="20" customWidth="1"/>
    <col min="9" max="9" width="25" style="20" bestFit="1" customWidth="1"/>
    <col min="10" max="10" width="13.28515625" style="20" customWidth="1"/>
    <col min="11" max="11" width="45.5703125" style="20" customWidth="1"/>
    <col min="12" max="16384" width="14.42578125" style="20"/>
  </cols>
  <sheetData>
    <row r="1" spans="1:10" x14ac:dyDescent="0.25">
      <c r="A1" s="215"/>
      <c r="B1" s="216"/>
      <c r="C1" s="216"/>
      <c r="D1" s="216"/>
      <c r="E1" s="216"/>
      <c r="F1" s="216"/>
      <c r="G1" s="216"/>
      <c r="H1" s="216"/>
      <c r="I1" s="216"/>
    </row>
    <row r="2" spans="1:10" x14ac:dyDescent="0.25">
      <c r="A2" s="219" t="s">
        <v>28</v>
      </c>
      <c r="B2" s="219"/>
      <c r="C2" s="219"/>
      <c r="D2" s="219"/>
      <c r="E2" s="219"/>
      <c r="F2" s="219"/>
      <c r="G2" s="219"/>
      <c r="H2" s="219"/>
      <c r="I2" s="219"/>
    </row>
    <row r="3" spans="1:10" x14ac:dyDescent="0.25">
      <c r="A3" s="220" t="str">
        <f>'Информация о Чемпионате'!B4</f>
        <v>Финал чемпионата высоких технологий 2026</v>
      </c>
      <c r="B3" s="220"/>
      <c r="C3" s="220"/>
      <c r="D3" s="220"/>
      <c r="E3" s="220"/>
      <c r="F3" s="220"/>
      <c r="G3" s="220"/>
      <c r="H3" s="220"/>
      <c r="I3" s="220"/>
      <c r="J3" s="21"/>
    </row>
    <row r="4" spans="1:10" x14ac:dyDescent="0.25">
      <c r="A4" s="219" t="s">
        <v>29</v>
      </c>
      <c r="B4" s="219"/>
      <c r="C4" s="219"/>
      <c r="D4" s="219"/>
      <c r="E4" s="219"/>
      <c r="F4" s="219"/>
      <c r="G4" s="219"/>
      <c r="H4" s="219"/>
      <c r="I4" s="219"/>
    </row>
    <row r="5" spans="1:10" x14ac:dyDescent="0.25">
      <c r="A5" s="217" t="str">
        <f>'Информация о Чемпионате'!B3</f>
        <v>Оператор аддитивных строительных комплексов для транспортной инфраструктуры</v>
      </c>
      <c r="B5" s="217"/>
      <c r="C5" s="217"/>
      <c r="D5" s="217"/>
      <c r="E5" s="217"/>
      <c r="F5" s="217"/>
      <c r="G5" s="217"/>
      <c r="H5" s="217"/>
      <c r="I5" s="217"/>
    </row>
    <row r="6" spans="1:10" x14ac:dyDescent="0.25">
      <c r="A6" s="207" t="s">
        <v>11</v>
      </c>
      <c r="B6" s="216"/>
      <c r="C6" s="216"/>
      <c r="D6" s="216"/>
      <c r="E6" s="216"/>
      <c r="F6" s="216"/>
      <c r="G6" s="216"/>
      <c r="H6" s="216"/>
      <c r="I6" s="218"/>
    </row>
    <row r="7" spans="1:10" x14ac:dyDescent="0.25">
      <c r="A7" s="207" t="s">
        <v>26</v>
      </c>
      <c r="B7" s="207"/>
      <c r="C7" s="221" t="str">
        <f>'Информация о Чемпионате'!B5</f>
        <v>Новгоролская область</v>
      </c>
      <c r="D7" s="221"/>
      <c r="E7" s="221"/>
      <c r="F7" s="221"/>
      <c r="G7" s="221"/>
      <c r="H7" s="221"/>
      <c r="I7" s="222"/>
    </row>
    <row r="8" spans="1:10" x14ac:dyDescent="0.25">
      <c r="A8" s="207" t="s">
        <v>27</v>
      </c>
      <c r="B8" s="207"/>
      <c r="C8" s="207"/>
      <c r="D8" s="221" t="str">
        <f>'Информация о Чемпионате'!B6</f>
        <v>Новгородский строительный колледж</v>
      </c>
      <c r="E8" s="221"/>
      <c r="F8" s="221"/>
      <c r="G8" s="221"/>
      <c r="H8" s="221"/>
      <c r="I8" s="222"/>
    </row>
    <row r="9" spans="1:10" x14ac:dyDescent="0.25">
      <c r="A9" s="207" t="s">
        <v>23</v>
      </c>
      <c r="B9" s="207"/>
      <c r="C9" s="207" t="str">
        <f>'Информация о Чемпионате'!B7</f>
        <v>Великий Новгород ул. Большая Санкт-Петербургская д. 161</v>
      </c>
      <c r="D9" s="207"/>
      <c r="E9" s="207"/>
      <c r="F9" s="207"/>
      <c r="G9" s="207"/>
      <c r="H9" s="207"/>
      <c r="I9" s="208"/>
    </row>
    <row r="10" spans="1:10" x14ac:dyDescent="0.25">
      <c r="A10" s="207" t="s">
        <v>25</v>
      </c>
      <c r="B10" s="207"/>
      <c r="C10" s="207" t="str">
        <f>'Информация о Чемпионате'!B9</f>
        <v>Халепо Эдуард Викторович</v>
      </c>
      <c r="D10" s="207"/>
      <c r="E10" s="207" t="str">
        <f>'Информация о Чемпионате'!B10</f>
        <v>kamzalivnsk@mail.ru</v>
      </c>
      <c r="F10" s="207"/>
      <c r="G10" s="207">
        <f>'Информация о Чемпионате'!B11</f>
        <v>79506806680</v>
      </c>
      <c r="H10" s="207"/>
      <c r="I10" s="208"/>
    </row>
    <row r="11" spans="1:10" x14ac:dyDescent="0.25">
      <c r="A11" s="207" t="s">
        <v>33</v>
      </c>
      <c r="B11" s="207"/>
      <c r="C11" s="207" t="str">
        <f>'Информация о Чемпионате'!B12</f>
        <v>Феоктистов Олег Валерьевич</v>
      </c>
      <c r="D11" s="207"/>
      <c r="E11" s="207" t="str">
        <f>'Информация о Чемпионате'!B13</f>
        <v>jjcc@yandex.ru</v>
      </c>
      <c r="F11" s="207"/>
      <c r="G11" s="207" t="str">
        <f>'Информация о Чемпионате'!B14</f>
        <v>8-911-625-52-08</v>
      </c>
      <c r="H11" s="207"/>
      <c r="I11" s="208"/>
    </row>
    <row r="12" spans="1:10" x14ac:dyDescent="0.25">
      <c r="A12" s="207" t="s">
        <v>40</v>
      </c>
      <c r="B12" s="207"/>
      <c r="C12" s="207">
        <f>'Информация о Чемпионате'!B17</f>
        <v>14</v>
      </c>
      <c r="D12" s="207"/>
      <c r="E12" s="207"/>
      <c r="F12" s="207"/>
      <c r="G12" s="207"/>
      <c r="H12" s="207"/>
      <c r="I12" s="208"/>
    </row>
    <row r="13" spans="1:10" x14ac:dyDescent="0.25">
      <c r="A13" s="207" t="s">
        <v>47</v>
      </c>
      <c r="B13" s="207"/>
      <c r="C13" s="207">
        <f>'Информация о Чемпионате'!B15</f>
        <v>10</v>
      </c>
      <c r="D13" s="207"/>
      <c r="E13" s="207"/>
      <c r="F13" s="207"/>
      <c r="G13" s="207"/>
      <c r="H13" s="207"/>
      <c r="I13" s="208"/>
    </row>
    <row r="14" spans="1:10" x14ac:dyDescent="0.25">
      <c r="A14" s="207" t="s">
        <v>17</v>
      </c>
      <c r="B14" s="207"/>
      <c r="C14" s="207">
        <f>'Информация о Чемпионате'!B16</f>
        <v>10</v>
      </c>
      <c r="D14" s="207"/>
      <c r="E14" s="207"/>
      <c r="F14" s="207"/>
      <c r="G14" s="207"/>
      <c r="H14" s="207"/>
      <c r="I14" s="208"/>
    </row>
    <row r="15" spans="1:10" x14ac:dyDescent="0.25">
      <c r="A15" s="207" t="s">
        <v>24</v>
      </c>
      <c r="B15" s="207"/>
      <c r="C15" s="207">
        <f>'Информация о Чемпионате'!B8</f>
        <v>0</v>
      </c>
      <c r="D15" s="207"/>
      <c r="E15" s="207"/>
      <c r="F15" s="207"/>
      <c r="G15" s="207"/>
      <c r="H15" s="207"/>
      <c r="I15" s="208"/>
    </row>
    <row r="16" spans="1:10" x14ac:dyDescent="0.25">
      <c r="A16" s="212" t="s">
        <v>50</v>
      </c>
      <c r="B16" s="213"/>
      <c r="C16" s="213"/>
      <c r="D16" s="213"/>
      <c r="E16" s="213"/>
      <c r="F16" s="213"/>
      <c r="G16" s="213"/>
      <c r="H16" s="213"/>
      <c r="I16" s="214"/>
    </row>
    <row r="17" spans="1:9" x14ac:dyDescent="0.25">
      <c r="A17" s="209" t="s">
        <v>8</v>
      </c>
      <c r="B17" s="210"/>
      <c r="C17" s="210"/>
      <c r="D17" s="210"/>
      <c r="E17" s="210"/>
      <c r="F17" s="210"/>
      <c r="G17" s="210"/>
      <c r="H17" s="210"/>
      <c r="I17" s="211"/>
    </row>
    <row r="18" spans="1:9" x14ac:dyDescent="0.25">
      <c r="A18" s="206" t="s">
        <v>145</v>
      </c>
      <c r="B18" s="194"/>
      <c r="C18" s="194"/>
      <c r="D18" s="194"/>
      <c r="E18" s="194"/>
      <c r="F18" s="194"/>
      <c r="G18" s="194"/>
      <c r="H18" s="194"/>
      <c r="I18" s="195"/>
    </row>
    <row r="19" spans="1:9" x14ac:dyDescent="0.25">
      <c r="A19" s="206" t="s">
        <v>146</v>
      </c>
      <c r="B19" s="194"/>
      <c r="C19" s="194"/>
      <c r="D19" s="194"/>
      <c r="E19" s="194"/>
      <c r="F19" s="194"/>
      <c r="G19" s="194"/>
      <c r="H19" s="194"/>
      <c r="I19" s="195"/>
    </row>
    <row r="20" spans="1:9" x14ac:dyDescent="0.25">
      <c r="A20" s="206" t="s">
        <v>7</v>
      </c>
      <c r="B20" s="194"/>
      <c r="C20" s="194"/>
      <c r="D20" s="194"/>
      <c r="E20" s="194"/>
      <c r="F20" s="194"/>
      <c r="G20" s="194"/>
      <c r="H20" s="194"/>
      <c r="I20" s="195"/>
    </row>
    <row r="21" spans="1:9" x14ac:dyDescent="0.25">
      <c r="A21" s="203" t="s">
        <v>147</v>
      </c>
      <c r="B21" s="201"/>
      <c r="C21" s="201"/>
      <c r="D21" s="201"/>
      <c r="E21" s="201"/>
      <c r="F21" s="201"/>
      <c r="G21" s="201"/>
      <c r="H21" s="201"/>
      <c r="I21" s="202"/>
    </row>
    <row r="22" spans="1:9" x14ac:dyDescent="0.25">
      <c r="A22" s="203" t="s">
        <v>148</v>
      </c>
      <c r="B22" s="201"/>
      <c r="C22" s="201"/>
      <c r="D22" s="201"/>
      <c r="E22" s="201"/>
      <c r="F22" s="201"/>
      <c r="G22" s="201"/>
      <c r="H22" s="201"/>
      <c r="I22" s="202"/>
    </row>
    <row r="23" spans="1:9" x14ac:dyDescent="0.25">
      <c r="A23" s="206" t="s">
        <v>149</v>
      </c>
      <c r="B23" s="196"/>
      <c r="C23" s="196"/>
      <c r="D23" s="196"/>
      <c r="E23" s="196"/>
      <c r="F23" s="196"/>
      <c r="G23" s="196"/>
      <c r="H23" s="196"/>
      <c r="I23" s="197"/>
    </row>
    <row r="24" spans="1:9" x14ac:dyDescent="0.25">
      <c r="A24" s="206" t="s">
        <v>150</v>
      </c>
      <c r="B24" s="194"/>
      <c r="C24" s="194"/>
      <c r="D24" s="194"/>
      <c r="E24" s="194"/>
      <c r="F24" s="194"/>
      <c r="G24" s="194"/>
      <c r="H24" s="194"/>
      <c r="I24" s="195"/>
    </row>
    <row r="25" spans="1:9" x14ac:dyDescent="0.25">
      <c r="A25" s="206" t="s">
        <v>151</v>
      </c>
      <c r="B25" s="194"/>
      <c r="C25" s="194"/>
      <c r="D25" s="194"/>
      <c r="E25" s="194"/>
      <c r="F25" s="194"/>
      <c r="G25" s="194"/>
      <c r="H25" s="194"/>
      <c r="I25" s="195"/>
    </row>
    <row r="26" spans="1:9" x14ac:dyDescent="0.25">
      <c r="A26" s="206" t="s">
        <v>152</v>
      </c>
      <c r="B26" s="194"/>
      <c r="C26" s="194"/>
      <c r="D26" s="194"/>
      <c r="E26" s="194"/>
      <c r="F26" s="194"/>
      <c r="G26" s="194"/>
      <c r="H26" s="194"/>
      <c r="I26" s="195"/>
    </row>
    <row r="27" spans="1:9" x14ac:dyDescent="0.25">
      <c r="A27" s="206" t="s">
        <v>37</v>
      </c>
      <c r="B27" s="194"/>
      <c r="C27" s="194"/>
      <c r="D27" s="194"/>
      <c r="E27" s="194"/>
      <c r="F27" s="194"/>
      <c r="G27" s="194"/>
      <c r="H27" s="194"/>
      <c r="I27" s="195"/>
    </row>
    <row r="28" spans="1:9" x14ac:dyDescent="0.25">
      <c r="A28" s="201" t="s">
        <v>153</v>
      </c>
      <c r="B28" s="201"/>
      <c r="C28" s="201"/>
      <c r="D28" s="201"/>
      <c r="E28" s="201"/>
      <c r="F28" s="201"/>
      <c r="G28" s="201"/>
      <c r="H28" s="201"/>
      <c r="I28" s="202"/>
    </row>
    <row r="29" spans="1:9" x14ac:dyDescent="0.25">
      <c r="A29" s="203" t="s">
        <v>296</v>
      </c>
      <c r="B29" s="204"/>
      <c r="C29" s="204"/>
      <c r="D29" s="204"/>
      <c r="E29" s="204"/>
      <c r="F29" s="204"/>
      <c r="G29" s="204"/>
      <c r="H29" s="204"/>
      <c r="I29" s="205"/>
    </row>
    <row r="30" spans="1:9" ht="63" x14ac:dyDescent="0.25">
      <c r="A30" s="91" t="s">
        <v>6</v>
      </c>
      <c r="B30" s="92" t="s">
        <v>5</v>
      </c>
      <c r="C30" s="92" t="s">
        <v>4</v>
      </c>
      <c r="D30" s="93" t="s">
        <v>3</v>
      </c>
      <c r="E30" s="93" t="s">
        <v>48</v>
      </c>
      <c r="F30" s="93" t="s">
        <v>1</v>
      </c>
      <c r="G30" s="94" t="s">
        <v>0</v>
      </c>
      <c r="H30" s="46" t="s">
        <v>10</v>
      </c>
      <c r="I30" s="46" t="s">
        <v>135</v>
      </c>
    </row>
    <row r="31" spans="1:9" ht="31.5" x14ac:dyDescent="0.25">
      <c r="A31" s="27">
        <v>1</v>
      </c>
      <c r="B31" s="28" t="s">
        <v>52</v>
      </c>
      <c r="C31" s="29" t="s">
        <v>245</v>
      </c>
      <c r="D31" s="30" t="s">
        <v>54</v>
      </c>
      <c r="E31" s="31">
        <v>1</v>
      </c>
      <c r="F31" s="31" t="s">
        <v>63</v>
      </c>
      <c r="G31" s="31">
        <v>2</v>
      </c>
      <c r="H31" s="31"/>
      <c r="I31" s="32"/>
    </row>
    <row r="32" spans="1:9" ht="63" x14ac:dyDescent="0.25">
      <c r="A32" s="27">
        <v>2</v>
      </c>
      <c r="B32" s="28" t="s">
        <v>53</v>
      </c>
      <c r="C32" s="28" t="s">
        <v>120</v>
      </c>
      <c r="D32" s="30" t="s">
        <v>54</v>
      </c>
      <c r="E32" s="31">
        <v>1</v>
      </c>
      <c r="F32" s="31" t="s">
        <v>63</v>
      </c>
      <c r="G32" s="31">
        <v>2</v>
      </c>
      <c r="H32" s="31"/>
      <c r="I32" s="32"/>
    </row>
    <row r="33" spans="1:11" x14ac:dyDescent="0.25">
      <c r="A33" s="27">
        <v>3</v>
      </c>
      <c r="B33" s="43" t="s">
        <v>55</v>
      </c>
      <c r="C33" s="44" t="s">
        <v>246</v>
      </c>
      <c r="D33" s="30" t="s">
        <v>54</v>
      </c>
      <c r="E33" s="26">
        <v>1</v>
      </c>
      <c r="F33" s="31" t="s">
        <v>63</v>
      </c>
      <c r="G33" s="26">
        <v>2</v>
      </c>
      <c r="H33" s="26"/>
      <c r="I33" s="32"/>
    </row>
    <row r="34" spans="1:11" ht="189" x14ac:dyDescent="0.25">
      <c r="A34" s="27">
        <v>4</v>
      </c>
      <c r="B34" s="43" t="s">
        <v>318</v>
      </c>
      <c r="C34" s="44" t="s">
        <v>319</v>
      </c>
      <c r="D34" s="67" t="s">
        <v>67</v>
      </c>
      <c r="E34" s="26">
        <v>1</v>
      </c>
      <c r="F34" s="31" t="s">
        <v>63</v>
      </c>
      <c r="G34" s="26">
        <v>1</v>
      </c>
      <c r="H34" s="26"/>
      <c r="I34" s="32"/>
    </row>
    <row r="35" spans="1:11" s="176" customFormat="1" ht="47.25" x14ac:dyDescent="0.25">
      <c r="A35" s="27">
        <v>5</v>
      </c>
      <c r="B35" s="188" t="s">
        <v>68</v>
      </c>
      <c r="C35" s="172" t="s">
        <v>69</v>
      </c>
      <c r="D35" s="173" t="s">
        <v>67</v>
      </c>
      <c r="E35" s="180">
        <v>1</v>
      </c>
      <c r="F35" s="189" t="s">
        <v>63</v>
      </c>
      <c r="G35" s="190">
        <v>1</v>
      </c>
      <c r="H35" s="191"/>
      <c r="I35" s="182"/>
    </row>
    <row r="36" spans="1:11" x14ac:dyDescent="0.25">
      <c r="A36" s="27">
        <v>6</v>
      </c>
      <c r="B36" s="43" t="s">
        <v>57</v>
      </c>
      <c r="C36" s="44" t="s">
        <v>58</v>
      </c>
      <c r="D36" s="30" t="s">
        <v>54</v>
      </c>
      <c r="E36" s="26">
        <v>1</v>
      </c>
      <c r="F36" s="31" t="s">
        <v>63</v>
      </c>
      <c r="G36" s="96">
        <v>2</v>
      </c>
      <c r="H36" s="46"/>
      <c r="I36" s="32"/>
    </row>
    <row r="37" spans="1:11" ht="31.5" x14ac:dyDescent="0.25">
      <c r="A37" s="27">
        <v>7</v>
      </c>
      <c r="B37" s="47" t="s">
        <v>60</v>
      </c>
      <c r="C37" s="105" t="s">
        <v>59</v>
      </c>
      <c r="D37" s="106" t="s">
        <v>54</v>
      </c>
      <c r="E37" s="107">
        <v>1</v>
      </c>
      <c r="F37" s="102" t="s">
        <v>63</v>
      </c>
      <c r="G37" s="49">
        <v>2</v>
      </c>
      <c r="H37" s="49"/>
      <c r="I37" s="52"/>
    </row>
    <row r="38" spans="1:11" ht="31.5" x14ac:dyDescent="0.25">
      <c r="A38" s="27">
        <v>8</v>
      </c>
      <c r="B38" s="33" t="s">
        <v>74</v>
      </c>
      <c r="C38" s="33" t="s">
        <v>264</v>
      </c>
      <c r="D38" s="30" t="s">
        <v>61</v>
      </c>
      <c r="E38" s="61">
        <v>1</v>
      </c>
      <c r="F38" s="46" t="s">
        <v>63</v>
      </c>
      <c r="G38" s="61">
        <v>7</v>
      </c>
      <c r="H38" s="67"/>
      <c r="I38" s="32"/>
    </row>
    <row r="39" spans="1:11" ht="31.5" x14ac:dyDescent="0.25">
      <c r="A39" s="27">
        <v>9</v>
      </c>
      <c r="B39" s="33" t="s">
        <v>76</v>
      </c>
      <c r="C39" s="33" t="s">
        <v>265</v>
      </c>
      <c r="D39" s="30" t="s">
        <v>61</v>
      </c>
      <c r="E39" s="61">
        <v>1</v>
      </c>
      <c r="F39" s="46" t="s">
        <v>63</v>
      </c>
      <c r="G39" s="61">
        <v>15</v>
      </c>
      <c r="H39" s="67"/>
      <c r="I39" s="32"/>
    </row>
    <row r="40" spans="1:11" ht="31.5" x14ac:dyDescent="0.25">
      <c r="A40" s="27">
        <v>10</v>
      </c>
      <c r="B40" s="50" t="s">
        <v>62</v>
      </c>
      <c r="C40" s="33" t="s">
        <v>132</v>
      </c>
      <c r="D40" s="30" t="s">
        <v>61</v>
      </c>
      <c r="E40" s="46">
        <v>1</v>
      </c>
      <c r="F40" s="31" t="s">
        <v>63</v>
      </c>
      <c r="G40" s="46">
        <v>2</v>
      </c>
      <c r="H40" s="46"/>
      <c r="I40" s="32"/>
    </row>
    <row r="41" spans="1:11" x14ac:dyDescent="0.25">
      <c r="A41" s="27">
        <v>11</v>
      </c>
      <c r="B41" s="33" t="s">
        <v>275</v>
      </c>
      <c r="C41" s="46"/>
      <c r="D41" s="40" t="s">
        <v>54</v>
      </c>
      <c r="E41" s="55">
        <v>1</v>
      </c>
      <c r="F41" s="59" t="s">
        <v>63</v>
      </c>
      <c r="G41" s="55">
        <v>1</v>
      </c>
      <c r="H41" s="54"/>
      <c r="I41" s="127"/>
    </row>
    <row r="42" spans="1:11" s="176" customFormat="1" ht="31.5" x14ac:dyDescent="0.25">
      <c r="A42" s="27">
        <v>12</v>
      </c>
      <c r="B42" s="178" t="s">
        <v>276</v>
      </c>
      <c r="C42" s="179" t="s">
        <v>277</v>
      </c>
      <c r="D42" s="173" t="s">
        <v>61</v>
      </c>
      <c r="E42" s="174">
        <v>1</v>
      </c>
      <c r="F42" s="180" t="s">
        <v>63</v>
      </c>
      <c r="G42" s="174">
        <v>2</v>
      </c>
      <c r="H42" s="181"/>
      <c r="I42" s="182"/>
      <c r="K42" s="183"/>
    </row>
    <row r="43" spans="1:11" s="176" customFormat="1" x14ac:dyDescent="0.25">
      <c r="A43" s="27">
        <v>13</v>
      </c>
      <c r="B43" s="186" t="s">
        <v>278</v>
      </c>
      <c r="C43" s="174"/>
      <c r="D43" s="173" t="s">
        <v>54</v>
      </c>
      <c r="E43" s="174">
        <v>1</v>
      </c>
      <c r="F43" s="180" t="s">
        <v>63</v>
      </c>
      <c r="G43" s="174">
        <v>4</v>
      </c>
      <c r="H43" s="181"/>
      <c r="I43" s="182"/>
      <c r="K43" s="183"/>
    </row>
    <row r="44" spans="1:11" s="176" customFormat="1" ht="31.5" x14ac:dyDescent="0.25">
      <c r="A44" s="27">
        <v>14</v>
      </c>
      <c r="B44" s="187" t="s">
        <v>303</v>
      </c>
      <c r="C44" s="184" t="s">
        <v>304</v>
      </c>
      <c r="D44" s="180" t="s">
        <v>182</v>
      </c>
      <c r="E44" s="185">
        <v>1</v>
      </c>
      <c r="F44" s="185" t="s">
        <v>63</v>
      </c>
      <c r="G44" s="185">
        <v>5</v>
      </c>
      <c r="H44" s="181"/>
      <c r="I44" s="182"/>
      <c r="K44" s="183"/>
    </row>
    <row r="45" spans="1:11" x14ac:dyDescent="0.25">
      <c r="A45" s="234" t="s">
        <v>64</v>
      </c>
      <c r="B45" s="234"/>
      <c r="C45" s="234"/>
      <c r="D45" s="234"/>
      <c r="E45" s="234"/>
      <c r="F45" s="234"/>
      <c r="G45" s="234"/>
      <c r="H45" s="234"/>
      <c r="I45" s="234"/>
    </row>
    <row r="46" spans="1:11" ht="78.75" x14ac:dyDescent="0.25">
      <c r="A46" s="53">
        <v>1</v>
      </c>
      <c r="B46" s="36" t="s">
        <v>65</v>
      </c>
      <c r="C46" s="36" t="s">
        <v>66</v>
      </c>
      <c r="D46" s="130" t="s">
        <v>77</v>
      </c>
      <c r="E46" s="130">
        <v>1</v>
      </c>
      <c r="F46" s="130" t="s">
        <v>63</v>
      </c>
      <c r="G46" s="130">
        <v>1</v>
      </c>
      <c r="H46" s="36"/>
      <c r="I46" s="36"/>
    </row>
    <row r="47" spans="1:11" ht="110.25" x14ac:dyDescent="0.25">
      <c r="A47" s="46">
        <v>2</v>
      </c>
      <c r="B47" s="36" t="s">
        <v>172</v>
      </c>
      <c r="C47" s="36" t="s">
        <v>173</v>
      </c>
      <c r="D47" s="130" t="s">
        <v>77</v>
      </c>
      <c r="E47" s="130">
        <v>1</v>
      </c>
      <c r="F47" s="130" t="s">
        <v>63</v>
      </c>
      <c r="G47" s="130">
        <v>1</v>
      </c>
      <c r="H47" s="36"/>
      <c r="I47" s="36"/>
    </row>
    <row r="48" spans="1:11" s="116" customFormat="1" x14ac:dyDescent="0.25">
      <c r="A48" s="129">
        <v>3</v>
      </c>
      <c r="B48" s="36" t="s">
        <v>283</v>
      </c>
      <c r="C48" s="36" t="s">
        <v>266</v>
      </c>
      <c r="D48" s="130" t="s">
        <v>77</v>
      </c>
      <c r="E48" s="130">
        <v>1</v>
      </c>
      <c r="F48" s="130" t="s">
        <v>63</v>
      </c>
      <c r="G48" s="130">
        <v>1</v>
      </c>
      <c r="H48" s="36"/>
      <c r="I48" s="36"/>
    </row>
    <row r="49" spans="1:9" s="116" customFormat="1" ht="78.75" x14ac:dyDescent="0.25">
      <c r="A49" s="103">
        <v>4</v>
      </c>
      <c r="B49" s="36" t="s">
        <v>232</v>
      </c>
      <c r="C49" s="36" t="s">
        <v>267</v>
      </c>
      <c r="D49" s="130" t="s">
        <v>77</v>
      </c>
      <c r="E49" s="130">
        <v>1</v>
      </c>
      <c r="F49" s="130" t="s">
        <v>63</v>
      </c>
      <c r="G49" s="130">
        <v>1</v>
      </c>
      <c r="H49" s="36"/>
      <c r="I49" s="36"/>
    </row>
    <row r="50" spans="1:9" x14ac:dyDescent="0.25">
      <c r="A50" s="235" t="s">
        <v>15</v>
      </c>
      <c r="B50" s="216"/>
      <c r="C50" s="216"/>
      <c r="D50" s="216"/>
      <c r="E50" s="216"/>
      <c r="F50" s="216"/>
      <c r="G50" s="216"/>
      <c r="H50" s="216"/>
      <c r="I50" s="216"/>
    </row>
    <row r="51" spans="1:9" x14ac:dyDescent="0.25">
      <c r="A51" s="238" t="s">
        <v>8</v>
      </c>
      <c r="B51" s="210"/>
      <c r="C51" s="210"/>
      <c r="D51" s="210"/>
      <c r="E51" s="210"/>
      <c r="F51" s="210"/>
      <c r="G51" s="210"/>
      <c r="H51" s="210"/>
      <c r="I51" s="211"/>
    </row>
    <row r="52" spans="1:9" x14ac:dyDescent="0.25">
      <c r="A52" s="193" t="s">
        <v>259</v>
      </c>
      <c r="B52" s="194"/>
      <c r="C52" s="194"/>
      <c r="D52" s="194"/>
      <c r="E52" s="194"/>
      <c r="F52" s="194"/>
      <c r="G52" s="194"/>
      <c r="H52" s="194"/>
      <c r="I52" s="195"/>
    </row>
    <row r="53" spans="1:9" x14ac:dyDescent="0.25">
      <c r="A53" s="193" t="s">
        <v>178</v>
      </c>
      <c r="B53" s="194"/>
      <c r="C53" s="194"/>
      <c r="D53" s="194"/>
      <c r="E53" s="194"/>
      <c r="F53" s="194"/>
      <c r="G53" s="194"/>
      <c r="H53" s="194"/>
      <c r="I53" s="195"/>
    </row>
    <row r="54" spans="1:9" x14ac:dyDescent="0.25">
      <c r="A54" s="193" t="s">
        <v>7</v>
      </c>
      <c r="B54" s="194"/>
      <c r="C54" s="194"/>
      <c r="D54" s="194"/>
      <c r="E54" s="194"/>
      <c r="F54" s="194"/>
      <c r="G54" s="194"/>
      <c r="H54" s="194"/>
      <c r="I54" s="195"/>
    </row>
    <row r="55" spans="1:9" x14ac:dyDescent="0.25">
      <c r="A55" s="193" t="s">
        <v>260</v>
      </c>
      <c r="B55" s="196"/>
      <c r="C55" s="196"/>
      <c r="D55" s="196"/>
      <c r="E55" s="196"/>
      <c r="F55" s="196"/>
      <c r="G55" s="196"/>
      <c r="H55" s="196"/>
      <c r="I55" s="197"/>
    </row>
    <row r="56" spans="1:9" x14ac:dyDescent="0.25">
      <c r="A56" s="193" t="s">
        <v>148</v>
      </c>
      <c r="B56" s="196"/>
      <c r="C56" s="196"/>
      <c r="D56" s="196"/>
      <c r="E56" s="196"/>
      <c r="F56" s="196"/>
      <c r="G56" s="196"/>
      <c r="H56" s="196"/>
      <c r="I56" s="197"/>
    </row>
    <row r="57" spans="1:9" x14ac:dyDescent="0.25">
      <c r="A57" s="193" t="s">
        <v>235</v>
      </c>
      <c r="B57" s="196"/>
      <c r="C57" s="196"/>
      <c r="D57" s="196"/>
      <c r="E57" s="196"/>
      <c r="F57" s="196"/>
      <c r="G57" s="196"/>
      <c r="H57" s="196"/>
      <c r="I57" s="197"/>
    </row>
    <row r="58" spans="1:9" x14ac:dyDescent="0.25">
      <c r="A58" s="193" t="s">
        <v>159</v>
      </c>
      <c r="B58" s="194"/>
      <c r="C58" s="194"/>
      <c r="D58" s="194"/>
      <c r="E58" s="194"/>
      <c r="F58" s="194"/>
      <c r="G58" s="194"/>
      <c r="H58" s="194"/>
      <c r="I58" s="195"/>
    </row>
    <row r="59" spans="1:9" x14ac:dyDescent="0.25">
      <c r="A59" s="193" t="s">
        <v>261</v>
      </c>
      <c r="B59" s="194"/>
      <c r="C59" s="194"/>
      <c r="D59" s="194"/>
      <c r="E59" s="194"/>
      <c r="F59" s="194"/>
      <c r="G59" s="194"/>
      <c r="H59" s="194"/>
      <c r="I59" s="195"/>
    </row>
    <row r="60" spans="1:9" x14ac:dyDescent="0.25">
      <c r="A60" s="193" t="s">
        <v>161</v>
      </c>
      <c r="B60" s="194"/>
      <c r="C60" s="194"/>
      <c r="D60" s="194"/>
      <c r="E60" s="194"/>
      <c r="F60" s="194"/>
      <c r="G60" s="194"/>
      <c r="H60" s="194"/>
      <c r="I60" s="195"/>
    </row>
    <row r="61" spans="1:9" x14ac:dyDescent="0.25">
      <c r="A61" s="193" t="s">
        <v>162</v>
      </c>
      <c r="B61" s="194"/>
      <c r="C61" s="194"/>
      <c r="D61" s="194"/>
      <c r="E61" s="194"/>
      <c r="F61" s="194"/>
      <c r="G61" s="194"/>
      <c r="H61" s="194"/>
      <c r="I61" s="195"/>
    </row>
    <row r="62" spans="1:9" x14ac:dyDescent="0.25">
      <c r="A62" s="193" t="s">
        <v>163</v>
      </c>
      <c r="B62" s="196"/>
      <c r="C62" s="196"/>
      <c r="D62" s="196"/>
      <c r="E62" s="196"/>
      <c r="F62" s="196"/>
      <c r="G62" s="196"/>
      <c r="H62" s="196"/>
      <c r="I62" s="197"/>
    </row>
    <row r="63" spans="1:9" x14ac:dyDescent="0.25">
      <c r="A63" s="198" t="s">
        <v>296</v>
      </c>
      <c r="B63" s="199"/>
      <c r="C63" s="199"/>
      <c r="D63" s="199"/>
      <c r="E63" s="199"/>
      <c r="F63" s="199"/>
      <c r="G63" s="199"/>
      <c r="H63" s="199"/>
      <c r="I63" s="200"/>
    </row>
    <row r="64" spans="1:9" ht="63" x14ac:dyDescent="0.25">
      <c r="A64" s="24" t="s">
        <v>6</v>
      </c>
      <c r="B64" s="24" t="s">
        <v>5</v>
      </c>
      <c r="C64" s="23" t="s">
        <v>4</v>
      </c>
      <c r="D64" s="24" t="s">
        <v>3</v>
      </c>
      <c r="E64" s="24" t="s">
        <v>48</v>
      </c>
      <c r="F64" s="23" t="s">
        <v>1</v>
      </c>
      <c r="G64" s="38" t="s">
        <v>0</v>
      </c>
      <c r="H64" s="46" t="s">
        <v>10</v>
      </c>
      <c r="I64" s="46" t="s">
        <v>135</v>
      </c>
    </row>
    <row r="65" spans="1:9" ht="31.5" x14ac:dyDescent="0.25">
      <c r="A65" s="39">
        <v>1</v>
      </c>
      <c r="B65" s="33" t="s">
        <v>74</v>
      </c>
      <c r="C65" s="33" t="s">
        <v>264</v>
      </c>
      <c r="D65" s="30" t="s">
        <v>61</v>
      </c>
      <c r="E65" s="60">
        <v>1</v>
      </c>
      <c r="F65" s="46" t="s">
        <v>63</v>
      </c>
      <c r="G65" s="95">
        <v>10</v>
      </c>
      <c r="H65" s="67"/>
      <c r="I65" s="32"/>
    </row>
    <row r="66" spans="1:9" ht="31.5" x14ac:dyDescent="0.25">
      <c r="A66" s="39">
        <v>2</v>
      </c>
      <c r="B66" s="33" t="s">
        <v>76</v>
      </c>
      <c r="C66" s="33" t="s">
        <v>265</v>
      </c>
      <c r="D66" s="30" t="s">
        <v>61</v>
      </c>
      <c r="E66" s="60">
        <v>1</v>
      </c>
      <c r="F66" s="46" t="s">
        <v>63</v>
      </c>
      <c r="G66" s="95">
        <v>10</v>
      </c>
      <c r="H66" s="67"/>
      <c r="I66" s="32"/>
    </row>
    <row r="67" spans="1:9" ht="31.5" x14ac:dyDescent="0.25">
      <c r="A67" s="37">
        <v>3</v>
      </c>
      <c r="B67" s="117" t="s">
        <v>70</v>
      </c>
      <c r="C67" s="112" t="s">
        <v>71</v>
      </c>
      <c r="D67" s="30" t="s">
        <v>61</v>
      </c>
      <c r="E67" s="118">
        <v>1</v>
      </c>
      <c r="F67" s="118" t="s">
        <v>63</v>
      </c>
      <c r="G67" s="119">
        <v>10</v>
      </c>
      <c r="H67" s="118"/>
      <c r="I67" s="97"/>
    </row>
    <row r="68" spans="1:9" x14ac:dyDescent="0.25">
      <c r="A68" s="39">
        <v>4</v>
      </c>
      <c r="B68" s="117" t="s">
        <v>72</v>
      </c>
      <c r="C68" s="117" t="s">
        <v>73</v>
      </c>
      <c r="D68" s="30" t="s">
        <v>61</v>
      </c>
      <c r="E68" s="118">
        <v>1</v>
      </c>
      <c r="F68" s="118" t="s">
        <v>63</v>
      </c>
      <c r="G68" s="119">
        <v>2</v>
      </c>
      <c r="H68" s="118"/>
      <c r="I68" s="97"/>
    </row>
    <row r="69" spans="1:9" ht="31.5" x14ac:dyDescent="0.25">
      <c r="A69" s="39">
        <v>5</v>
      </c>
      <c r="B69" s="120" t="s">
        <v>62</v>
      </c>
      <c r="C69" s="33" t="s">
        <v>154</v>
      </c>
      <c r="D69" s="30" t="s">
        <v>61</v>
      </c>
      <c r="E69" s="46">
        <v>1</v>
      </c>
      <c r="F69" s="121" t="s">
        <v>63</v>
      </c>
      <c r="G69" s="49">
        <v>3</v>
      </c>
      <c r="H69" s="46"/>
      <c r="I69" s="122"/>
    </row>
    <row r="70" spans="1:9" ht="31.5" x14ac:dyDescent="0.25">
      <c r="A70" s="37">
        <v>6</v>
      </c>
      <c r="B70" s="120" t="s">
        <v>60</v>
      </c>
      <c r="C70" s="48" t="s">
        <v>59</v>
      </c>
      <c r="D70" s="30" t="s">
        <v>134</v>
      </c>
      <c r="E70" s="46">
        <v>1</v>
      </c>
      <c r="F70" s="31" t="s">
        <v>63</v>
      </c>
      <c r="G70" s="49">
        <v>2</v>
      </c>
      <c r="H70" s="46"/>
      <c r="I70" s="98"/>
    </row>
    <row r="71" spans="1:9" x14ac:dyDescent="0.25">
      <c r="A71" s="39">
        <v>7</v>
      </c>
      <c r="B71" s="33" t="s">
        <v>279</v>
      </c>
      <c r="C71" s="46"/>
      <c r="D71" s="40" t="s">
        <v>61</v>
      </c>
      <c r="E71" s="89">
        <v>1</v>
      </c>
      <c r="F71" s="89" t="s">
        <v>63</v>
      </c>
      <c r="G71" s="89">
        <v>10</v>
      </c>
      <c r="H71" s="54"/>
      <c r="I71" s="127"/>
    </row>
    <row r="72" spans="1:9" x14ac:dyDescent="0.25">
      <c r="A72" s="235" t="s">
        <v>75</v>
      </c>
      <c r="B72" s="236"/>
      <c r="C72" s="236"/>
      <c r="D72" s="236"/>
      <c r="E72" s="236"/>
      <c r="F72" s="236"/>
      <c r="G72" s="236"/>
      <c r="H72" s="236"/>
      <c r="I72" s="236"/>
    </row>
    <row r="73" spans="1:9" x14ac:dyDescent="0.25">
      <c r="A73" s="237" t="s">
        <v>8</v>
      </c>
      <c r="B73" s="237"/>
      <c r="C73" s="237"/>
      <c r="D73" s="237"/>
      <c r="E73" s="237"/>
      <c r="F73" s="237"/>
      <c r="G73" s="237"/>
      <c r="H73" s="237"/>
      <c r="I73" s="237"/>
    </row>
    <row r="74" spans="1:9" x14ac:dyDescent="0.25">
      <c r="A74" s="193" t="s">
        <v>155</v>
      </c>
      <c r="B74" s="194"/>
      <c r="C74" s="194"/>
      <c r="D74" s="194"/>
      <c r="E74" s="194"/>
      <c r="F74" s="194"/>
      <c r="G74" s="194"/>
      <c r="H74" s="194"/>
      <c r="I74" s="195"/>
    </row>
    <row r="75" spans="1:9" x14ac:dyDescent="0.25">
      <c r="A75" s="193" t="s">
        <v>262</v>
      </c>
      <c r="B75" s="194"/>
      <c r="C75" s="194"/>
      <c r="D75" s="194"/>
      <c r="E75" s="194"/>
      <c r="F75" s="194"/>
      <c r="G75" s="194"/>
      <c r="H75" s="194"/>
      <c r="I75" s="195"/>
    </row>
    <row r="76" spans="1:9" x14ac:dyDescent="0.25">
      <c r="A76" s="193" t="s">
        <v>156</v>
      </c>
      <c r="B76" s="194"/>
      <c r="C76" s="194"/>
      <c r="D76" s="194"/>
      <c r="E76" s="194"/>
      <c r="F76" s="194"/>
      <c r="G76" s="194"/>
      <c r="H76" s="194"/>
      <c r="I76" s="195"/>
    </row>
    <row r="77" spans="1:9" x14ac:dyDescent="0.25">
      <c r="A77" s="193" t="s">
        <v>157</v>
      </c>
      <c r="B77" s="196"/>
      <c r="C77" s="196"/>
      <c r="D77" s="196"/>
      <c r="E77" s="196"/>
      <c r="F77" s="196"/>
      <c r="G77" s="196"/>
      <c r="H77" s="196"/>
      <c r="I77" s="197"/>
    </row>
    <row r="78" spans="1:9" x14ac:dyDescent="0.25">
      <c r="A78" s="193" t="s">
        <v>158</v>
      </c>
      <c r="B78" s="196"/>
      <c r="C78" s="196"/>
      <c r="D78" s="196"/>
      <c r="E78" s="196"/>
      <c r="F78" s="196"/>
      <c r="G78" s="196"/>
      <c r="H78" s="196"/>
      <c r="I78" s="197"/>
    </row>
    <row r="79" spans="1:9" x14ac:dyDescent="0.25">
      <c r="A79" s="193" t="s">
        <v>235</v>
      </c>
      <c r="B79" s="196"/>
      <c r="C79" s="196"/>
      <c r="D79" s="196"/>
      <c r="E79" s="196"/>
      <c r="F79" s="196"/>
      <c r="G79" s="196"/>
      <c r="H79" s="196"/>
      <c r="I79" s="197"/>
    </row>
    <row r="80" spans="1:9" x14ac:dyDescent="0.25">
      <c r="A80" s="193" t="s">
        <v>159</v>
      </c>
      <c r="B80" s="194"/>
      <c r="C80" s="194"/>
      <c r="D80" s="194"/>
      <c r="E80" s="194"/>
      <c r="F80" s="194"/>
      <c r="G80" s="194"/>
      <c r="H80" s="194"/>
      <c r="I80" s="195"/>
    </row>
    <row r="81" spans="1:9" x14ac:dyDescent="0.25">
      <c r="A81" s="193" t="s">
        <v>160</v>
      </c>
      <c r="B81" s="194"/>
      <c r="C81" s="194"/>
      <c r="D81" s="194"/>
      <c r="E81" s="194"/>
      <c r="F81" s="194"/>
      <c r="G81" s="194"/>
      <c r="H81" s="194"/>
      <c r="I81" s="195"/>
    </row>
    <row r="82" spans="1:9" x14ac:dyDescent="0.25">
      <c r="A82" s="193" t="s">
        <v>161</v>
      </c>
      <c r="B82" s="194"/>
      <c r="C82" s="194"/>
      <c r="D82" s="194"/>
      <c r="E82" s="194"/>
      <c r="F82" s="194"/>
      <c r="G82" s="194"/>
      <c r="H82" s="194"/>
      <c r="I82" s="195"/>
    </row>
    <row r="83" spans="1:9" x14ac:dyDescent="0.25">
      <c r="A83" s="193" t="s">
        <v>162</v>
      </c>
      <c r="B83" s="194"/>
      <c r="C83" s="194"/>
      <c r="D83" s="194"/>
      <c r="E83" s="194"/>
      <c r="F83" s="194"/>
      <c r="G83" s="194"/>
      <c r="H83" s="194"/>
      <c r="I83" s="195"/>
    </row>
    <row r="84" spans="1:9" x14ac:dyDescent="0.25">
      <c r="A84" s="193" t="s">
        <v>163</v>
      </c>
      <c r="B84" s="196"/>
      <c r="C84" s="196"/>
      <c r="D84" s="196"/>
      <c r="E84" s="196"/>
      <c r="F84" s="196"/>
      <c r="G84" s="196"/>
      <c r="H84" s="196"/>
      <c r="I84" s="197"/>
    </row>
    <row r="85" spans="1:9" x14ac:dyDescent="0.25">
      <c r="A85" s="198" t="s">
        <v>295</v>
      </c>
      <c r="B85" s="199"/>
      <c r="C85" s="199"/>
      <c r="D85" s="199"/>
      <c r="E85" s="199"/>
      <c r="F85" s="199"/>
      <c r="G85" s="199"/>
      <c r="H85" s="199"/>
      <c r="I85" s="200"/>
    </row>
    <row r="86" spans="1:9" ht="63" x14ac:dyDescent="0.25">
      <c r="A86" s="46" t="s">
        <v>6</v>
      </c>
      <c r="B86" s="46" t="s">
        <v>5</v>
      </c>
      <c r="C86" s="46" t="s">
        <v>4</v>
      </c>
      <c r="D86" s="46" t="s">
        <v>3</v>
      </c>
      <c r="E86" s="24" t="s">
        <v>48</v>
      </c>
      <c r="F86" s="46" t="s">
        <v>1</v>
      </c>
      <c r="G86" s="46" t="s">
        <v>0</v>
      </c>
      <c r="H86" s="46" t="s">
        <v>10</v>
      </c>
      <c r="I86" s="46" t="s">
        <v>135</v>
      </c>
    </row>
    <row r="87" spans="1:9" ht="31.5" x14ac:dyDescent="0.25">
      <c r="A87" s="45">
        <v>1</v>
      </c>
      <c r="B87" s="47" t="s">
        <v>74</v>
      </c>
      <c r="C87" s="47" t="s">
        <v>264</v>
      </c>
      <c r="D87" s="128" t="s">
        <v>61</v>
      </c>
      <c r="E87" s="128">
        <v>1</v>
      </c>
      <c r="F87" s="128" t="s">
        <v>63</v>
      </c>
      <c r="G87" s="128">
        <v>7</v>
      </c>
      <c r="H87" s="47"/>
      <c r="I87" s="47"/>
    </row>
    <row r="88" spans="1:9" ht="31.5" x14ac:dyDescent="0.25">
      <c r="A88" s="45">
        <v>2</v>
      </c>
      <c r="B88" s="47" t="s">
        <v>76</v>
      </c>
      <c r="C88" s="47" t="s">
        <v>265</v>
      </c>
      <c r="D88" s="128" t="s">
        <v>61</v>
      </c>
      <c r="E88" s="128">
        <v>1</v>
      </c>
      <c r="F88" s="128" t="s">
        <v>63</v>
      </c>
      <c r="G88" s="128">
        <v>15</v>
      </c>
      <c r="H88" s="47"/>
      <c r="I88" s="47"/>
    </row>
    <row r="89" spans="1:9" ht="31.5" x14ac:dyDescent="0.25">
      <c r="A89" s="45">
        <v>3</v>
      </c>
      <c r="B89" s="47" t="s">
        <v>70</v>
      </c>
      <c r="C89" s="47" t="s">
        <v>71</v>
      </c>
      <c r="D89" s="128" t="s">
        <v>61</v>
      </c>
      <c r="E89" s="128">
        <v>1</v>
      </c>
      <c r="F89" s="128" t="s">
        <v>63</v>
      </c>
      <c r="G89" s="128">
        <v>10</v>
      </c>
      <c r="H89" s="47"/>
      <c r="I89" s="47"/>
    </row>
    <row r="90" spans="1:9" x14ac:dyDescent="0.25">
      <c r="A90" s="45">
        <v>4</v>
      </c>
      <c r="B90" s="47" t="s">
        <v>72</v>
      </c>
      <c r="C90" s="47" t="s">
        <v>73</v>
      </c>
      <c r="D90" s="128" t="s">
        <v>61</v>
      </c>
      <c r="E90" s="128">
        <v>1</v>
      </c>
      <c r="F90" s="128" t="s">
        <v>63</v>
      </c>
      <c r="G90" s="128">
        <v>2</v>
      </c>
      <c r="H90" s="47"/>
      <c r="I90" s="47"/>
    </row>
    <row r="91" spans="1:9" ht="31.5" x14ac:dyDescent="0.25">
      <c r="A91" s="45">
        <v>5</v>
      </c>
      <c r="B91" s="47" t="s">
        <v>60</v>
      </c>
      <c r="C91" s="47" t="s">
        <v>59</v>
      </c>
      <c r="D91" s="128" t="s">
        <v>134</v>
      </c>
      <c r="E91" s="128">
        <v>1</v>
      </c>
      <c r="F91" s="128" t="s">
        <v>63</v>
      </c>
      <c r="G91" s="128">
        <v>2</v>
      </c>
      <c r="H91" s="47"/>
      <c r="I91" s="47"/>
    </row>
    <row r="92" spans="1:9" ht="31.5" x14ac:dyDescent="0.25">
      <c r="A92" s="45">
        <v>6</v>
      </c>
      <c r="B92" s="47" t="s">
        <v>62</v>
      </c>
      <c r="C92" s="47" t="s">
        <v>132</v>
      </c>
      <c r="D92" s="128" t="s">
        <v>61</v>
      </c>
      <c r="E92" s="128">
        <v>1</v>
      </c>
      <c r="F92" s="128" t="s">
        <v>63</v>
      </c>
      <c r="G92" s="128">
        <v>2</v>
      </c>
      <c r="H92" s="47"/>
      <c r="I92" s="47"/>
    </row>
    <row r="93" spans="1:9" x14ac:dyDescent="0.25">
      <c r="A93" s="227" t="s">
        <v>16</v>
      </c>
      <c r="B93" s="228"/>
      <c r="C93" s="228"/>
      <c r="D93" s="228"/>
      <c r="E93" s="228"/>
      <c r="F93" s="228"/>
      <c r="G93" s="228"/>
      <c r="H93" s="228"/>
      <c r="I93" s="228"/>
    </row>
    <row r="94" spans="1:9" x14ac:dyDescent="0.25">
      <c r="A94" s="209" t="s">
        <v>8</v>
      </c>
      <c r="B94" s="229"/>
      <c r="C94" s="229"/>
      <c r="D94" s="229"/>
      <c r="E94" s="229"/>
      <c r="F94" s="229"/>
      <c r="G94" s="229"/>
      <c r="H94" s="229"/>
      <c r="I94" s="230"/>
    </row>
    <row r="95" spans="1:9" x14ac:dyDescent="0.25">
      <c r="A95" s="193" t="s">
        <v>155</v>
      </c>
      <c r="B95" s="196"/>
      <c r="C95" s="196"/>
      <c r="D95" s="196"/>
      <c r="E95" s="196"/>
      <c r="F95" s="196"/>
      <c r="G95" s="196"/>
      <c r="H95" s="196"/>
      <c r="I95" s="197"/>
    </row>
    <row r="96" spans="1:9" x14ac:dyDescent="0.25">
      <c r="A96" s="193" t="s">
        <v>164</v>
      </c>
      <c r="B96" s="196"/>
      <c r="C96" s="196"/>
      <c r="D96" s="196"/>
      <c r="E96" s="196"/>
      <c r="F96" s="196"/>
      <c r="G96" s="196"/>
      <c r="H96" s="196"/>
      <c r="I96" s="197"/>
    </row>
    <row r="97" spans="1:9" x14ac:dyDescent="0.25">
      <c r="A97" s="193" t="s">
        <v>7</v>
      </c>
      <c r="B97" s="194"/>
      <c r="C97" s="194"/>
      <c r="D97" s="194"/>
      <c r="E97" s="194"/>
      <c r="F97" s="194"/>
      <c r="G97" s="194"/>
      <c r="H97" s="194"/>
      <c r="I97" s="195"/>
    </row>
    <row r="98" spans="1:9" x14ac:dyDescent="0.25">
      <c r="A98" s="193" t="s">
        <v>165</v>
      </c>
      <c r="B98" s="196"/>
      <c r="C98" s="196"/>
      <c r="D98" s="196"/>
      <c r="E98" s="196"/>
      <c r="F98" s="196"/>
      <c r="G98" s="196"/>
      <c r="H98" s="196"/>
      <c r="I98" s="197"/>
    </row>
    <row r="99" spans="1:9" x14ac:dyDescent="0.25">
      <c r="A99" s="193" t="s">
        <v>166</v>
      </c>
      <c r="B99" s="196"/>
      <c r="C99" s="196"/>
      <c r="D99" s="196"/>
      <c r="E99" s="196"/>
      <c r="F99" s="196"/>
      <c r="G99" s="196"/>
      <c r="H99" s="196"/>
      <c r="I99" s="197"/>
    </row>
    <row r="100" spans="1:9" x14ac:dyDescent="0.25">
      <c r="A100" s="193" t="s">
        <v>167</v>
      </c>
      <c r="B100" s="196"/>
      <c r="C100" s="196"/>
      <c r="D100" s="196"/>
      <c r="E100" s="196"/>
      <c r="F100" s="196"/>
      <c r="G100" s="196"/>
      <c r="H100" s="196"/>
      <c r="I100" s="197"/>
    </row>
    <row r="101" spans="1:9" x14ac:dyDescent="0.25">
      <c r="A101" s="193" t="s">
        <v>159</v>
      </c>
      <c r="B101" s="194"/>
      <c r="C101" s="194"/>
      <c r="D101" s="194"/>
      <c r="E101" s="194"/>
      <c r="F101" s="194"/>
      <c r="G101" s="194"/>
      <c r="H101" s="194"/>
      <c r="I101" s="195"/>
    </row>
    <row r="102" spans="1:9" x14ac:dyDescent="0.25">
      <c r="A102" s="193" t="s">
        <v>168</v>
      </c>
      <c r="B102" s="194"/>
      <c r="C102" s="194"/>
      <c r="D102" s="194"/>
      <c r="E102" s="194"/>
      <c r="F102" s="194"/>
      <c r="G102" s="194"/>
      <c r="H102" s="194"/>
      <c r="I102" s="195"/>
    </row>
    <row r="103" spans="1:9" x14ac:dyDescent="0.25">
      <c r="A103" s="193" t="s">
        <v>169</v>
      </c>
      <c r="B103" s="194"/>
      <c r="C103" s="194"/>
      <c r="D103" s="194"/>
      <c r="E103" s="194"/>
      <c r="F103" s="194"/>
      <c r="G103" s="194"/>
      <c r="H103" s="194"/>
      <c r="I103" s="195"/>
    </row>
    <row r="104" spans="1:9" x14ac:dyDescent="0.25">
      <c r="A104" s="193" t="s">
        <v>162</v>
      </c>
      <c r="B104" s="194"/>
      <c r="C104" s="194"/>
      <c r="D104" s="194"/>
      <c r="E104" s="194"/>
      <c r="F104" s="194"/>
      <c r="G104" s="194"/>
      <c r="H104" s="194"/>
      <c r="I104" s="195"/>
    </row>
    <row r="105" spans="1:9" x14ac:dyDescent="0.25">
      <c r="A105" s="193" t="s">
        <v>163</v>
      </c>
      <c r="B105" s="196"/>
      <c r="C105" s="196"/>
      <c r="D105" s="196"/>
      <c r="E105" s="196"/>
      <c r="F105" s="196"/>
      <c r="G105" s="196"/>
      <c r="H105" s="196"/>
      <c r="I105" s="197"/>
    </row>
    <row r="106" spans="1:9" x14ac:dyDescent="0.25">
      <c r="A106" s="198" t="s">
        <v>296</v>
      </c>
      <c r="B106" s="199"/>
      <c r="C106" s="199"/>
      <c r="D106" s="199"/>
      <c r="E106" s="199"/>
      <c r="F106" s="199"/>
      <c r="G106" s="199"/>
      <c r="H106" s="199"/>
      <c r="I106" s="200"/>
    </row>
    <row r="107" spans="1:9" ht="63" x14ac:dyDescent="0.25">
      <c r="A107" s="22" t="s">
        <v>6</v>
      </c>
      <c r="B107" s="24" t="s">
        <v>5</v>
      </c>
      <c r="C107" s="23" t="s">
        <v>4</v>
      </c>
      <c r="D107" s="23" t="s">
        <v>3</v>
      </c>
      <c r="E107" s="24" t="s">
        <v>48</v>
      </c>
      <c r="F107" s="23" t="s">
        <v>1</v>
      </c>
      <c r="G107" s="38" t="s">
        <v>0</v>
      </c>
      <c r="H107" s="46" t="s">
        <v>10</v>
      </c>
      <c r="I107" s="46" t="s">
        <v>135</v>
      </c>
    </row>
    <row r="108" spans="1:9" s="176" customFormat="1" ht="189" x14ac:dyDescent="0.25">
      <c r="A108" s="177">
        <v>1</v>
      </c>
      <c r="B108" s="171" t="s">
        <v>56</v>
      </c>
      <c r="C108" s="44" t="s">
        <v>319</v>
      </c>
      <c r="D108" s="173" t="s">
        <v>67</v>
      </c>
      <c r="E108" s="174">
        <v>1</v>
      </c>
      <c r="F108" s="174" t="s">
        <v>63</v>
      </c>
      <c r="G108" s="175">
        <v>3</v>
      </c>
      <c r="H108" s="174"/>
      <c r="I108" s="174"/>
    </row>
    <row r="109" spans="1:9" ht="78.75" x14ac:dyDescent="0.25">
      <c r="A109" s="39">
        <v>2</v>
      </c>
      <c r="B109" s="57" t="s">
        <v>68</v>
      </c>
      <c r="C109" s="58" t="s">
        <v>268</v>
      </c>
      <c r="D109" s="30" t="s">
        <v>67</v>
      </c>
      <c r="E109" s="59">
        <v>1</v>
      </c>
      <c r="F109" s="46" t="s">
        <v>63</v>
      </c>
      <c r="G109" s="95">
        <v>3</v>
      </c>
      <c r="H109" s="67"/>
      <c r="I109" s="100"/>
    </row>
    <row r="110" spans="1:9" ht="31.5" x14ac:dyDescent="0.25">
      <c r="A110" s="39">
        <v>3</v>
      </c>
      <c r="B110" s="43" t="s">
        <v>57</v>
      </c>
      <c r="C110" s="44" t="s">
        <v>58</v>
      </c>
      <c r="D110" s="30" t="s">
        <v>134</v>
      </c>
      <c r="E110" s="26">
        <v>1</v>
      </c>
      <c r="F110" s="46" t="s">
        <v>63</v>
      </c>
      <c r="G110" s="96">
        <v>10</v>
      </c>
      <c r="H110" s="46"/>
      <c r="I110" s="32"/>
    </row>
    <row r="111" spans="1:9" ht="157.5" x14ac:dyDescent="0.25">
      <c r="A111" s="177">
        <v>4</v>
      </c>
      <c r="B111" s="56" t="s">
        <v>171</v>
      </c>
      <c r="C111" s="57" t="s">
        <v>170</v>
      </c>
      <c r="D111" s="30" t="s">
        <v>67</v>
      </c>
      <c r="E111" s="63">
        <v>1</v>
      </c>
      <c r="F111" s="46" t="s">
        <v>63</v>
      </c>
      <c r="G111" s="81">
        <v>1</v>
      </c>
      <c r="H111" s="124"/>
      <c r="I111" s="100"/>
    </row>
    <row r="112" spans="1:9" ht="31.5" x14ac:dyDescent="0.25">
      <c r="A112" s="39">
        <v>5</v>
      </c>
      <c r="B112" s="33" t="s">
        <v>74</v>
      </c>
      <c r="C112" s="33" t="s">
        <v>264</v>
      </c>
      <c r="D112" s="30" t="s">
        <v>61</v>
      </c>
      <c r="E112" s="60">
        <v>1</v>
      </c>
      <c r="F112" s="46" t="s">
        <v>63</v>
      </c>
      <c r="G112" s="95">
        <v>7</v>
      </c>
      <c r="H112" s="67"/>
      <c r="I112" s="32"/>
    </row>
    <row r="113" spans="1:9" ht="31.5" x14ac:dyDescent="0.25">
      <c r="A113" s="39">
        <v>6</v>
      </c>
      <c r="B113" s="33" t="s">
        <v>76</v>
      </c>
      <c r="C113" s="33" t="s">
        <v>265</v>
      </c>
      <c r="D113" s="30" t="s">
        <v>61</v>
      </c>
      <c r="E113" s="60">
        <v>1</v>
      </c>
      <c r="F113" s="46" t="s">
        <v>63</v>
      </c>
      <c r="G113" s="95">
        <v>15</v>
      </c>
      <c r="H113" s="67"/>
      <c r="I113" s="32"/>
    </row>
    <row r="114" spans="1:9" ht="31.5" x14ac:dyDescent="0.25">
      <c r="A114" s="177">
        <v>7</v>
      </c>
      <c r="B114" s="36" t="s">
        <v>70</v>
      </c>
      <c r="C114" s="36" t="s">
        <v>71</v>
      </c>
      <c r="D114" s="30" t="s">
        <v>61</v>
      </c>
      <c r="E114" s="62">
        <v>1</v>
      </c>
      <c r="F114" s="62" t="s">
        <v>63</v>
      </c>
      <c r="G114" s="99">
        <v>4</v>
      </c>
      <c r="H114" s="62"/>
      <c r="I114" s="32"/>
    </row>
    <row r="115" spans="1:9" x14ac:dyDescent="0.25">
      <c r="A115" s="39">
        <v>8</v>
      </c>
      <c r="B115" s="36" t="s">
        <v>72</v>
      </c>
      <c r="C115" s="36" t="s">
        <v>73</v>
      </c>
      <c r="D115" s="30" t="s">
        <v>61</v>
      </c>
      <c r="E115" s="62">
        <v>1</v>
      </c>
      <c r="F115" s="62" t="s">
        <v>63</v>
      </c>
      <c r="G115" s="99">
        <v>1</v>
      </c>
      <c r="H115" s="62"/>
      <c r="I115" s="32"/>
    </row>
    <row r="116" spans="1:9" ht="31.5" x14ac:dyDescent="0.25">
      <c r="A116" s="39">
        <v>9</v>
      </c>
      <c r="B116" s="47" t="s">
        <v>60</v>
      </c>
      <c r="C116" s="48" t="s">
        <v>59</v>
      </c>
      <c r="D116" s="30" t="s">
        <v>134</v>
      </c>
      <c r="E116" s="26">
        <v>1</v>
      </c>
      <c r="F116" s="31" t="s">
        <v>63</v>
      </c>
      <c r="G116" s="49">
        <v>1</v>
      </c>
      <c r="H116" s="46"/>
      <c r="I116" s="32"/>
    </row>
    <row r="117" spans="1:9" ht="31.5" x14ac:dyDescent="0.25">
      <c r="A117" s="177">
        <v>10</v>
      </c>
      <c r="B117" s="33" t="s">
        <v>62</v>
      </c>
      <c r="C117" s="33" t="s">
        <v>132</v>
      </c>
      <c r="D117" s="30" t="s">
        <v>61</v>
      </c>
      <c r="E117" s="61">
        <v>1</v>
      </c>
      <c r="F117" s="61" t="s">
        <v>63</v>
      </c>
      <c r="G117" s="84">
        <v>2</v>
      </c>
      <c r="H117" s="61"/>
      <c r="I117" s="32"/>
    </row>
    <row r="118" spans="1:9" ht="63" x14ac:dyDescent="0.25">
      <c r="A118" s="39">
        <v>11</v>
      </c>
      <c r="B118" s="33" t="s">
        <v>175</v>
      </c>
      <c r="C118" s="33" t="s">
        <v>269</v>
      </c>
      <c r="D118" s="30" t="s">
        <v>67</v>
      </c>
      <c r="E118" s="34">
        <v>1</v>
      </c>
      <c r="F118" s="61" t="s">
        <v>63</v>
      </c>
      <c r="G118" s="35">
        <v>5</v>
      </c>
      <c r="H118" s="55"/>
      <c r="I118" s="32"/>
    </row>
    <row r="119" spans="1:9" x14ac:dyDescent="0.25">
      <c r="A119" s="39">
        <v>12</v>
      </c>
      <c r="B119" s="58" t="s">
        <v>305</v>
      </c>
      <c r="C119" s="59"/>
      <c r="D119" s="59" t="s">
        <v>61</v>
      </c>
      <c r="E119" s="59">
        <v>1</v>
      </c>
      <c r="F119" s="59" t="s">
        <v>63</v>
      </c>
      <c r="G119" s="59">
        <v>12</v>
      </c>
      <c r="H119" s="164"/>
      <c r="I119" s="98"/>
    </row>
    <row r="120" spans="1:9" x14ac:dyDescent="0.25">
      <c r="A120" s="231" t="s">
        <v>64</v>
      </c>
      <c r="B120" s="232"/>
      <c r="C120" s="232"/>
      <c r="D120" s="232"/>
      <c r="E120" s="232"/>
      <c r="F120" s="232"/>
      <c r="G120" s="232"/>
      <c r="H120" s="232"/>
      <c r="I120" s="233"/>
    </row>
    <row r="121" spans="1:9" ht="78.75" x14ac:dyDescent="0.25">
      <c r="A121" s="39">
        <v>1</v>
      </c>
      <c r="B121" s="28" t="s">
        <v>65</v>
      </c>
      <c r="C121" s="28" t="s">
        <v>66</v>
      </c>
      <c r="D121" s="54" t="s">
        <v>77</v>
      </c>
      <c r="E121" s="55">
        <v>1</v>
      </c>
      <c r="F121" s="31" t="s">
        <v>63</v>
      </c>
      <c r="G121" s="55">
        <v>3</v>
      </c>
      <c r="H121" s="55"/>
      <c r="I121" s="32"/>
    </row>
    <row r="122" spans="1:9" ht="110.25" x14ac:dyDescent="0.25">
      <c r="A122" s="46">
        <v>2</v>
      </c>
      <c r="B122" s="125" t="s">
        <v>172</v>
      </c>
      <c r="C122" s="123" t="s">
        <v>173</v>
      </c>
      <c r="D122" s="54" t="s">
        <v>64</v>
      </c>
      <c r="E122" s="46">
        <v>1</v>
      </c>
      <c r="F122" s="46" t="s">
        <v>63</v>
      </c>
      <c r="G122" s="46">
        <v>1</v>
      </c>
      <c r="H122" s="32"/>
      <c r="I122" s="78"/>
    </row>
    <row r="123" spans="1:9" x14ac:dyDescent="0.25">
      <c r="A123" s="225" t="s">
        <v>38</v>
      </c>
      <c r="B123" s="226"/>
      <c r="C123" s="226"/>
      <c r="D123" s="226"/>
      <c r="E123" s="226"/>
      <c r="F123" s="226"/>
      <c r="G123" s="226"/>
      <c r="H123" s="216"/>
      <c r="I123" s="226"/>
    </row>
    <row r="124" spans="1:9" x14ac:dyDescent="0.25">
      <c r="A124" s="209" t="s">
        <v>8</v>
      </c>
      <c r="B124" s="210"/>
      <c r="C124" s="210"/>
      <c r="D124" s="210"/>
      <c r="E124" s="210"/>
      <c r="F124" s="210"/>
      <c r="G124" s="210"/>
      <c r="H124" s="210"/>
      <c r="I124" s="211"/>
    </row>
    <row r="125" spans="1:9" x14ac:dyDescent="0.25">
      <c r="A125" s="193" t="s">
        <v>233</v>
      </c>
      <c r="B125" s="194"/>
      <c r="C125" s="194"/>
      <c r="D125" s="194"/>
      <c r="E125" s="194"/>
      <c r="F125" s="194"/>
      <c r="G125" s="194"/>
      <c r="H125" s="194"/>
      <c r="I125" s="195"/>
    </row>
    <row r="126" spans="1:9" x14ac:dyDescent="0.25">
      <c r="A126" s="193" t="s">
        <v>234</v>
      </c>
      <c r="B126" s="194"/>
      <c r="C126" s="194"/>
      <c r="D126" s="194"/>
      <c r="E126" s="194"/>
      <c r="F126" s="194"/>
      <c r="G126" s="194"/>
      <c r="H126" s="194"/>
      <c r="I126" s="195"/>
    </row>
    <row r="127" spans="1:9" x14ac:dyDescent="0.25">
      <c r="A127" s="193" t="s">
        <v>7</v>
      </c>
      <c r="B127" s="194"/>
      <c r="C127" s="194"/>
      <c r="D127" s="194"/>
      <c r="E127" s="194"/>
      <c r="F127" s="194"/>
      <c r="G127" s="194"/>
      <c r="H127" s="194"/>
      <c r="I127" s="195"/>
    </row>
    <row r="128" spans="1:9" x14ac:dyDescent="0.25">
      <c r="A128" s="193" t="s">
        <v>281</v>
      </c>
      <c r="B128" s="196"/>
      <c r="C128" s="196"/>
      <c r="D128" s="196"/>
      <c r="E128" s="196"/>
      <c r="F128" s="196"/>
      <c r="G128" s="196"/>
      <c r="H128" s="196"/>
      <c r="I128" s="197"/>
    </row>
    <row r="129" spans="1:9" x14ac:dyDescent="0.25">
      <c r="A129" s="193" t="s">
        <v>282</v>
      </c>
      <c r="B129" s="196"/>
      <c r="C129" s="196"/>
      <c r="D129" s="196"/>
      <c r="E129" s="196"/>
      <c r="F129" s="196"/>
      <c r="G129" s="196"/>
      <c r="H129" s="196"/>
      <c r="I129" s="197"/>
    </row>
    <row r="130" spans="1:9" x14ac:dyDescent="0.25">
      <c r="A130" s="193" t="s">
        <v>235</v>
      </c>
      <c r="B130" s="196"/>
      <c r="C130" s="196"/>
      <c r="D130" s="196"/>
      <c r="E130" s="196"/>
      <c r="F130" s="196"/>
      <c r="G130" s="196"/>
      <c r="H130" s="196"/>
      <c r="I130" s="197"/>
    </row>
    <row r="131" spans="1:9" x14ac:dyDescent="0.25">
      <c r="A131" s="193" t="s">
        <v>159</v>
      </c>
      <c r="B131" s="194"/>
      <c r="C131" s="194"/>
      <c r="D131" s="194"/>
      <c r="E131" s="194"/>
      <c r="F131" s="194"/>
      <c r="G131" s="194"/>
      <c r="H131" s="194"/>
      <c r="I131" s="195"/>
    </row>
    <row r="132" spans="1:9" x14ac:dyDescent="0.25">
      <c r="A132" s="193" t="s">
        <v>236</v>
      </c>
      <c r="B132" s="194"/>
      <c r="C132" s="194"/>
      <c r="D132" s="194"/>
      <c r="E132" s="194"/>
      <c r="F132" s="194"/>
      <c r="G132" s="194"/>
      <c r="H132" s="194"/>
      <c r="I132" s="195"/>
    </row>
    <row r="133" spans="1:9" x14ac:dyDescent="0.25">
      <c r="A133" s="193" t="s">
        <v>161</v>
      </c>
      <c r="B133" s="194"/>
      <c r="C133" s="194"/>
      <c r="D133" s="194"/>
      <c r="E133" s="194"/>
      <c r="F133" s="194"/>
      <c r="G133" s="194"/>
      <c r="H133" s="194"/>
      <c r="I133" s="195"/>
    </row>
    <row r="134" spans="1:9" x14ac:dyDescent="0.25">
      <c r="A134" s="193" t="s">
        <v>162</v>
      </c>
      <c r="B134" s="194"/>
      <c r="C134" s="194"/>
      <c r="D134" s="194"/>
      <c r="E134" s="194"/>
      <c r="F134" s="194"/>
      <c r="G134" s="194"/>
      <c r="H134" s="194"/>
      <c r="I134" s="195"/>
    </row>
    <row r="135" spans="1:9" x14ac:dyDescent="0.25">
      <c r="A135" s="193" t="s">
        <v>153</v>
      </c>
      <c r="B135" s="196"/>
      <c r="C135" s="196"/>
      <c r="D135" s="196"/>
      <c r="E135" s="196"/>
      <c r="F135" s="196"/>
      <c r="G135" s="196"/>
      <c r="H135" s="196"/>
      <c r="I135" s="197"/>
    </row>
    <row r="136" spans="1:9" x14ac:dyDescent="0.25">
      <c r="A136" s="198" t="s">
        <v>294</v>
      </c>
      <c r="B136" s="199"/>
      <c r="C136" s="199"/>
      <c r="D136" s="199"/>
      <c r="E136" s="199"/>
      <c r="F136" s="199"/>
      <c r="G136" s="199"/>
      <c r="H136" s="199"/>
      <c r="I136" s="200"/>
    </row>
    <row r="137" spans="1:9" ht="63" x14ac:dyDescent="0.25">
      <c r="A137" s="22" t="s">
        <v>6</v>
      </c>
      <c r="B137" s="23" t="s">
        <v>5</v>
      </c>
      <c r="C137" s="23" t="s">
        <v>4</v>
      </c>
      <c r="D137" s="24" t="s">
        <v>3</v>
      </c>
      <c r="E137" s="24" t="s">
        <v>48</v>
      </c>
      <c r="F137" s="24" t="s">
        <v>1</v>
      </c>
      <c r="G137" s="25" t="s">
        <v>0</v>
      </c>
      <c r="H137" s="46" t="s">
        <v>10</v>
      </c>
      <c r="I137" s="46" t="s">
        <v>135</v>
      </c>
    </row>
    <row r="138" spans="1:9" ht="31.5" x14ac:dyDescent="0.25">
      <c r="A138" s="27">
        <v>1</v>
      </c>
      <c r="B138" s="33" t="s">
        <v>62</v>
      </c>
      <c r="C138" s="33" t="s">
        <v>132</v>
      </c>
      <c r="D138" s="30" t="s">
        <v>61</v>
      </c>
      <c r="E138" s="61">
        <v>1</v>
      </c>
      <c r="F138" s="61" t="s">
        <v>63</v>
      </c>
      <c r="G138" s="61">
        <v>1</v>
      </c>
      <c r="H138" s="61"/>
      <c r="I138" s="32"/>
    </row>
    <row r="139" spans="1:9" x14ac:dyDescent="0.25">
      <c r="A139" s="126">
        <v>2</v>
      </c>
      <c r="B139" s="33" t="s">
        <v>82</v>
      </c>
      <c r="C139" s="46" t="s">
        <v>280</v>
      </c>
      <c r="D139" s="40" t="s">
        <v>61</v>
      </c>
      <c r="E139" s="61">
        <v>1</v>
      </c>
      <c r="F139" s="61" t="s">
        <v>63</v>
      </c>
      <c r="G139" s="61">
        <v>4</v>
      </c>
      <c r="H139" s="54"/>
      <c r="I139" s="127"/>
    </row>
    <row r="140" spans="1:9" x14ac:dyDescent="0.25">
      <c r="A140" s="223" t="s">
        <v>49</v>
      </c>
      <c r="B140" s="224"/>
      <c r="C140" s="224"/>
      <c r="D140" s="224"/>
      <c r="E140" s="224"/>
      <c r="F140" s="224"/>
      <c r="G140" s="224"/>
      <c r="H140" s="224"/>
      <c r="I140" s="224"/>
    </row>
    <row r="141" spans="1:9" ht="63" x14ac:dyDescent="0.25">
      <c r="A141" s="131" t="s">
        <v>6</v>
      </c>
      <c r="B141" s="23" t="s">
        <v>5</v>
      </c>
      <c r="C141" s="23" t="s">
        <v>4</v>
      </c>
      <c r="D141" s="23" t="s">
        <v>3</v>
      </c>
      <c r="E141" s="23" t="s">
        <v>48</v>
      </c>
      <c r="F141" s="23" t="s">
        <v>1</v>
      </c>
      <c r="G141" s="38" t="s">
        <v>0</v>
      </c>
      <c r="H141" s="121" t="s">
        <v>10</v>
      </c>
      <c r="I141" s="121" t="s">
        <v>135</v>
      </c>
    </row>
    <row r="142" spans="1:9" ht="31.5" x14ac:dyDescent="0.25">
      <c r="A142" s="53">
        <v>1</v>
      </c>
      <c r="B142" s="33" t="s">
        <v>78</v>
      </c>
      <c r="C142" s="33" t="s">
        <v>81</v>
      </c>
      <c r="D142" s="30" t="s">
        <v>49</v>
      </c>
      <c r="E142" s="59">
        <v>1</v>
      </c>
      <c r="F142" s="59" t="s">
        <v>63</v>
      </c>
      <c r="G142" s="59">
        <v>2</v>
      </c>
      <c r="H142" s="59"/>
      <c r="I142" s="32"/>
    </row>
    <row r="143" spans="1:9" x14ac:dyDescent="0.25">
      <c r="A143" s="53">
        <v>2</v>
      </c>
      <c r="B143" s="33" t="s">
        <v>79</v>
      </c>
      <c r="C143" s="33" t="s">
        <v>80</v>
      </c>
      <c r="D143" s="30" t="s">
        <v>49</v>
      </c>
      <c r="E143" s="59">
        <v>1</v>
      </c>
      <c r="F143" s="59" t="s">
        <v>63</v>
      </c>
      <c r="G143" s="59">
        <v>4</v>
      </c>
      <c r="H143" s="59"/>
      <c r="I143" s="32"/>
    </row>
  </sheetData>
  <mergeCells count="101">
    <mergeCell ref="A134:I134"/>
    <mergeCell ref="A135:I135"/>
    <mergeCell ref="A136:I136"/>
    <mergeCell ref="A80:I80"/>
    <mergeCell ref="A120:I120"/>
    <mergeCell ref="A45:I45"/>
    <mergeCell ref="A72:I72"/>
    <mergeCell ref="A73:I73"/>
    <mergeCell ref="A74:I74"/>
    <mergeCell ref="A75:I75"/>
    <mergeCell ref="A101:I101"/>
    <mergeCell ref="A77:I77"/>
    <mergeCell ref="A78:I78"/>
    <mergeCell ref="A79:I79"/>
    <mergeCell ref="A55:I55"/>
    <mergeCell ref="A50:I50"/>
    <mergeCell ref="A51:I51"/>
    <mergeCell ref="A59:I59"/>
    <mergeCell ref="A60:I60"/>
    <mergeCell ref="A61:I61"/>
    <mergeCell ref="A62:I62"/>
    <mergeCell ref="A63:I63"/>
    <mergeCell ref="A52:I52"/>
    <mergeCell ref="A53:I53"/>
    <mergeCell ref="A140:I140"/>
    <mergeCell ref="A123:I123"/>
    <mergeCell ref="A124:I124"/>
    <mergeCell ref="A100:I100"/>
    <mergeCell ref="A56:I56"/>
    <mergeCell ref="A57:I57"/>
    <mergeCell ref="A58:I58"/>
    <mergeCell ref="A93:I93"/>
    <mergeCell ref="A94:I94"/>
    <mergeCell ref="A95:I95"/>
    <mergeCell ref="A96:I96"/>
    <mergeCell ref="A97:I97"/>
    <mergeCell ref="A98:I98"/>
    <mergeCell ref="A99:I99"/>
    <mergeCell ref="A76:I76"/>
    <mergeCell ref="A131:I131"/>
    <mergeCell ref="A125:I125"/>
    <mergeCell ref="A126:I126"/>
    <mergeCell ref="A127:I127"/>
    <mergeCell ref="A128:I128"/>
    <mergeCell ref="A129:I129"/>
    <mergeCell ref="A130:I130"/>
    <mergeCell ref="A132:I132"/>
    <mergeCell ref="A133:I133"/>
    <mergeCell ref="A1:I1"/>
    <mergeCell ref="A5:I5"/>
    <mergeCell ref="A6:I6"/>
    <mergeCell ref="A4:I4"/>
    <mergeCell ref="A9:B9"/>
    <mergeCell ref="C9:I9"/>
    <mergeCell ref="A2:I2"/>
    <mergeCell ref="A3:I3"/>
    <mergeCell ref="A7:B7"/>
    <mergeCell ref="C7:I7"/>
    <mergeCell ref="A8:C8"/>
    <mergeCell ref="D8:I8"/>
    <mergeCell ref="A10:B10"/>
    <mergeCell ref="C10:D10"/>
    <mergeCell ref="E10:F10"/>
    <mergeCell ref="G10:I10"/>
    <mergeCell ref="A16:I16"/>
    <mergeCell ref="C13:I13"/>
    <mergeCell ref="A13:B13"/>
    <mergeCell ref="A12:B12"/>
    <mergeCell ref="C12:I12"/>
    <mergeCell ref="A11:B11"/>
    <mergeCell ref="C11:D11"/>
    <mergeCell ref="E11:F11"/>
    <mergeCell ref="G11:I11"/>
    <mergeCell ref="A20:I20"/>
    <mergeCell ref="A14:B14"/>
    <mergeCell ref="C14:I14"/>
    <mergeCell ref="A21:I21"/>
    <mergeCell ref="A23:I23"/>
    <mergeCell ref="A17:I17"/>
    <mergeCell ref="A18:I18"/>
    <mergeCell ref="A19:I19"/>
    <mergeCell ref="A15:B15"/>
    <mergeCell ref="C15:I15"/>
    <mergeCell ref="A54:I54"/>
    <mergeCell ref="A28:I28"/>
    <mergeCell ref="A29:I29"/>
    <mergeCell ref="A22:I22"/>
    <mergeCell ref="A24:I24"/>
    <mergeCell ref="A25:I25"/>
    <mergeCell ref="A26:I26"/>
    <mergeCell ref="A102:I102"/>
    <mergeCell ref="A27:I27"/>
    <mergeCell ref="A103:I103"/>
    <mergeCell ref="A104:I104"/>
    <mergeCell ref="A105:I105"/>
    <mergeCell ref="A106:I106"/>
    <mergeCell ref="A81:I81"/>
    <mergeCell ref="A82:I82"/>
    <mergeCell ref="A83:I83"/>
    <mergeCell ref="A84:I84"/>
    <mergeCell ref="A85:I85"/>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7:C37 B116:C116 B91:C91 B70:C70" xr:uid="{631F7E52-DCBA-4217-BC48-AF80CCFF25F9}">
      <formula1>0</formula1>
      <formula2>0</formula2>
    </dataValidation>
    <dataValidation type="list" allowBlank="1" showInputMessage="1" showErrorMessage="1" promptTitle="список" prompt="выберите вид" sqref="D142:D143 D87:D92 D46:D49 D65:D71 D138:D139 D108:D119 D31:D44" xr:uid="{E6E977A1-0891-4319-8451-6F071F52516D}">
      <formula1>список</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3"/>
  <sheetViews>
    <sheetView topLeftCell="A71" zoomScaleNormal="150" workbookViewId="0">
      <selection activeCell="C56" sqref="C56"/>
    </sheetView>
  </sheetViews>
  <sheetFormatPr defaultColWidth="14.42578125" defaultRowHeight="15.75" x14ac:dyDescent="0.25"/>
  <cols>
    <col min="1" max="1" width="5.140625" style="20" customWidth="1"/>
    <col min="2" max="2" width="27.5703125" style="20" customWidth="1"/>
    <col min="3" max="3" width="43.140625" style="20" customWidth="1"/>
    <col min="4" max="4" width="22" style="20" customWidth="1"/>
    <col min="5" max="5" width="9.28515625" style="20" customWidth="1"/>
    <col min="6" max="6" width="7.85546875" style="20" customWidth="1"/>
    <col min="7" max="7" width="14.42578125" style="20" customWidth="1"/>
    <col min="8" max="8" width="24.42578125" style="20" customWidth="1"/>
    <col min="9" max="9" width="19.42578125" style="20" customWidth="1"/>
    <col min="10" max="10" width="28.140625" style="132" customWidth="1"/>
    <col min="11" max="11" width="8.7109375" style="20" customWidth="1"/>
    <col min="12" max="16384" width="14.42578125" style="20"/>
  </cols>
  <sheetData>
    <row r="1" spans="1:9" x14ac:dyDescent="0.25">
      <c r="A1" s="215"/>
      <c r="B1" s="216"/>
      <c r="C1" s="216"/>
      <c r="D1" s="216"/>
      <c r="E1" s="216"/>
      <c r="F1" s="216"/>
      <c r="G1" s="216"/>
      <c r="H1" s="216"/>
      <c r="I1" s="216"/>
    </row>
    <row r="2" spans="1:9" x14ac:dyDescent="0.25">
      <c r="A2" s="219" t="s">
        <v>28</v>
      </c>
      <c r="B2" s="219"/>
      <c r="C2" s="219"/>
      <c r="D2" s="219"/>
      <c r="E2" s="219"/>
      <c r="F2" s="219"/>
      <c r="G2" s="219"/>
      <c r="H2" s="219"/>
      <c r="I2" s="219"/>
    </row>
    <row r="3" spans="1:9" x14ac:dyDescent="0.25">
      <c r="A3" s="220" t="str">
        <f>'Информация о Чемпионате'!B4</f>
        <v>Финал чемпионата высоких технологий 2026</v>
      </c>
      <c r="B3" s="220"/>
      <c r="C3" s="220"/>
      <c r="D3" s="220"/>
      <c r="E3" s="220"/>
      <c r="F3" s="220"/>
      <c r="G3" s="220"/>
      <c r="H3" s="220"/>
      <c r="I3" s="220"/>
    </row>
    <row r="4" spans="1:9" x14ac:dyDescent="0.25">
      <c r="A4" s="219" t="s">
        <v>29</v>
      </c>
      <c r="B4" s="219"/>
      <c r="C4" s="219"/>
      <c r="D4" s="219"/>
      <c r="E4" s="219"/>
      <c r="F4" s="219"/>
      <c r="G4" s="219"/>
      <c r="H4" s="219"/>
      <c r="I4" s="219"/>
    </row>
    <row r="5" spans="1:9" x14ac:dyDescent="0.25">
      <c r="A5" s="217" t="str">
        <f>'Информация о Чемпионате'!B3</f>
        <v>Оператор аддитивных строительных комплексов для транспортной инфраструктуры</v>
      </c>
      <c r="B5" s="217"/>
      <c r="C5" s="217"/>
      <c r="D5" s="217"/>
      <c r="E5" s="217"/>
      <c r="F5" s="217"/>
      <c r="G5" s="217"/>
      <c r="H5" s="217"/>
      <c r="I5" s="217"/>
    </row>
    <row r="6" spans="1:9" x14ac:dyDescent="0.25">
      <c r="A6" s="207" t="s">
        <v>11</v>
      </c>
      <c r="B6" s="216"/>
      <c r="C6" s="216"/>
      <c r="D6" s="216"/>
      <c r="E6" s="216"/>
      <c r="F6" s="216"/>
      <c r="G6" s="216"/>
      <c r="H6" s="216"/>
      <c r="I6" s="218"/>
    </row>
    <row r="7" spans="1:9" x14ac:dyDescent="0.25">
      <c r="A7" s="207" t="s">
        <v>26</v>
      </c>
      <c r="B7" s="207"/>
      <c r="C7" s="221" t="str">
        <f>'Информация о Чемпионате'!B5</f>
        <v>Новгоролская область</v>
      </c>
      <c r="D7" s="221"/>
      <c r="E7" s="221"/>
      <c r="F7" s="221"/>
      <c r="G7" s="221"/>
      <c r="H7" s="221"/>
      <c r="I7" s="222"/>
    </row>
    <row r="8" spans="1:9" x14ac:dyDescent="0.25">
      <c r="A8" s="207" t="s">
        <v>27</v>
      </c>
      <c r="B8" s="207"/>
      <c r="C8" s="207"/>
      <c r="D8" s="221" t="str">
        <f>'Информация о Чемпионате'!B6</f>
        <v>Новгородский строительный колледж</v>
      </c>
      <c r="E8" s="221"/>
      <c r="F8" s="221"/>
      <c r="G8" s="221"/>
      <c r="H8" s="221"/>
      <c r="I8" s="222"/>
    </row>
    <row r="9" spans="1:9" x14ac:dyDescent="0.25">
      <c r="A9" s="207" t="s">
        <v>23</v>
      </c>
      <c r="B9" s="207"/>
      <c r="C9" s="207" t="str">
        <f>'Информация о Чемпионате'!B7</f>
        <v>Великий Новгород ул. Большая Санкт-Петербургская д. 161</v>
      </c>
      <c r="D9" s="207"/>
      <c r="E9" s="207"/>
      <c r="F9" s="207"/>
      <c r="G9" s="207"/>
      <c r="H9" s="207"/>
      <c r="I9" s="208"/>
    </row>
    <row r="10" spans="1:9" x14ac:dyDescent="0.25">
      <c r="A10" s="207" t="s">
        <v>25</v>
      </c>
      <c r="B10" s="207"/>
      <c r="C10" s="207" t="str">
        <f>'Информация о Чемпионате'!B9</f>
        <v>Халепо Эдуард Викторович</v>
      </c>
      <c r="D10" s="207"/>
      <c r="E10" s="207" t="str">
        <f>'Информация о Чемпионате'!B10</f>
        <v>kamzalivnsk@mail.ru</v>
      </c>
      <c r="F10" s="207"/>
      <c r="G10" s="207">
        <f>'Информация о Чемпионате'!B11</f>
        <v>79506806680</v>
      </c>
      <c r="H10" s="207"/>
      <c r="I10" s="208"/>
    </row>
    <row r="11" spans="1:9" ht="15.75" customHeight="1" x14ac:dyDescent="0.25">
      <c r="A11" s="207" t="s">
        <v>33</v>
      </c>
      <c r="B11" s="207"/>
      <c r="C11" s="207" t="str">
        <f>'Информация о Чемпионате'!B12</f>
        <v>Феоктистов Олег Валерьевич</v>
      </c>
      <c r="D11" s="207"/>
      <c r="E11" s="207" t="str">
        <f>'Информация о Чемпионате'!B13</f>
        <v>jjcc@yandex.ru</v>
      </c>
      <c r="F11" s="207"/>
      <c r="G11" s="207" t="str">
        <f>'Информация о Чемпионате'!B14</f>
        <v>8-911-625-52-08</v>
      </c>
      <c r="H11" s="207"/>
      <c r="I11" s="208"/>
    </row>
    <row r="12" spans="1:9" ht="15.75" customHeight="1" x14ac:dyDescent="0.25">
      <c r="A12" s="207" t="s">
        <v>40</v>
      </c>
      <c r="B12" s="207"/>
      <c r="C12" s="207">
        <f>'Информация о Чемпионате'!B17</f>
        <v>14</v>
      </c>
      <c r="D12" s="207"/>
      <c r="E12" s="207"/>
      <c r="F12" s="207"/>
      <c r="G12" s="207"/>
      <c r="H12" s="207"/>
      <c r="I12" s="208"/>
    </row>
    <row r="13" spans="1:9" x14ac:dyDescent="0.25">
      <c r="A13" s="207" t="s">
        <v>47</v>
      </c>
      <c r="B13" s="207"/>
      <c r="C13" s="207">
        <f>'Информация о Чемпионате'!B15</f>
        <v>10</v>
      </c>
      <c r="D13" s="207"/>
      <c r="E13" s="207"/>
      <c r="F13" s="207"/>
      <c r="G13" s="207"/>
      <c r="H13" s="207"/>
      <c r="I13" s="208"/>
    </row>
    <row r="14" spans="1:9" x14ac:dyDescent="0.25">
      <c r="A14" s="207" t="s">
        <v>17</v>
      </c>
      <c r="B14" s="207"/>
      <c r="C14" s="207">
        <f>'Информация о Чемпионате'!B16</f>
        <v>10</v>
      </c>
      <c r="D14" s="207"/>
      <c r="E14" s="207"/>
      <c r="F14" s="207"/>
      <c r="G14" s="207"/>
      <c r="H14" s="207"/>
      <c r="I14" s="208"/>
    </row>
    <row r="15" spans="1:9" x14ac:dyDescent="0.25">
      <c r="A15" s="207" t="s">
        <v>24</v>
      </c>
      <c r="B15" s="207"/>
      <c r="C15" s="207">
        <f>'Информация о Чемпионате'!B8</f>
        <v>0</v>
      </c>
      <c r="D15" s="207"/>
      <c r="E15" s="207"/>
      <c r="F15" s="207"/>
      <c r="G15" s="207"/>
      <c r="H15" s="207"/>
      <c r="I15" s="208"/>
    </row>
    <row r="16" spans="1:9" x14ac:dyDescent="0.25">
      <c r="A16" s="225" t="s">
        <v>34</v>
      </c>
      <c r="B16" s="226"/>
      <c r="C16" s="226"/>
      <c r="D16" s="226"/>
      <c r="E16" s="226"/>
      <c r="F16" s="226"/>
      <c r="G16" s="226"/>
      <c r="H16" s="226"/>
      <c r="I16" s="241"/>
    </row>
    <row r="17" spans="1:18" x14ac:dyDescent="0.25">
      <c r="A17" s="238" t="s">
        <v>8</v>
      </c>
      <c r="B17" s="210"/>
      <c r="C17" s="210"/>
      <c r="D17" s="210"/>
      <c r="E17" s="210"/>
      <c r="F17" s="210"/>
      <c r="G17" s="210"/>
      <c r="H17" s="210"/>
      <c r="I17" s="211"/>
    </row>
    <row r="18" spans="1:18" ht="15.75" customHeight="1" x14ac:dyDescent="0.25">
      <c r="A18" s="193" t="s">
        <v>155</v>
      </c>
      <c r="B18" s="194"/>
      <c r="C18" s="194"/>
      <c r="D18" s="194"/>
      <c r="E18" s="194"/>
      <c r="F18" s="194"/>
      <c r="G18" s="194"/>
      <c r="H18" s="194"/>
      <c r="I18" s="195"/>
    </row>
    <row r="19" spans="1:18" ht="15.75" customHeight="1" x14ac:dyDescent="0.25">
      <c r="A19" s="193" t="s">
        <v>178</v>
      </c>
      <c r="B19" s="194"/>
      <c r="C19" s="194"/>
      <c r="D19" s="194"/>
      <c r="E19" s="194"/>
      <c r="F19" s="194"/>
      <c r="G19" s="194"/>
      <c r="H19" s="194"/>
      <c r="I19" s="195"/>
    </row>
    <row r="20" spans="1:18" ht="15.75" customHeight="1" x14ac:dyDescent="0.25">
      <c r="A20" s="193" t="s">
        <v>7</v>
      </c>
      <c r="B20" s="194"/>
      <c r="C20" s="194"/>
      <c r="D20" s="194"/>
      <c r="E20" s="194"/>
      <c r="F20" s="194"/>
      <c r="G20" s="194"/>
      <c r="H20" s="194"/>
      <c r="I20" s="195"/>
    </row>
    <row r="21" spans="1:18" ht="15.75" customHeight="1" x14ac:dyDescent="0.25">
      <c r="A21" s="240" t="s">
        <v>176</v>
      </c>
      <c r="B21" s="201"/>
      <c r="C21" s="201"/>
      <c r="D21" s="201"/>
      <c r="E21" s="201"/>
      <c r="F21" s="201"/>
      <c r="G21" s="201"/>
      <c r="H21" s="201"/>
      <c r="I21" s="202"/>
      <c r="L21" s="194"/>
      <c r="M21" s="194"/>
      <c r="N21" s="194"/>
      <c r="O21" s="194"/>
      <c r="P21" s="194"/>
      <c r="Q21" s="194"/>
      <c r="R21" s="239"/>
    </row>
    <row r="22" spans="1:18" ht="15.75" customHeight="1" x14ac:dyDescent="0.25">
      <c r="A22" s="240" t="s">
        <v>148</v>
      </c>
      <c r="B22" s="201"/>
      <c r="C22" s="201"/>
      <c r="D22" s="201"/>
      <c r="E22" s="201"/>
      <c r="F22" s="201"/>
      <c r="G22" s="201"/>
      <c r="H22" s="201"/>
      <c r="I22" s="202"/>
    </row>
    <row r="23" spans="1:18" ht="15.75" customHeight="1" x14ac:dyDescent="0.25">
      <c r="A23" s="240" t="s">
        <v>177</v>
      </c>
      <c r="B23" s="216"/>
      <c r="C23" s="216"/>
      <c r="D23" s="216"/>
      <c r="E23" s="216"/>
      <c r="F23" s="216"/>
      <c r="G23" s="216"/>
      <c r="H23" s="216"/>
      <c r="I23" s="218"/>
    </row>
    <row r="24" spans="1:18" ht="15.75" customHeight="1" x14ac:dyDescent="0.25">
      <c r="A24" s="193" t="s">
        <v>131</v>
      </c>
      <c r="B24" s="194"/>
      <c r="C24" s="194"/>
      <c r="D24" s="194"/>
      <c r="E24" s="194"/>
      <c r="F24" s="194"/>
      <c r="G24" s="194"/>
      <c r="H24" s="194"/>
      <c r="I24" s="195"/>
    </row>
    <row r="25" spans="1:18" x14ac:dyDescent="0.25">
      <c r="A25" s="193" t="s">
        <v>168</v>
      </c>
      <c r="B25" s="194"/>
      <c r="C25" s="194"/>
      <c r="D25" s="194"/>
      <c r="E25" s="194"/>
      <c r="F25" s="194"/>
      <c r="G25" s="194"/>
      <c r="H25" s="194"/>
      <c r="I25" s="195"/>
    </row>
    <row r="26" spans="1:18" ht="15.75" customHeight="1" x14ac:dyDescent="0.25">
      <c r="A26" s="193" t="s">
        <v>179</v>
      </c>
      <c r="B26" s="196"/>
      <c r="C26" s="196"/>
      <c r="D26" s="196"/>
      <c r="E26" s="196"/>
      <c r="F26" s="196"/>
      <c r="G26" s="196"/>
      <c r="H26" s="196"/>
      <c r="I26" s="197"/>
      <c r="L26" s="194"/>
      <c r="M26" s="194"/>
      <c r="N26" s="194"/>
      <c r="O26" s="194"/>
      <c r="P26" s="194"/>
      <c r="Q26" s="194"/>
      <c r="R26" s="195"/>
    </row>
    <row r="27" spans="1:18" x14ac:dyDescent="0.25">
      <c r="A27" s="193" t="s">
        <v>162</v>
      </c>
      <c r="B27" s="194"/>
      <c r="C27" s="194"/>
      <c r="D27" s="194"/>
      <c r="E27" s="194"/>
      <c r="F27" s="194"/>
      <c r="G27" s="194"/>
      <c r="H27" s="194"/>
      <c r="I27" s="195"/>
    </row>
    <row r="28" spans="1:18" x14ac:dyDescent="0.25">
      <c r="A28" s="193" t="s">
        <v>180</v>
      </c>
      <c r="B28" s="196"/>
      <c r="C28" s="196"/>
      <c r="D28" s="196"/>
      <c r="E28" s="196"/>
      <c r="F28" s="196"/>
      <c r="G28" s="196"/>
      <c r="H28" s="196"/>
      <c r="I28" s="197"/>
    </row>
    <row r="29" spans="1:18" ht="15.75" customHeight="1" x14ac:dyDescent="0.25">
      <c r="A29" s="242" t="s">
        <v>284</v>
      </c>
      <c r="B29" s="243"/>
      <c r="C29" s="243"/>
      <c r="D29" s="243"/>
      <c r="E29" s="243"/>
      <c r="F29" s="243"/>
      <c r="G29" s="243"/>
      <c r="H29" s="243"/>
      <c r="I29" s="244"/>
    </row>
    <row r="30" spans="1:18" ht="94.5" x14ac:dyDescent="0.25">
      <c r="A30" s="46" t="s">
        <v>6</v>
      </c>
      <c r="B30" s="46" t="s">
        <v>5</v>
      </c>
      <c r="C30" s="46" t="s">
        <v>4</v>
      </c>
      <c r="D30" s="46" t="s">
        <v>3</v>
      </c>
      <c r="E30" s="46" t="s">
        <v>51</v>
      </c>
      <c r="F30" s="46" t="s">
        <v>1</v>
      </c>
      <c r="G30" s="46" t="s">
        <v>0</v>
      </c>
      <c r="H30" s="46" t="s">
        <v>10</v>
      </c>
      <c r="I30" s="46" t="s">
        <v>135</v>
      </c>
      <c r="J30" s="20"/>
    </row>
    <row r="31" spans="1:18" ht="157.5" x14ac:dyDescent="0.25">
      <c r="A31" s="46">
        <v>1</v>
      </c>
      <c r="B31" s="167" t="s">
        <v>56</v>
      </c>
      <c r="C31" s="58" t="s">
        <v>320</v>
      </c>
      <c r="D31" s="67" t="s">
        <v>67</v>
      </c>
      <c r="E31" s="46">
        <v>1</v>
      </c>
      <c r="F31" s="46" t="s">
        <v>63</v>
      </c>
      <c r="G31" s="46">
        <v>10</v>
      </c>
      <c r="H31" s="46"/>
      <c r="I31" s="46"/>
      <c r="J31" s="20"/>
    </row>
    <row r="32" spans="1:18" ht="31.5" x14ac:dyDescent="0.25">
      <c r="A32" s="46">
        <v>2</v>
      </c>
      <c r="B32" s="120" t="s">
        <v>301</v>
      </c>
      <c r="C32" s="123" t="s">
        <v>306</v>
      </c>
      <c r="D32" s="67" t="s">
        <v>67</v>
      </c>
      <c r="E32" s="46">
        <v>1</v>
      </c>
      <c r="F32" s="46" t="s">
        <v>181</v>
      </c>
      <c r="G32" s="46">
        <v>10</v>
      </c>
      <c r="H32" s="46"/>
      <c r="I32" s="46"/>
      <c r="J32" s="20"/>
    </row>
    <row r="33" spans="1:10" x14ac:dyDescent="0.25">
      <c r="A33" s="46">
        <v>3</v>
      </c>
      <c r="B33" s="120" t="s">
        <v>302</v>
      </c>
      <c r="C33" s="123" t="s">
        <v>307</v>
      </c>
      <c r="D33" s="67" t="s">
        <v>67</v>
      </c>
      <c r="E33" s="46">
        <v>1</v>
      </c>
      <c r="F33" s="46" t="s">
        <v>181</v>
      </c>
      <c r="G33" s="46">
        <v>10</v>
      </c>
      <c r="H33" s="46"/>
      <c r="I33" s="46"/>
      <c r="J33" s="20"/>
    </row>
    <row r="34" spans="1:10" ht="63" x14ac:dyDescent="0.25">
      <c r="A34" s="46">
        <v>4</v>
      </c>
      <c r="B34" s="65" t="s">
        <v>183</v>
      </c>
      <c r="C34" s="57" t="s">
        <v>184</v>
      </c>
      <c r="D34" s="67" t="s">
        <v>182</v>
      </c>
      <c r="E34" s="46">
        <v>1</v>
      </c>
      <c r="F34" s="46" t="s">
        <v>63</v>
      </c>
      <c r="G34" s="46">
        <v>10</v>
      </c>
      <c r="H34" s="124"/>
      <c r="I34" s="78"/>
      <c r="J34" s="20"/>
    </row>
    <row r="35" spans="1:10" ht="63" x14ac:dyDescent="0.25">
      <c r="A35" s="46">
        <v>5</v>
      </c>
      <c r="B35" s="168" t="s">
        <v>308</v>
      </c>
      <c r="C35" s="133" t="s">
        <v>322</v>
      </c>
      <c r="D35" s="67" t="s">
        <v>182</v>
      </c>
      <c r="E35" s="46">
        <v>1</v>
      </c>
      <c r="F35" s="46" t="s">
        <v>63</v>
      </c>
      <c r="G35" s="46">
        <v>5</v>
      </c>
      <c r="H35" s="124"/>
      <c r="I35" s="78"/>
      <c r="J35" s="20"/>
    </row>
    <row r="36" spans="1:10" ht="31.5" x14ac:dyDescent="0.25">
      <c r="A36" s="46">
        <v>6</v>
      </c>
      <c r="B36" s="57" t="s">
        <v>185</v>
      </c>
      <c r="C36" s="133" t="s">
        <v>186</v>
      </c>
      <c r="D36" s="67" t="s">
        <v>187</v>
      </c>
      <c r="E36" s="46">
        <v>1</v>
      </c>
      <c r="F36" s="46" t="s">
        <v>63</v>
      </c>
      <c r="G36" s="46">
        <v>10</v>
      </c>
      <c r="H36" s="46"/>
      <c r="I36" s="78"/>
      <c r="J36" s="20"/>
    </row>
    <row r="37" spans="1:10" ht="31.5" customHeight="1" x14ac:dyDescent="0.25">
      <c r="A37" s="46">
        <v>7</v>
      </c>
      <c r="B37" s="57" t="s">
        <v>188</v>
      </c>
      <c r="C37" s="134" t="s">
        <v>189</v>
      </c>
      <c r="D37" s="67" t="s">
        <v>182</v>
      </c>
      <c r="E37" s="46">
        <v>1</v>
      </c>
      <c r="F37" s="46" t="s">
        <v>63</v>
      </c>
      <c r="G37" s="46">
        <v>10</v>
      </c>
      <c r="H37" s="124"/>
      <c r="I37" s="78"/>
      <c r="J37" s="20"/>
    </row>
    <row r="38" spans="1:10" ht="31.5" customHeight="1" x14ac:dyDescent="0.25">
      <c r="A38" s="46">
        <v>8</v>
      </c>
      <c r="B38" s="57" t="s">
        <v>190</v>
      </c>
      <c r="C38" s="134" t="s">
        <v>190</v>
      </c>
      <c r="D38" s="67" t="s">
        <v>182</v>
      </c>
      <c r="E38" s="46">
        <v>1</v>
      </c>
      <c r="F38" s="46" t="s">
        <v>63</v>
      </c>
      <c r="G38" s="46">
        <v>10</v>
      </c>
      <c r="H38" s="124"/>
      <c r="I38" s="78"/>
      <c r="J38" s="20"/>
    </row>
    <row r="39" spans="1:10" ht="29.25" customHeight="1" x14ac:dyDescent="0.25">
      <c r="A39" s="46">
        <v>9</v>
      </c>
      <c r="B39" s="135" t="s">
        <v>191</v>
      </c>
      <c r="C39" s="136" t="s">
        <v>192</v>
      </c>
      <c r="D39" s="67" t="s">
        <v>182</v>
      </c>
      <c r="E39" s="46">
        <v>1</v>
      </c>
      <c r="F39" s="46" t="s">
        <v>63</v>
      </c>
      <c r="G39" s="46">
        <v>10</v>
      </c>
      <c r="H39" s="46"/>
      <c r="I39" s="78"/>
      <c r="J39" s="20"/>
    </row>
    <row r="40" spans="1:10" ht="29.25" customHeight="1" x14ac:dyDescent="0.25">
      <c r="A40" s="46">
        <v>10</v>
      </c>
      <c r="B40" s="135" t="s">
        <v>247</v>
      </c>
      <c r="C40" s="136" t="s">
        <v>248</v>
      </c>
      <c r="D40" s="67" t="s">
        <v>182</v>
      </c>
      <c r="E40" s="46">
        <v>1</v>
      </c>
      <c r="F40" s="46" t="s">
        <v>63</v>
      </c>
      <c r="G40" s="46">
        <v>10</v>
      </c>
      <c r="H40" s="46"/>
      <c r="I40" s="78"/>
      <c r="J40" s="20"/>
    </row>
    <row r="41" spans="1:10" ht="38.25" customHeight="1" x14ac:dyDescent="0.25">
      <c r="A41" s="46">
        <v>11</v>
      </c>
      <c r="B41" s="135" t="s">
        <v>193</v>
      </c>
      <c r="C41" s="137" t="s">
        <v>193</v>
      </c>
      <c r="D41" s="67" t="s">
        <v>182</v>
      </c>
      <c r="E41" s="46">
        <v>1</v>
      </c>
      <c r="F41" s="46" t="s">
        <v>63</v>
      </c>
      <c r="G41" s="46">
        <v>10</v>
      </c>
      <c r="H41" s="124"/>
      <c r="I41" s="78"/>
      <c r="J41" s="20"/>
    </row>
    <row r="42" spans="1:10" ht="50.25" customHeight="1" x14ac:dyDescent="0.25">
      <c r="A42" s="46">
        <v>12</v>
      </c>
      <c r="B42" s="138" t="s">
        <v>194</v>
      </c>
      <c r="C42" s="139" t="s">
        <v>195</v>
      </c>
      <c r="D42" s="67" t="s">
        <v>182</v>
      </c>
      <c r="E42" s="46">
        <v>1</v>
      </c>
      <c r="F42" s="46" t="s">
        <v>63</v>
      </c>
      <c r="G42" s="46">
        <v>10</v>
      </c>
      <c r="H42" s="124"/>
      <c r="I42" s="78"/>
      <c r="J42" s="20"/>
    </row>
    <row r="43" spans="1:10" ht="94.5" x14ac:dyDescent="0.25">
      <c r="A43" s="46">
        <v>13</v>
      </c>
      <c r="B43" s="140" t="s">
        <v>196</v>
      </c>
      <c r="C43" s="133" t="s">
        <v>197</v>
      </c>
      <c r="D43" s="67" t="s">
        <v>182</v>
      </c>
      <c r="E43" s="46">
        <v>1</v>
      </c>
      <c r="F43" s="46" t="s">
        <v>63</v>
      </c>
      <c r="G43" s="46">
        <v>10</v>
      </c>
      <c r="H43" s="46"/>
      <c r="I43" s="78"/>
      <c r="J43" s="20"/>
    </row>
    <row r="44" spans="1:10" ht="47.25" x14ac:dyDescent="0.25">
      <c r="A44" s="46">
        <v>14</v>
      </c>
      <c r="B44" s="140" t="s">
        <v>198</v>
      </c>
      <c r="C44" s="133" t="s">
        <v>199</v>
      </c>
      <c r="D44" s="67" t="s">
        <v>182</v>
      </c>
      <c r="E44" s="67">
        <v>1</v>
      </c>
      <c r="F44" s="46" t="s">
        <v>63</v>
      </c>
      <c r="G44" s="54">
        <v>10</v>
      </c>
      <c r="H44" s="28"/>
      <c r="I44" s="78"/>
      <c r="J44" s="20"/>
    </row>
    <row r="45" spans="1:10" ht="78.75" x14ac:dyDescent="0.25">
      <c r="A45" s="46">
        <v>15</v>
      </c>
      <c r="B45" s="140" t="s">
        <v>200</v>
      </c>
      <c r="C45" s="134" t="s">
        <v>201</v>
      </c>
      <c r="D45" s="67" t="s">
        <v>182</v>
      </c>
      <c r="E45" s="67">
        <v>2</v>
      </c>
      <c r="F45" s="46" t="s">
        <v>63</v>
      </c>
      <c r="G45" s="54">
        <v>20</v>
      </c>
      <c r="H45" s="141"/>
      <c r="I45" s="78"/>
      <c r="J45" s="20"/>
    </row>
    <row r="46" spans="1:10" ht="47.25" x14ac:dyDescent="0.25">
      <c r="A46" s="46">
        <v>16</v>
      </c>
      <c r="B46" s="140" t="s">
        <v>202</v>
      </c>
      <c r="C46" s="134" t="s">
        <v>203</v>
      </c>
      <c r="D46" s="67" t="s">
        <v>182</v>
      </c>
      <c r="E46" s="67">
        <v>1</v>
      </c>
      <c r="F46" s="46" t="s">
        <v>63</v>
      </c>
      <c r="G46" s="54">
        <v>10</v>
      </c>
      <c r="H46" s="141"/>
      <c r="I46" s="78"/>
      <c r="J46" s="20"/>
    </row>
    <row r="47" spans="1:10" ht="31.5" x14ac:dyDescent="0.25">
      <c r="A47" s="46">
        <v>17</v>
      </c>
      <c r="B47" s="140" t="s">
        <v>237</v>
      </c>
      <c r="C47" s="133" t="s">
        <v>204</v>
      </c>
      <c r="D47" s="67" t="s">
        <v>182</v>
      </c>
      <c r="E47" s="67">
        <v>1</v>
      </c>
      <c r="F47" s="46" t="s">
        <v>63</v>
      </c>
      <c r="G47" s="54">
        <v>10</v>
      </c>
      <c r="H47" s="73"/>
      <c r="I47" s="78"/>
      <c r="J47" s="20"/>
    </row>
    <row r="48" spans="1:10" ht="63" x14ac:dyDescent="0.25">
      <c r="A48" s="46">
        <v>18</v>
      </c>
      <c r="B48" s="142" t="s">
        <v>205</v>
      </c>
      <c r="C48" s="143" t="s">
        <v>205</v>
      </c>
      <c r="D48" s="67" t="s">
        <v>182</v>
      </c>
      <c r="E48" s="67">
        <v>1</v>
      </c>
      <c r="F48" s="46" t="s">
        <v>63</v>
      </c>
      <c r="G48" s="54">
        <v>10</v>
      </c>
      <c r="H48" s="141"/>
      <c r="I48" s="78"/>
      <c r="J48" s="20"/>
    </row>
    <row r="49" spans="1:10" ht="39.75" customHeight="1" x14ac:dyDescent="0.25">
      <c r="A49" s="46">
        <v>19</v>
      </c>
      <c r="B49" s="20" t="s">
        <v>287</v>
      </c>
      <c r="C49" s="20" t="s">
        <v>309</v>
      </c>
      <c r="D49" s="67" t="s">
        <v>182</v>
      </c>
      <c r="E49" s="67">
        <v>1</v>
      </c>
      <c r="F49" s="46" t="s">
        <v>63</v>
      </c>
      <c r="G49" s="169">
        <v>10</v>
      </c>
      <c r="H49" s="141"/>
      <c r="I49" s="78"/>
      <c r="J49" s="20"/>
    </row>
    <row r="50" spans="1:10" ht="45" customHeight="1" x14ac:dyDescent="0.25">
      <c r="A50" s="46">
        <v>20</v>
      </c>
      <c r="B50" s="142" t="s">
        <v>206</v>
      </c>
      <c r="C50" s="123" t="s">
        <v>207</v>
      </c>
      <c r="D50" s="67" t="s">
        <v>182</v>
      </c>
      <c r="E50" s="67">
        <v>1</v>
      </c>
      <c r="F50" s="46" t="s">
        <v>63</v>
      </c>
      <c r="G50" s="54">
        <v>10</v>
      </c>
      <c r="H50" s="28"/>
      <c r="I50" s="78"/>
      <c r="J50" s="20"/>
    </row>
    <row r="51" spans="1:10" ht="30.75" customHeight="1" x14ac:dyDescent="0.25">
      <c r="A51" s="46">
        <v>21</v>
      </c>
      <c r="B51" s="140" t="s">
        <v>209</v>
      </c>
      <c r="C51" s="133" t="s">
        <v>210</v>
      </c>
      <c r="D51" s="67" t="s">
        <v>61</v>
      </c>
      <c r="E51" s="67">
        <v>1</v>
      </c>
      <c r="F51" s="46" t="s">
        <v>63</v>
      </c>
      <c r="G51" s="54">
        <v>10</v>
      </c>
      <c r="H51" s="73"/>
      <c r="I51" s="78"/>
      <c r="J51" s="20"/>
    </row>
    <row r="52" spans="1:10" ht="40.5" customHeight="1" x14ac:dyDescent="0.25">
      <c r="A52" s="46">
        <v>22</v>
      </c>
      <c r="B52" s="144" t="s">
        <v>297</v>
      </c>
      <c r="C52" s="90" t="s">
        <v>227</v>
      </c>
      <c r="D52" s="67" t="s">
        <v>182</v>
      </c>
      <c r="E52" s="67">
        <v>1</v>
      </c>
      <c r="F52" s="46" t="s">
        <v>181</v>
      </c>
      <c r="G52" s="54">
        <v>10</v>
      </c>
      <c r="H52" s="141"/>
      <c r="I52" s="78"/>
      <c r="J52" s="20"/>
    </row>
    <row r="53" spans="1:10" ht="40.5" customHeight="1" x14ac:dyDescent="0.25">
      <c r="A53" s="46">
        <v>23</v>
      </c>
      <c r="B53" s="125" t="s">
        <v>310</v>
      </c>
      <c r="C53" s="170" t="s">
        <v>311</v>
      </c>
      <c r="D53" s="67" t="s">
        <v>182</v>
      </c>
      <c r="E53" s="46">
        <v>2</v>
      </c>
      <c r="F53" s="55" t="s">
        <v>63</v>
      </c>
      <c r="G53" s="46">
        <v>20</v>
      </c>
      <c r="H53" s="141"/>
      <c r="I53" s="78"/>
      <c r="J53" s="20"/>
    </row>
    <row r="54" spans="1:10" ht="31.5" x14ac:dyDescent="0.25">
      <c r="A54" s="46">
        <v>24</v>
      </c>
      <c r="B54" s="145" t="s">
        <v>228</v>
      </c>
      <c r="C54" s="46" t="s">
        <v>229</v>
      </c>
      <c r="D54" s="67" t="s">
        <v>182</v>
      </c>
      <c r="E54" s="46">
        <v>1</v>
      </c>
      <c r="F54" s="55" t="s">
        <v>63</v>
      </c>
      <c r="G54" s="46">
        <v>10</v>
      </c>
      <c r="H54" s="32"/>
      <c r="I54" s="78"/>
      <c r="J54" s="20"/>
    </row>
    <row r="55" spans="1:10" ht="31.5" x14ac:dyDescent="0.25">
      <c r="A55" s="46">
        <v>25</v>
      </c>
      <c r="B55" s="145" t="s">
        <v>230</v>
      </c>
      <c r="C55" s="123" t="s">
        <v>231</v>
      </c>
      <c r="D55" s="67" t="s">
        <v>182</v>
      </c>
      <c r="E55" s="46">
        <v>2</v>
      </c>
      <c r="F55" s="55" t="s">
        <v>63</v>
      </c>
      <c r="G55" s="46">
        <v>10</v>
      </c>
      <c r="H55" s="32"/>
      <c r="I55" s="78"/>
      <c r="J55" s="20"/>
    </row>
    <row r="56" spans="1:10" ht="283.5" x14ac:dyDescent="0.25">
      <c r="A56" s="46">
        <v>26</v>
      </c>
      <c r="B56" s="140" t="s">
        <v>208</v>
      </c>
      <c r="C56" s="133" t="s">
        <v>317</v>
      </c>
      <c r="D56" s="67" t="s">
        <v>61</v>
      </c>
      <c r="E56" s="67">
        <v>1</v>
      </c>
      <c r="F56" s="46" t="s">
        <v>63</v>
      </c>
      <c r="G56" s="54">
        <v>10</v>
      </c>
      <c r="H56" s="141"/>
      <c r="I56" s="78"/>
      <c r="J56" s="20"/>
    </row>
    <row r="57" spans="1:10" ht="31.5" x14ac:dyDescent="0.25">
      <c r="A57" s="46">
        <v>27</v>
      </c>
      <c r="B57" s="135" t="s">
        <v>312</v>
      </c>
      <c r="C57" s="165" t="s">
        <v>313</v>
      </c>
      <c r="D57" s="67" t="s">
        <v>182</v>
      </c>
      <c r="E57" s="67">
        <v>1</v>
      </c>
      <c r="F57" s="121" t="s">
        <v>181</v>
      </c>
      <c r="G57" s="67">
        <v>10</v>
      </c>
      <c r="H57" s="141"/>
      <c r="I57" s="78"/>
      <c r="J57" s="20"/>
    </row>
    <row r="58" spans="1:10" ht="409.5" x14ac:dyDescent="0.25">
      <c r="A58" s="46">
        <v>28</v>
      </c>
      <c r="B58" s="135" t="s">
        <v>314</v>
      </c>
      <c r="C58" s="166" t="s">
        <v>315</v>
      </c>
      <c r="D58" s="67" t="s">
        <v>182</v>
      </c>
      <c r="E58" s="67">
        <v>1</v>
      </c>
      <c r="F58" s="121" t="s">
        <v>181</v>
      </c>
      <c r="G58" s="67">
        <v>10</v>
      </c>
      <c r="H58" s="141"/>
      <c r="I58" s="78"/>
      <c r="J58" s="20"/>
    </row>
    <row r="59" spans="1:10" ht="31.5" x14ac:dyDescent="0.25">
      <c r="A59" s="46">
        <v>29</v>
      </c>
      <c r="B59" s="140" t="s">
        <v>285</v>
      </c>
      <c r="C59" s="146" t="s">
        <v>286</v>
      </c>
      <c r="D59" s="67" t="s">
        <v>182</v>
      </c>
      <c r="E59" s="46">
        <v>2</v>
      </c>
      <c r="F59" s="55" t="s">
        <v>63</v>
      </c>
      <c r="G59" s="46">
        <v>10</v>
      </c>
      <c r="H59" s="147"/>
      <c r="I59" s="78"/>
      <c r="J59" s="20"/>
    </row>
    <row r="60" spans="1:10" x14ac:dyDescent="0.25">
      <c r="A60" s="234" t="s">
        <v>64</v>
      </c>
      <c r="B60" s="234"/>
      <c r="C60" s="234"/>
      <c r="D60" s="234"/>
      <c r="E60" s="234"/>
      <c r="F60" s="234"/>
      <c r="G60" s="234"/>
      <c r="H60" s="234"/>
      <c r="I60" s="234"/>
      <c r="J60" s="20"/>
    </row>
    <row r="61" spans="1:10" ht="63" x14ac:dyDescent="0.25">
      <c r="A61" s="53">
        <v>1</v>
      </c>
      <c r="B61" s="28" t="s">
        <v>65</v>
      </c>
      <c r="C61" s="28" t="s">
        <v>66</v>
      </c>
      <c r="D61" s="54" t="s">
        <v>64</v>
      </c>
      <c r="E61" s="55">
        <v>1</v>
      </c>
      <c r="F61" s="31" t="s">
        <v>63</v>
      </c>
      <c r="G61" s="55">
        <v>10</v>
      </c>
      <c r="H61" s="55"/>
      <c r="I61" s="32"/>
      <c r="J61" s="20"/>
    </row>
    <row r="62" spans="1:10" ht="45" customHeight="1" x14ac:dyDescent="0.25">
      <c r="A62" s="46">
        <v>2</v>
      </c>
      <c r="B62" s="125" t="s">
        <v>263</v>
      </c>
      <c r="C62" s="123" t="s">
        <v>174</v>
      </c>
      <c r="D62" s="54" t="s">
        <v>64</v>
      </c>
      <c r="E62" s="46">
        <v>1</v>
      </c>
      <c r="F62" s="31" t="s">
        <v>63</v>
      </c>
      <c r="G62" s="46">
        <v>10</v>
      </c>
      <c r="H62" s="32"/>
      <c r="I62" s="78"/>
      <c r="J62" s="20"/>
    </row>
    <row r="63" spans="1:10" s="116" customFormat="1" ht="32.25" customHeight="1" x14ac:dyDescent="0.25">
      <c r="A63" s="129">
        <v>3</v>
      </c>
      <c r="B63" s="148" t="s">
        <v>283</v>
      </c>
      <c r="C63" s="149" t="s">
        <v>266</v>
      </c>
      <c r="D63" s="149" t="s">
        <v>64</v>
      </c>
      <c r="E63" s="129">
        <v>1</v>
      </c>
      <c r="F63" s="31" t="s">
        <v>63</v>
      </c>
      <c r="G63" s="129">
        <v>10</v>
      </c>
      <c r="H63" s="150"/>
      <c r="I63" s="151"/>
    </row>
    <row r="64" spans="1:10" s="116" customFormat="1" ht="47.25" x14ac:dyDescent="0.25">
      <c r="A64" s="103">
        <v>4</v>
      </c>
      <c r="B64" s="36" t="s">
        <v>316</v>
      </c>
      <c r="C64" s="36" t="s">
        <v>270</v>
      </c>
      <c r="D64" s="149" t="s">
        <v>64</v>
      </c>
      <c r="E64" s="104">
        <v>1</v>
      </c>
      <c r="F64" s="31" t="s">
        <v>63</v>
      </c>
      <c r="G64" s="104">
        <v>10</v>
      </c>
      <c r="H64" s="152"/>
      <c r="I64" s="108"/>
    </row>
    <row r="65" spans="1:10" x14ac:dyDescent="0.25">
      <c r="A65" s="223" t="s">
        <v>49</v>
      </c>
      <c r="B65" s="224"/>
      <c r="C65" s="224"/>
      <c r="D65" s="224"/>
      <c r="E65" s="224"/>
      <c r="F65" s="224"/>
      <c r="G65" s="224"/>
      <c r="H65" s="224"/>
      <c r="I65" s="224"/>
      <c r="J65" s="20"/>
    </row>
    <row r="66" spans="1:10" ht="94.5" x14ac:dyDescent="0.25">
      <c r="A66" s="46" t="s">
        <v>6</v>
      </c>
      <c r="B66" s="46" t="s">
        <v>5</v>
      </c>
      <c r="C66" s="46" t="s">
        <v>4</v>
      </c>
      <c r="D66" s="46" t="s">
        <v>3</v>
      </c>
      <c r="E66" s="46" t="s">
        <v>51</v>
      </c>
      <c r="F66" s="46" t="s">
        <v>1</v>
      </c>
      <c r="G66" s="46" t="s">
        <v>0</v>
      </c>
      <c r="H66" s="46" t="s">
        <v>10</v>
      </c>
      <c r="I66" s="46" t="s">
        <v>135</v>
      </c>
      <c r="J66" s="20"/>
    </row>
    <row r="67" spans="1:10" x14ac:dyDescent="0.25">
      <c r="A67" s="53">
        <v>1</v>
      </c>
      <c r="B67" s="33" t="s">
        <v>78</v>
      </c>
      <c r="C67" s="33" t="s">
        <v>81</v>
      </c>
      <c r="D67" s="30" t="s">
        <v>49</v>
      </c>
      <c r="E67" s="59">
        <v>1</v>
      </c>
      <c r="F67" s="59" t="s">
        <v>63</v>
      </c>
      <c r="G67" s="59">
        <v>10</v>
      </c>
      <c r="H67" s="59"/>
      <c r="I67" s="73"/>
      <c r="J67" s="20"/>
    </row>
    <row r="68" spans="1:10" x14ac:dyDescent="0.25">
      <c r="A68" s="53">
        <v>2</v>
      </c>
      <c r="B68" s="33" t="s">
        <v>79</v>
      </c>
      <c r="C68" s="33" t="s">
        <v>80</v>
      </c>
      <c r="D68" s="30" t="s">
        <v>49</v>
      </c>
      <c r="E68" s="59">
        <v>2</v>
      </c>
      <c r="F68" s="59" t="s">
        <v>63</v>
      </c>
      <c r="G68" s="59">
        <v>20</v>
      </c>
      <c r="H68" s="59"/>
      <c r="I68" s="73"/>
      <c r="J68" s="20"/>
    </row>
    <row r="69" spans="1:10" ht="30.75" customHeight="1" x14ac:dyDescent="0.25">
      <c r="A69" s="53">
        <v>3</v>
      </c>
      <c r="B69" s="58" t="s">
        <v>211</v>
      </c>
      <c r="C69" s="133" t="s">
        <v>212</v>
      </c>
      <c r="D69" s="30" t="s">
        <v>49</v>
      </c>
      <c r="E69" s="54">
        <v>2</v>
      </c>
      <c r="F69" s="54" t="s">
        <v>181</v>
      </c>
      <c r="G69" s="54">
        <v>20</v>
      </c>
      <c r="H69" s="28"/>
      <c r="I69" s="78"/>
      <c r="J69" s="20"/>
    </row>
    <row r="70" spans="1:10" ht="22.5" customHeight="1" x14ac:dyDescent="0.25">
      <c r="A70" s="53">
        <v>4</v>
      </c>
      <c r="B70" s="133" t="s">
        <v>213</v>
      </c>
      <c r="C70" s="133" t="s">
        <v>214</v>
      </c>
      <c r="D70" s="30" t="s">
        <v>49</v>
      </c>
      <c r="E70" s="54">
        <v>5</v>
      </c>
      <c r="F70" s="54" t="s">
        <v>181</v>
      </c>
      <c r="G70" s="54">
        <v>50</v>
      </c>
      <c r="H70" s="141"/>
      <c r="I70" s="78"/>
      <c r="J70" s="20"/>
    </row>
    <row r="71" spans="1:10" ht="22.5" customHeight="1" x14ac:dyDescent="0.25">
      <c r="A71" s="53">
        <v>5</v>
      </c>
      <c r="B71" s="133" t="s">
        <v>298</v>
      </c>
      <c r="C71" s="133" t="s">
        <v>215</v>
      </c>
      <c r="D71" s="30" t="s">
        <v>49</v>
      </c>
      <c r="E71" s="54">
        <v>1</v>
      </c>
      <c r="F71" s="54" t="s">
        <v>181</v>
      </c>
      <c r="G71" s="54">
        <v>10</v>
      </c>
      <c r="H71" s="141"/>
      <c r="I71" s="78"/>
      <c r="J71" s="20"/>
    </row>
    <row r="72" spans="1:10" ht="47.25" x14ac:dyDescent="0.25">
      <c r="A72" s="53">
        <v>6</v>
      </c>
      <c r="B72" s="133" t="s">
        <v>216</v>
      </c>
      <c r="C72" s="133" t="s">
        <v>217</v>
      </c>
      <c r="D72" s="30" t="s">
        <v>49</v>
      </c>
      <c r="E72" s="54">
        <v>1</v>
      </c>
      <c r="F72" s="54" t="s">
        <v>181</v>
      </c>
      <c r="G72" s="54">
        <v>10</v>
      </c>
      <c r="H72" s="141"/>
      <c r="I72" s="78"/>
      <c r="J72" s="20"/>
    </row>
    <row r="73" spans="1:10" ht="30.75" customHeight="1" x14ac:dyDescent="0.25">
      <c r="A73" s="53">
        <v>7</v>
      </c>
      <c r="B73" s="133" t="s">
        <v>218</v>
      </c>
      <c r="C73" s="133" t="s">
        <v>219</v>
      </c>
      <c r="D73" s="30" t="s">
        <v>49</v>
      </c>
      <c r="E73" s="54">
        <v>1</v>
      </c>
      <c r="F73" s="54" t="s">
        <v>181</v>
      </c>
      <c r="G73" s="54">
        <v>10</v>
      </c>
      <c r="H73" s="141"/>
      <c r="I73" s="78"/>
      <c r="J73" s="20"/>
    </row>
  </sheetData>
  <mergeCells count="46">
    <mergeCell ref="A65:I65"/>
    <mergeCell ref="A19:I19"/>
    <mergeCell ref="A24:I24"/>
    <mergeCell ref="A16:I16"/>
    <mergeCell ref="A23:I23"/>
    <mergeCell ref="A18:I18"/>
    <mergeCell ref="A22:I22"/>
    <mergeCell ref="A29:I29"/>
    <mergeCell ref="A60:I60"/>
    <mergeCell ref="A1:I1"/>
    <mergeCell ref="A5:I5"/>
    <mergeCell ref="A6:I6"/>
    <mergeCell ref="A2:I2"/>
    <mergeCell ref="A3:I3"/>
    <mergeCell ref="A4:I4"/>
    <mergeCell ref="A7:B7"/>
    <mergeCell ref="C7:I7"/>
    <mergeCell ref="A8:C8"/>
    <mergeCell ref="A20:I20"/>
    <mergeCell ref="A21:I21"/>
    <mergeCell ref="A17:I17"/>
    <mergeCell ref="D8:I8"/>
    <mergeCell ref="A9:B9"/>
    <mergeCell ref="C9:I9"/>
    <mergeCell ref="A10:B10"/>
    <mergeCell ref="C10:D10"/>
    <mergeCell ref="E10:F10"/>
    <mergeCell ref="G10:I10"/>
    <mergeCell ref="A13:B13"/>
    <mergeCell ref="C13:I13"/>
    <mergeCell ref="A15:B15"/>
    <mergeCell ref="C15:I15"/>
    <mergeCell ref="A11:B11"/>
    <mergeCell ref="C11:D11"/>
    <mergeCell ref="E11:F11"/>
    <mergeCell ref="G11:I11"/>
    <mergeCell ref="A12:B12"/>
    <mergeCell ref="C12:I12"/>
    <mergeCell ref="A14:B14"/>
    <mergeCell ref="C14:I14"/>
    <mergeCell ref="L21:R21"/>
    <mergeCell ref="A25:I25"/>
    <mergeCell ref="A26:I26"/>
    <mergeCell ref="A27:I27"/>
    <mergeCell ref="A28:I28"/>
    <mergeCell ref="L26:R26"/>
  </mergeCells>
  <dataValidations count="1">
    <dataValidation type="list" allowBlank="1" showInputMessage="1" showErrorMessage="1" promptTitle="список" prompt="выберите вид" sqref="D67:D73 D61:D64 D32:D34 D36:D48 D50:D59" xr:uid="{CA11532C-12AB-4F57-98DF-BF9A02CD566D}">
      <formula1>список</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1"/>
  <sheetViews>
    <sheetView topLeftCell="A57" zoomScaleNormal="160" workbookViewId="0">
      <selection activeCell="C21" sqref="C21"/>
    </sheetView>
  </sheetViews>
  <sheetFormatPr defaultColWidth="14.42578125" defaultRowHeight="15.75" x14ac:dyDescent="0.25"/>
  <cols>
    <col min="1" max="1" width="5.140625" style="20" customWidth="1"/>
    <col min="2" max="2" width="40.7109375" style="20" customWidth="1"/>
    <col min="3" max="3" width="27.42578125" style="20" customWidth="1"/>
    <col min="4" max="4" width="26.140625" style="20" customWidth="1"/>
    <col min="5" max="5" width="15.42578125" style="20" customWidth="1"/>
    <col min="6" max="6" width="23.42578125" style="20" bestFit="1" customWidth="1"/>
    <col min="7" max="7" width="14.42578125" style="20" customWidth="1"/>
    <col min="8" max="8" width="25" style="20" bestFit="1" customWidth="1"/>
    <col min="9" max="9" width="8.7109375" style="20" customWidth="1"/>
    <col min="10" max="16384" width="14.42578125" style="20"/>
  </cols>
  <sheetData>
    <row r="1" spans="1:8" x14ac:dyDescent="0.25">
      <c r="A1" s="215" t="s">
        <v>9</v>
      </c>
      <c r="B1" s="216"/>
      <c r="C1" s="216"/>
      <c r="D1" s="216"/>
      <c r="E1" s="216"/>
      <c r="F1" s="216"/>
      <c r="G1" s="216"/>
      <c r="H1" s="216"/>
    </row>
    <row r="2" spans="1:8" x14ac:dyDescent="0.25">
      <c r="A2" s="219" t="s">
        <v>28</v>
      </c>
      <c r="B2" s="219"/>
      <c r="C2" s="219"/>
      <c r="D2" s="219"/>
      <c r="E2" s="219"/>
      <c r="F2" s="219"/>
      <c r="G2" s="219"/>
      <c r="H2" s="219"/>
    </row>
    <row r="3" spans="1:8" x14ac:dyDescent="0.25">
      <c r="A3" s="220" t="str">
        <f>'Информация о Чемпионате'!B4</f>
        <v>Финал чемпионата высоких технологий 2026</v>
      </c>
      <c r="B3" s="220"/>
      <c r="C3" s="220"/>
      <c r="D3" s="220"/>
      <c r="E3" s="220"/>
      <c r="F3" s="220"/>
      <c r="G3" s="220"/>
      <c r="H3" s="220"/>
    </row>
    <row r="4" spans="1:8" x14ac:dyDescent="0.25">
      <c r="A4" s="219" t="s">
        <v>29</v>
      </c>
      <c r="B4" s="219"/>
      <c r="C4" s="219"/>
      <c r="D4" s="219"/>
      <c r="E4" s="219"/>
      <c r="F4" s="219"/>
      <c r="G4" s="219"/>
      <c r="H4" s="219"/>
    </row>
    <row r="5" spans="1:8" ht="39" customHeight="1" x14ac:dyDescent="0.25">
      <c r="A5" s="217" t="str">
        <f>'Информация о Чемпионате'!B3</f>
        <v>Оператор аддитивных строительных комплексов для транспортной инфраструктуры</v>
      </c>
      <c r="B5" s="217"/>
      <c r="C5" s="217"/>
      <c r="D5" s="217"/>
      <c r="E5" s="217"/>
      <c r="F5" s="217"/>
      <c r="G5" s="217"/>
      <c r="H5" s="217"/>
    </row>
    <row r="6" spans="1:8" x14ac:dyDescent="0.25">
      <c r="A6" s="207" t="s">
        <v>11</v>
      </c>
      <c r="B6" s="216"/>
      <c r="C6" s="216"/>
      <c r="D6" s="216"/>
      <c r="E6" s="216"/>
      <c r="F6" s="216"/>
      <c r="G6" s="216"/>
      <c r="H6" s="218"/>
    </row>
    <row r="7" spans="1:8" x14ac:dyDescent="0.25">
      <c r="A7" s="207" t="s">
        <v>26</v>
      </c>
      <c r="B7" s="207"/>
      <c r="C7" s="221" t="str">
        <f>'Информация о Чемпионате'!B5</f>
        <v>Новгоролская область</v>
      </c>
      <c r="D7" s="221"/>
      <c r="E7" s="221"/>
      <c r="F7" s="221"/>
      <c r="G7" s="221"/>
      <c r="H7" s="222"/>
    </row>
    <row r="8" spans="1:8" x14ac:dyDescent="0.25">
      <c r="A8" s="207" t="s">
        <v>27</v>
      </c>
      <c r="B8" s="207"/>
      <c r="C8" s="207"/>
      <c r="D8" s="221" t="str">
        <f>'Информация о Чемпионате'!B6</f>
        <v>Новгородский строительный колледж</v>
      </c>
      <c r="E8" s="221"/>
      <c r="F8" s="221"/>
      <c r="G8" s="221"/>
      <c r="H8" s="222"/>
    </row>
    <row r="9" spans="1:8" x14ac:dyDescent="0.25">
      <c r="A9" s="207" t="s">
        <v>23</v>
      </c>
      <c r="B9" s="207"/>
      <c r="C9" s="207" t="str">
        <f>'Информация о Чемпионате'!B7</f>
        <v>Великий Новгород ул. Большая Санкт-Петербургская д. 161</v>
      </c>
      <c r="D9" s="207"/>
      <c r="E9" s="207"/>
      <c r="F9" s="207"/>
      <c r="G9" s="207"/>
      <c r="H9" s="208"/>
    </row>
    <row r="10" spans="1:8" x14ac:dyDescent="0.25">
      <c r="A10" s="207" t="s">
        <v>25</v>
      </c>
      <c r="B10" s="207"/>
      <c r="C10" s="207" t="str">
        <f>'Информация о Чемпионате'!B9</f>
        <v>Халепо Эдуард Викторович</v>
      </c>
      <c r="D10" s="207"/>
      <c r="E10" s="207" t="str">
        <f>'Информация о Чемпионате'!B10</f>
        <v>kamzalivnsk@mail.ru</v>
      </c>
      <c r="F10" s="207"/>
      <c r="G10" s="207">
        <f>'Информация о Чемпионате'!B11</f>
        <v>79506806680</v>
      </c>
      <c r="H10" s="208"/>
    </row>
    <row r="11" spans="1:8" ht="15.75" customHeight="1" x14ac:dyDescent="0.25">
      <c r="A11" s="207" t="s">
        <v>33</v>
      </c>
      <c r="B11" s="207"/>
      <c r="C11" s="207" t="str">
        <f>'Информация о Чемпионате'!B12</f>
        <v>Феоктистов Олег Валерьевич</v>
      </c>
      <c r="D11" s="207"/>
      <c r="E11" s="207" t="str">
        <f>'Информация о Чемпионате'!B13</f>
        <v>jjcc@yandex.ru</v>
      </c>
      <c r="F11" s="207"/>
      <c r="G11" s="207" t="str">
        <f>'Информация о Чемпионате'!B14</f>
        <v>8-911-625-52-08</v>
      </c>
      <c r="H11" s="208"/>
    </row>
    <row r="12" spans="1:8" ht="15.75" customHeight="1" x14ac:dyDescent="0.25">
      <c r="A12" s="207" t="s">
        <v>40</v>
      </c>
      <c r="B12" s="207"/>
      <c r="C12" s="207">
        <f>'Информация о Чемпионате'!B17</f>
        <v>14</v>
      </c>
      <c r="D12" s="207"/>
      <c r="E12" s="207"/>
      <c r="F12" s="207"/>
      <c r="G12" s="207"/>
      <c r="H12" s="208"/>
    </row>
    <row r="13" spans="1:8" x14ac:dyDescent="0.25">
      <c r="A13" s="207" t="s">
        <v>47</v>
      </c>
      <c r="B13" s="207"/>
      <c r="C13" s="207">
        <f>'Информация о Чемпионате'!B15</f>
        <v>10</v>
      </c>
      <c r="D13" s="207"/>
      <c r="E13" s="207"/>
      <c r="F13" s="207"/>
      <c r="G13" s="207"/>
      <c r="H13" s="208"/>
    </row>
    <row r="14" spans="1:8" x14ac:dyDescent="0.25">
      <c r="A14" s="207" t="s">
        <v>17</v>
      </c>
      <c r="B14" s="207"/>
      <c r="C14" s="207">
        <f>'Информация о Чемпионате'!B16</f>
        <v>10</v>
      </c>
      <c r="D14" s="207"/>
      <c r="E14" s="207"/>
      <c r="F14" s="207"/>
      <c r="G14" s="207"/>
      <c r="H14" s="208"/>
    </row>
    <row r="15" spans="1:8" x14ac:dyDescent="0.25">
      <c r="A15" s="245" t="s">
        <v>24</v>
      </c>
      <c r="B15" s="245"/>
      <c r="C15" s="245">
        <f>'Информация о Чемпионате'!B8</f>
        <v>0</v>
      </c>
      <c r="D15" s="245"/>
      <c r="E15" s="245"/>
      <c r="F15" s="245"/>
      <c r="G15" s="245"/>
      <c r="H15" s="246"/>
    </row>
    <row r="16" spans="1:8" x14ac:dyDescent="0.25">
      <c r="A16" s="225" t="s">
        <v>12</v>
      </c>
      <c r="B16" s="226"/>
      <c r="C16" s="226"/>
      <c r="D16" s="226"/>
      <c r="E16" s="226"/>
      <c r="F16" s="226"/>
      <c r="G16" s="226"/>
      <c r="H16" s="226"/>
    </row>
    <row r="17" spans="1:8" ht="78.75" x14ac:dyDescent="0.25">
      <c r="A17" s="41" t="s">
        <v>6</v>
      </c>
      <c r="B17" s="41" t="s">
        <v>5</v>
      </c>
      <c r="C17" s="23" t="s">
        <v>4</v>
      </c>
      <c r="D17" s="64" t="s">
        <v>3</v>
      </c>
      <c r="E17" s="64" t="s">
        <v>51</v>
      </c>
      <c r="F17" s="64" t="s">
        <v>1</v>
      </c>
      <c r="G17" s="64" t="s">
        <v>0</v>
      </c>
      <c r="H17" s="64" t="s">
        <v>10</v>
      </c>
    </row>
    <row r="18" spans="1:8" s="116" customFormat="1" ht="112.5" customHeight="1" x14ac:dyDescent="0.25">
      <c r="A18" s="104">
        <v>1</v>
      </c>
      <c r="B18" s="153" t="s">
        <v>224</v>
      </c>
      <c r="C18" s="163" t="s">
        <v>225</v>
      </c>
      <c r="D18" s="67" t="s">
        <v>97</v>
      </c>
      <c r="E18" s="155">
        <v>3</v>
      </c>
      <c r="F18" s="155" t="s">
        <v>226</v>
      </c>
      <c r="G18" s="155">
        <v>30</v>
      </c>
      <c r="H18" s="154"/>
    </row>
    <row r="19" spans="1:8" ht="25.5" customHeight="1" x14ac:dyDescent="0.25">
      <c r="A19" s="46">
        <v>2</v>
      </c>
      <c r="B19" s="58" t="s">
        <v>249</v>
      </c>
      <c r="C19" s="154"/>
      <c r="D19" s="67" t="s">
        <v>97</v>
      </c>
      <c r="E19" s="46">
        <v>1</v>
      </c>
      <c r="F19" s="46" t="s">
        <v>250</v>
      </c>
      <c r="G19" s="46">
        <v>10</v>
      </c>
      <c r="H19" s="154"/>
    </row>
    <row r="20" spans="1:8" ht="26.25" customHeight="1" x14ac:dyDescent="0.25">
      <c r="A20" s="104">
        <v>3</v>
      </c>
      <c r="B20" s="58" t="s">
        <v>251</v>
      </c>
      <c r="C20" s="156" t="s">
        <v>252</v>
      </c>
      <c r="D20" s="67" t="s">
        <v>97</v>
      </c>
      <c r="E20" s="46">
        <v>1</v>
      </c>
      <c r="F20" s="46" t="s">
        <v>181</v>
      </c>
      <c r="G20" s="46">
        <v>10</v>
      </c>
      <c r="H20" s="156"/>
    </row>
    <row r="21" spans="1:8" ht="28.5" customHeight="1" x14ac:dyDescent="0.25">
      <c r="A21" s="46">
        <v>4</v>
      </c>
      <c r="B21" s="140" t="s">
        <v>253</v>
      </c>
      <c r="C21" s="156" t="s">
        <v>271</v>
      </c>
      <c r="D21" s="67" t="s">
        <v>97</v>
      </c>
      <c r="E21" s="46">
        <v>1</v>
      </c>
      <c r="F21" s="46" t="s">
        <v>254</v>
      </c>
      <c r="G21" s="46">
        <v>10</v>
      </c>
      <c r="H21" s="156"/>
    </row>
    <row r="22" spans="1:8" ht="15" customHeight="1" x14ac:dyDescent="0.25">
      <c r="A22" s="104">
        <v>5</v>
      </c>
      <c r="B22" s="157" t="s">
        <v>300</v>
      </c>
      <c r="C22" s="156" t="s">
        <v>299</v>
      </c>
      <c r="D22" s="67" t="s">
        <v>97</v>
      </c>
      <c r="E22" s="46">
        <v>3</v>
      </c>
      <c r="F22" s="46"/>
      <c r="G22" s="46">
        <v>30</v>
      </c>
      <c r="H22" s="156"/>
    </row>
    <row r="23" spans="1:8" ht="141.75" x14ac:dyDescent="0.25">
      <c r="A23" s="46">
        <v>6</v>
      </c>
      <c r="B23" s="140" t="s">
        <v>255</v>
      </c>
      <c r="C23" s="156" t="s">
        <v>256</v>
      </c>
      <c r="D23" s="67" t="s">
        <v>97</v>
      </c>
      <c r="E23" s="46">
        <v>2</v>
      </c>
      <c r="F23" s="46" t="s">
        <v>181</v>
      </c>
      <c r="G23" s="46">
        <v>20</v>
      </c>
      <c r="H23" s="156"/>
    </row>
    <row r="24" spans="1:8" ht="17.25" customHeight="1" x14ac:dyDescent="0.25">
      <c r="A24" s="104">
        <v>7</v>
      </c>
      <c r="B24" s="140" t="s">
        <v>257</v>
      </c>
      <c r="C24" s="156" t="s">
        <v>258</v>
      </c>
      <c r="D24" s="67" t="s">
        <v>97</v>
      </c>
      <c r="E24" s="46">
        <v>2</v>
      </c>
      <c r="F24" s="46" t="s">
        <v>63</v>
      </c>
      <c r="G24" s="46">
        <v>20</v>
      </c>
      <c r="H24" s="46"/>
    </row>
    <row r="25" spans="1:8" ht="18" customHeight="1" x14ac:dyDescent="0.25">
      <c r="A25" s="121">
        <v>8</v>
      </c>
      <c r="B25" s="158" t="s">
        <v>230</v>
      </c>
      <c r="C25" s="156" t="s">
        <v>238</v>
      </c>
      <c r="D25" s="159" t="s">
        <v>97</v>
      </c>
      <c r="E25" s="121">
        <v>2</v>
      </c>
      <c r="F25" s="121" t="s">
        <v>63</v>
      </c>
      <c r="G25" s="121">
        <v>20</v>
      </c>
      <c r="H25" s="46"/>
    </row>
    <row r="26" spans="1:8" ht="36" customHeight="1" x14ac:dyDescent="0.25">
      <c r="A26" s="55">
        <v>9</v>
      </c>
      <c r="B26" s="160" t="s">
        <v>287</v>
      </c>
      <c r="C26" s="90" t="s">
        <v>288</v>
      </c>
      <c r="D26" s="159" t="s">
        <v>97</v>
      </c>
      <c r="E26" s="46">
        <v>1</v>
      </c>
      <c r="F26" s="46" t="s">
        <v>181</v>
      </c>
      <c r="G26" s="46">
        <v>10</v>
      </c>
      <c r="H26" s="46"/>
    </row>
    <row r="27" spans="1:8" ht="18" customHeight="1" x14ac:dyDescent="0.25">
      <c r="A27" s="46">
        <v>10</v>
      </c>
      <c r="B27" s="160" t="s">
        <v>289</v>
      </c>
      <c r="C27" s="90" t="s">
        <v>290</v>
      </c>
      <c r="D27" s="159" t="s">
        <v>97</v>
      </c>
      <c r="E27" s="46">
        <v>1</v>
      </c>
      <c r="F27" s="46" t="s">
        <v>181</v>
      </c>
      <c r="G27" s="46">
        <v>2</v>
      </c>
      <c r="H27" s="46"/>
    </row>
    <row r="28" spans="1:8" ht="18" customHeight="1" x14ac:dyDescent="0.25">
      <c r="A28" s="55">
        <v>11</v>
      </c>
      <c r="B28" s="160" t="s">
        <v>291</v>
      </c>
      <c r="C28" s="90" t="s">
        <v>292</v>
      </c>
      <c r="D28" s="159" t="s">
        <v>97</v>
      </c>
      <c r="E28" s="46">
        <v>2</v>
      </c>
      <c r="F28" s="46" t="s">
        <v>63</v>
      </c>
      <c r="G28" s="46">
        <v>20</v>
      </c>
      <c r="H28" s="46"/>
    </row>
    <row r="29" spans="1:8" x14ac:dyDescent="0.25">
      <c r="A29" s="247" t="s">
        <v>13</v>
      </c>
      <c r="B29" s="248"/>
      <c r="C29" s="248"/>
      <c r="D29" s="248"/>
      <c r="E29" s="248"/>
      <c r="F29" s="248"/>
      <c r="G29" s="248"/>
      <c r="H29" s="249"/>
    </row>
    <row r="30" spans="1:8" ht="78.75" x14ac:dyDescent="0.25">
      <c r="A30" s="68" t="s">
        <v>6</v>
      </c>
      <c r="B30" s="69" t="s">
        <v>5</v>
      </c>
      <c r="C30" s="64" t="s">
        <v>4</v>
      </c>
      <c r="D30" s="68" t="s">
        <v>3</v>
      </c>
      <c r="E30" s="24" t="s">
        <v>48</v>
      </c>
      <c r="F30" s="68" t="s">
        <v>1</v>
      </c>
      <c r="G30" s="41" t="s">
        <v>0</v>
      </c>
      <c r="H30" s="64" t="s">
        <v>10</v>
      </c>
    </row>
    <row r="31" spans="1:8" s="109" customFormat="1" x14ac:dyDescent="0.25">
      <c r="A31" s="35">
        <v>1</v>
      </c>
      <c r="B31" s="29" t="s">
        <v>83</v>
      </c>
      <c r="C31" s="29" t="s">
        <v>84</v>
      </c>
      <c r="D31" s="30" t="s">
        <v>97</v>
      </c>
      <c r="E31" s="70">
        <v>1</v>
      </c>
      <c r="F31" s="70" t="s">
        <v>85</v>
      </c>
      <c r="G31" s="79">
        <v>5</v>
      </c>
      <c r="H31" s="73"/>
    </row>
    <row r="32" spans="1:8" s="109" customFormat="1" x14ac:dyDescent="0.25">
      <c r="A32" s="35">
        <v>2</v>
      </c>
      <c r="B32" s="29" t="s">
        <v>223</v>
      </c>
      <c r="C32" s="29" t="s">
        <v>84</v>
      </c>
      <c r="D32" s="30" t="s">
        <v>97</v>
      </c>
      <c r="E32" s="70">
        <v>1</v>
      </c>
      <c r="F32" s="70" t="s">
        <v>85</v>
      </c>
      <c r="G32" s="79">
        <v>1</v>
      </c>
      <c r="H32" s="73"/>
    </row>
    <row r="33" spans="1:8" s="109" customFormat="1" ht="18.75" customHeight="1" x14ac:dyDescent="0.25">
      <c r="A33" s="35">
        <v>3</v>
      </c>
      <c r="B33" s="29" t="s">
        <v>86</v>
      </c>
      <c r="C33" s="71" t="s">
        <v>87</v>
      </c>
      <c r="D33" s="30" t="s">
        <v>97</v>
      </c>
      <c r="E33" s="70">
        <v>1</v>
      </c>
      <c r="F33" s="70" t="s">
        <v>63</v>
      </c>
      <c r="G33" s="79">
        <v>10</v>
      </c>
      <c r="H33" s="73"/>
    </row>
    <row r="34" spans="1:8" s="109" customFormat="1" x14ac:dyDescent="0.25">
      <c r="A34" s="35">
        <v>4</v>
      </c>
      <c r="B34" s="29" t="s">
        <v>88</v>
      </c>
      <c r="C34" s="29" t="s">
        <v>121</v>
      </c>
      <c r="D34" s="30" t="s">
        <v>97</v>
      </c>
      <c r="E34" s="70">
        <v>1</v>
      </c>
      <c r="F34" s="70" t="s">
        <v>119</v>
      </c>
      <c r="G34" s="79">
        <v>20</v>
      </c>
      <c r="H34" s="73"/>
    </row>
    <row r="35" spans="1:8" s="109" customFormat="1" x14ac:dyDescent="0.25">
      <c r="A35" s="35">
        <v>5</v>
      </c>
      <c r="B35" s="29" t="s">
        <v>89</v>
      </c>
      <c r="C35" s="29" t="s">
        <v>122</v>
      </c>
      <c r="D35" s="30" t="s">
        <v>97</v>
      </c>
      <c r="E35" s="70">
        <v>1</v>
      </c>
      <c r="F35" s="70" t="s">
        <v>119</v>
      </c>
      <c r="G35" s="79">
        <v>3</v>
      </c>
      <c r="H35" s="73"/>
    </row>
    <row r="36" spans="1:8" s="109" customFormat="1" x14ac:dyDescent="0.25">
      <c r="A36" s="35">
        <v>6</v>
      </c>
      <c r="B36" s="29" t="s">
        <v>90</v>
      </c>
      <c r="C36" s="29" t="s">
        <v>91</v>
      </c>
      <c r="D36" s="30" t="s">
        <v>97</v>
      </c>
      <c r="E36" s="70">
        <v>1</v>
      </c>
      <c r="F36" s="70" t="s">
        <v>63</v>
      </c>
      <c r="G36" s="79">
        <v>20</v>
      </c>
      <c r="H36" s="73"/>
    </row>
    <row r="37" spans="1:8" s="109" customFormat="1" ht="19.5" customHeight="1" x14ac:dyDescent="0.25">
      <c r="A37" s="35">
        <v>7</v>
      </c>
      <c r="B37" s="73" t="s">
        <v>94</v>
      </c>
      <c r="C37" s="28" t="s">
        <v>95</v>
      </c>
      <c r="D37" s="30" t="s">
        <v>97</v>
      </c>
      <c r="E37" s="70">
        <v>1</v>
      </c>
      <c r="F37" s="70" t="s">
        <v>63</v>
      </c>
      <c r="G37" s="80">
        <v>20</v>
      </c>
      <c r="H37" s="73"/>
    </row>
    <row r="38" spans="1:8" s="109" customFormat="1" x14ac:dyDescent="0.25">
      <c r="A38" s="35">
        <v>8</v>
      </c>
      <c r="B38" s="57" t="s">
        <v>113</v>
      </c>
      <c r="C38" s="57" t="s">
        <v>114</v>
      </c>
      <c r="D38" s="30" t="s">
        <v>97</v>
      </c>
      <c r="E38" s="63">
        <v>1</v>
      </c>
      <c r="F38" s="70" t="s">
        <v>63</v>
      </c>
      <c r="G38" s="81">
        <v>20</v>
      </c>
      <c r="H38" s="73"/>
    </row>
    <row r="39" spans="1:8" s="109" customFormat="1" ht="31.5" x14ac:dyDescent="0.25">
      <c r="A39" s="35">
        <v>9</v>
      </c>
      <c r="B39" s="51" t="s">
        <v>92</v>
      </c>
      <c r="C39" s="51" t="s">
        <v>93</v>
      </c>
      <c r="D39" s="30" t="s">
        <v>97</v>
      </c>
      <c r="E39" s="70">
        <v>1</v>
      </c>
      <c r="F39" s="70" t="s">
        <v>63</v>
      </c>
      <c r="G39" s="82">
        <v>50</v>
      </c>
      <c r="H39" s="73"/>
    </row>
    <row r="40" spans="1:8" s="109" customFormat="1" ht="47.25" x14ac:dyDescent="0.25">
      <c r="A40" s="35">
        <v>10</v>
      </c>
      <c r="B40" s="57" t="s">
        <v>107</v>
      </c>
      <c r="C40" s="57" t="s">
        <v>108</v>
      </c>
      <c r="D40" s="30" t="s">
        <v>97</v>
      </c>
      <c r="E40" s="63">
        <v>1</v>
      </c>
      <c r="F40" s="70" t="s">
        <v>63</v>
      </c>
      <c r="G40" s="81">
        <v>50</v>
      </c>
      <c r="H40" s="73"/>
    </row>
    <row r="41" spans="1:8" s="109" customFormat="1" ht="31.5" x14ac:dyDescent="0.25">
      <c r="A41" s="35">
        <v>11</v>
      </c>
      <c r="B41" s="57" t="s">
        <v>109</v>
      </c>
      <c r="C41" s="57" t="s">
        <v>110</v>
      </c>
      <c r="D41" s="30" t="s">
        <v>97</v>
      </c>
      <c r="E41" s="63">
        <v>1</v>
      </c>
      <c r="F41" s="70" t="s">
        <v>63</v>
      </c>
      <c r="G41" s="81">
        <v>10</v>
      </c>
      <c r="H41" s="73"/>
    </row>
    <row r="42" spans="1:8" s="109" customFormat="1" ht="47.25" x14ac:dyDescent="0.25">
      <c r="A42" s="35">
        <v>12</v>
      </c>
      <c r="B42" s="57" t="s">
        <v>111</v>
      </c>
      <c r="C42" s="57" t="s">
        <v>112</v>
      </c>
      <c r="D42" s="30" t="s">
        <v>97</v>
      </c>
      <c r="E42" s="63">
        <v>1</v>
      </c>
      <c r="F42" s="70" t="s">
        <v>63</v>
      </c>
      <c r="G42" s="81">
        <v>10</v>
      </c>
      <c r="H42" s="73"/>
    </row>
    <row r="43" spans="1:8" s="109" customFormat="1" ht="47.25" x14ac:dyDescent="0.25">
      <c r="A43" s="35">
        <v>13</v>
      </c>
      <c r="B43" s="57" t="s">
        <v>115</v>
      </c>
      <c r="C43" s="57" t="s">
        <v>116</v>
      </c>
      <c r="D43" s="30" t="s">
        <v>97</v>
      </c>
      <c r="E43" s="63">
        <v>1</v>
      </c>
      <c r="F43" s="70" t="s">
        <v>63</v>
      </c>
      <c r="G43" s="81">
        <v>10</v>
      </c>
      <c r="H43" s="73"/>
    </row>
    <row r="44" spans="1:8" s="109" customFormat="1" ht="78.75" x14ac:dyDescent="0.25">
      <c r="A44" s="35">
        <v>14</v>
      </c>
      <c r="B44" s="76" t="s">
        <v>103</v>
      </c>
      <c r="C44" s="76" t="s">
        <v>123</v>
      </c>
      <c r="D44" s="30" t="s">
        <v>97</v>
      </c>
      <c r="E44" s="72">
        <v>1</v>
      </c>
      <c r="F44" s="77" t="s">
        <v>124</v>
      </c>
      <c r="G44" s="83">
        <v>10</v>
      </c>
      <c r="H44" s="73"/>
    </row>
    <row r="45" spans="1:8" s="109" customFormat="1" x14ac:dyDescent="0.25">
      <c r="A45" s="35">
        <v>15</v>
      </c>
      <c r="B45" s="76" t="s">
        <v>321</v>
      </c>
      <c r="C45" s="76" t="s">
        <v>222</v>
      </c>
      <c r="D45" s="30" t="s">
        <v>97</v>
      </c>
      <c r="E45" s="72">
        <v>1</v>
      </c>
      <c r="F45" s="77" t="s">
        <v>63</v>
      </c>
      <c r="G45" s="84">
        <v>5</v>
      </c>
      <c r="H45" s="73"/>
    </row>
    <row r="46" spans="1:8" s="109" customFormat="1" ht="47.25" x14ac:dyDescent="0.25">
      <c r="A46" s="35">
        <v>16</v>
      </c>
      <c r="B46" s="57" t="s">
        <v>117</v>
      </c>
      <c r="C46" s="57" t="s">
        <v>118</v>
      </c>
      <c r="D46" s="30" t="s">
        <v>97</v>
      </c>
      <c r="E46" s="63">
        <v>1</v>
      </c>
      <c r="F46" s="101" t="s">
        <v>63</v>
      </c>
      <c r="G46" s="81">
        <v>3</v>
      </c>
      <c r="H46" s="73"/>
    </row>
    <row r="47" spans="1:8" s="109" customFormat="1" ht="31.5" x14ac:dyDescent="0.25">
      <c r="A47" s="35">
        <v>17</v>
      </c>
      <c r="B47" s="33" t="s">
        <v>96</v>
      </c>
      <c r="C47" s="33" t="s">
        <v>125</v>
      </c>
      <c r="D47" s="30" t="s">
        <v>97</v>
      </c>
      <c r="E47" s="70">
        <v>1</v>
      </c>
      <c r="F47" s="59" t="s">
        <v>63</v>
      </c>
      <c r="G47" s="85">
        <v>2</v>
      </c>
      <c r="H47" s="73"/>
    </row>
    <row r="48" spans="1:8" s="109" customFormat="1" ht="94.5" x14ac:dyDescent="0.25">
      <c r="A48" s="35">
        <v>18</v>
      </c>
      <c r="B48" s="73" t="s">
        <v>98</v>
      </c>
      <c r="C48" s="28" t="s">
        <v>126</v>
      </c>
      <c r="D48" s="30" t="s">
        <v>97</v>
      </c>
      <c r="E48" s="70">
        <v>1</v>
      </c>
      <c r="F48" s="75" t="s">
        <v>119</v>
      </c>
      <c r="G48" s="80">
        <v>3</v>
      </c>
      <c r="H48" s="73"/>
    </row>
    <row r="49" spans="1:8" s="109" customFormat="1" ht="47.25" x14ac:dyDescent="0.25">
      <c r="A49" s="35">
        <v>19</v>
      </c>
      <c r="B49" s="74" t="s">
        <v>99</v>
      </c>
      <c r="C49" s="74" t="s">
        <v>100</v>
      </c>
      <c r="D49" s="30" t="s">
        <v>97</v>
      </c>
      <c r="E49" s="70">
        <v>1</v>
      </c>
      <c r="F49" s="23" t="s">
        <v>63</v>
      </c>
      <c r="G49" s="38">
        <f>300*E49</f>
        <v>300</v>
      </c>
      <c r="H49" s="73"/>
    </row>
    <row r="50" spans="1:8" s="109" customFormat="1" ht="63" x14ac:dyDescent="0.25">
      <c r="A50" s="35">
        <v>20</v>
      </c>
      <c r="B50" s="28" t="s">
        <v>101</v>
      </c>
      <c r="C50" s="66" t="s">
        <v>102</v>
      </c>
      <c r="D50" s="30" t="s">
        <v>97</v>
      </c>
      <c r="E50" s="70">
        <v>1</v>
      </c>
      <c r="F50" s="75" t="s">
        <v>63</v>
      </c>
      <c r="G50" s="86">
        <v>10</v>
      </c>
      <c r="H50" s="73"/>
    </row>
    <row r="51" spans="1:8" ht="126" x14ac:dyDescent="0.25">
      <c r="A51" s="35">
        <v>21</v>
      </c>
      <c r="B51" s="160" t="s">
        <v>230</v>
      </c>
      <c r="C51" s="123" t="s">
        <v>238</v>
      </c>
      <c r="D51" s="67" t="s">
        <v>97</v>
      </c>
      <c r="E51" s="46">
        <v>2</v>
      </c>
      <c r="F51" s="46" t="s">
        <v>63</v>
      </c>
      <c r="G51" s="46">
        <v>20</v>
      </c>
      <c r="H51" s="46"/>
    </row>
    <row r="52" spans="1:8" ht="47.25" x14ac:dyDescent="0.25">
      <c r="A52" s="35">
        <v>22</v>
      </c>
      <c r="B52" s="140" t="s">
        <v>239</v>
      </c>
      <c r="C52" s="161" t="s">
        <v>239</v>
      </c>
      <c r="D52" s="67" t="s">
        <v>97</v>
      </c>
      <c r="E52" s="46">
        <v>3</v>
      </c>
      <c r="F52" s="46" t="s">
        <v>63</v>
      </c>
      <c r="G52" s="46">
        <v>30</v>
      </c>
      <c r="H52" s="46"/>
    </row>
    <row r="53" spans="1:8" x14ac:dyDescent="0.25">
      <c r="A53" s="225" t="s">
        <v>49</v>
      </c>
      <c r="B53" s="226"/>
      <c r="C53" s="226"/>
      <c r="D53" s="216"/>
      <c r="E53" s="216"/>
      <c r="F53" s="216"/>
      <c r="G53" s="216"/>
      <c r="H53" s="216"/>
    </row>
    <row r="54" spans="1:8" ht="78.75" x14ac:dyDescent="0.25">
      <c r="A54" s="46" t="s">
        <v>6</v>
      </c>
      <c r="B54" s="46" t="s">
        <v>5</v>
      </c>
      <c r="C54" s="46" t="s">
        <v>4</v>
      </c>
      <c r="D54" s="46" t="s">
        <v>3</v>
      </c>
      <c r="E54" s="46" t="s">
        <v>48</v>
      </c>
      <c r="F54" s="46" t="s">
        <v>1</v>
      </c>
      <c r="G54" s="46" t="s">
        <v>0</v>
      </c>
      <c r="H54" s="46" t="s">
        <v>10</v>
      </c>
    </row>
    <row r="55" spans="1:8" ht="25.5" customHeight="1" x14ac:dyDescent="0.25">
      <c r="A55" s="53">
        <v>1</v>
      </c>
      <c r="B55" s="66" t="s">
        <v>104</v>
      </c>
      <c r="C55" s="32" t="s">
        <v>127</v>
      </c>
      <c r="D55" s="30" t="s">
        <v>97</v>
      </c>
      <c r="E55" s="59">
        <v>1</v>
      </c>
      <c r="F55" s="75" t="s">
        <v>119</v>
      </c>
      <c r="G55" s="61">
        <v>3</v>
      </c>
      <c r="H55" s="73"/>
    </row>
    <row r="56" spans="1:8" x14ac:dyDescent="0.25">
      <c r="A56" s="53">
        <v>2</v>
      </c>
      <c r="B56" s="66" t="s">
        <v>105</v>
      </c>
      <c r="C56" s="32" t="s">
        <v>106</v>
      </c>
      <c r="D56" s="30" t="s">
        <v>97</v>
      </c>
      <c r="E56" s="59">
        <v>1</v>
      </c>
      <c r="F56" s="75" t="s">
        <v>63</v>
      </c>
      <c r="G56" s="61">
        <v>4</v>
      </c>
      <c r="H56" s="73"/>
    </row>
    <row r="57" spans="1:8" ht="24" customHeight="1" x14ac:dyDescent="0.25">
      <c r="A57" s="53">
        <v>3</v>
      </c>
      <c r="B57" s="78" t="s">
        <v>242</v>
      </c>
      <c r="C57" s="78" t="s">
        <v>129</v>
      </c>
      <c r="D57" s="30" t="s">
        <v>97</v>
      </c>
      <c r="E57" s="89">
        <v>3</v>
      </c>
      <c r="F57" s="75" t="s">
        <v>63</v>
      </c>
      <c r="G57" s="89">
        <v>100</v>
      </c>
      <c r="H57" s="90"/>
    </row>
    <row r="58" spans="1:8" ht="18.75" customHeight="1" x14ac:dyDescent="0.25">
      <c r="A58" s="53">
        <v>4</v>
      </c>
      <c r="B58" s="66" t="s">
        <v>240</v>
      </c>
      <c r="C58" s="90" t="s">
        <v>241</v>
      </c>
      <c r="D58" s="30" t="s">
        <v>97</v>
      </c>
      <c r="E58" s="89">
        <v>1</v>
      </c>
      <c r="F58" s="89" t="s">
        <v>119</v>
      </c>
      <c r="G58" s="89">
        <v>20</v>
      </c>
      <c r="H58" s="162"/>
    </row>
    <row r="59" spans="1:8" s="109" customFormat="1" x14ac:dyDescent="0.25">
      <c r="A59" s="53">
        <v>5</v>
      </c>
      <c r="B59" s="78" t="s">
        <v>243</v>
      </c>
      <c r="C59" s="78" t="s">
        <v>244</v>
      </c>
      <c r="D59" s="67" t="s">
        <v>97</v>
      </c>
      <c r="E59" s="67">
        <v>5</v>
      </c>
      <c r="F59" s="67" t="s">
        <v>63</v>
      </c>
      <c r="G59" s="67">
        <v>150</v>
      </c>
      <c r="H59" s="78"/>
    </row>
    <row r="60" spans="1:8" ht="30.75" customHeight="1" x14ac:dyDescent="0.25">
      <c r="A60" s="53">
        <v>6</v>
      </c>
      <c r="B60" s="133" t="s">
        <v>218</v>
      </c>
      <c r="C60" s="133" t="s">
        <v>219</v>
      </c>
      <c r="D60" s="30" t="s">
        <v>49</v>
      </c>
      <c r="E60" s="54">
        <v>1</v>
      </c>
      <c r="F60" s="54" t="s">
        <v>181</v>
      </c>
      <c r="G60" s="54">
        <v>10</v>
      </c>
      <c r="H60" s="141"/>
    </row>
    <row r="61" spans="1:8" ht="47.25" x14ac:dyDescent="0.25">
      <c r="A61" s="192">
        <v>7</v>
      </c>
      <c r="B61" s="133" t="s">
        <v>220</v>
      </c>
      <c r="C61" s="133" t="s">
        <v>221</v>
      </c>
      <c r="D61" s="30" t="s">
        <v>49</v>
      </c>
      <c r="E61" s="54">
        <v>1</v>
      </c>
      <c r="F61" s="54" t="s">
        <v>181</v>
      </c>
      <c r="G61" s="54">
        <v>30</v>
      </c>
      <c r="H61" s="141"/>
    </row>
  </sheetData>
  <mergeCells count="31">
    <mergeCell ref="A53:H53"/>
    <mergeCell ref="A29:H29"/>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dataValidations count="1">
    <dataValidation type="list" allowBlank="1" showInputMessage="1" showErrorMessage="1" promptTitle="список" prompt="выберите вид" sqref="D55:D61 D18:D28 D31:D52" xr:uid="{3A43C7EE-67E2-453A-9314-C7AF8CFD43F6}">
      <formula1>список</formula1>
    </dataValidation>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3"/>
  <sheetViews>
    <sheetView tabSelected="1" zoomScale="87" zoomScaleNormal="87" workbookViewId="0">
      <selection activeCell="O10" sqref="O10"/>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252"/>
      <c r="B1" s="253"/>
      <c r="C1" s="253"/>
      <c r="D1" s="253"/>
      <c r="E1" s="253"/>
      <c r="F1" s="253"/>
      <c r="G1" s="253"/>
    </row>
    <row r="2" spans="1:8" ht="20.25" x14ac:dyDescent="0.3">
      <c r="A2" s="255" t="s">
        <v>28</v>
      </c>
      <c r="B2" s="255"/>
      <c r="C2" s="255"/>
      <c r="D2" s="255"/>
      <c r="E2" s="255"/>
      <c r="F2" s="255"/>
      <c r="G2" s="255"/>
      <c r="H2" s="5"/>
    </row>
    <row r="3" spans="1:8" ht="20.25" x14ac:dyDescent="0.25">
      <c r="A3" s="256" t="str">
        <f>'Информация о Чемпионате'!B4</f>
        <v>Финал чемпионата высоких технологий 2026</v>
      </c>
      <c r="B3" s="256"/>
      <c r="C3" s="256"/>
      <c r="D3" s="256"/>
      <c r="E3" s="256"/>
      <c r="F3" s="256"/>
      <c r="G3" s="256"/>
      <c r="H3" s="6"/>
    </row>
    <row r="4" spans="1:8" ht="20.25" x14ac:dyDescent="0.3">
      <c r="A4" s="255" t="s">
        <v>29</v>
      </c>
      <c r="B4" s="255"/>
      <c r="C4" s="255"/>
      <c r="D4" s="255"/>
      <c r="E4" s="255"/>
      <c r="F4" s="255"/>
      <c r="G4" s="255"/>
      <c r="H4" s="5"/>
    </row>
    <row r="5" spans="1:8" ht="20.25" x14ac:dyDescent="0.25">
      <c r="A5" s="254" t="str">
        <f>'Информация о Чемпионате'!B3</f>
        <v>Оператор аддитивных строительных комплексов для транспортной инфраструктуры</v>
      </c>
      <c r="B5" s="254"/>
      <c r="C5" s="254"/>
      <c r="D5" s="254"/>
      <c r="E5" s="254"/>
      <c r="F5" s="254"/>
      <c r="G5" s="254"/>
      <c r="H5" s="7"/>
    </row>
    <row r="6" spans="1:8" ht="20.25" x14ac:dyDescent="0.25">
      <c r="A6" s="250" t="s">
        <v>293</v>
      </c>
      <c r="B6" s="251"/>
      <c r="C6" s="251"/>
      <c r="D6" s="251"/>
      <c r="E6" s="251"/>
      <c r="F6" s="251"/>
      <c r="G6" s="251"/>
    </row>
    <row r="7" spans="1:8" ht="30" x14ac:dyDescent="0.25">
      <c r="A7" s="2" t="s">
        <v>6</v>
      </c>
      <c r="B7" s="2" t="s">
        <v>5</v>
      </c>
      <c r="C7" s="3" t="s">
        <v>4</v>
      </c>
      <c r="D7" s="2" t="s">
        <v>3</v>
      </c>
      <c r="E7" s="2" t="s">
        <v>2</v>
      </c>
      <c r="F7" s="2" t="s">
        <v>1</v>
      </c>
      <c r="G7" s="2" t="s">
        <v>14</v>
      </c>
    </row>
    <row r="8" spans="1:8" x14ac:dyDescent="0.25">
      <c r="A8" s="4">
        <v>1</v>
      </c>
      <c r="B8" s="14"/>
      <c r="C8" s="11"/>
      <c r="D8" s="15"/>
      <c r="E8" s="9"/>
      <c r="F8" s="9"/>
      <c r="G8" s="14"/>
    </row>
    <row r="9" spans="1:8" x14ac:dyDescent="0.25">
      <c r="A9" s="4">
        <v>2</v>
      </c>
      <c r="B9" s="14"/>
      <c r="C9" s="11"/>
      <c r="D9" s="15"/>
      <c r="E9" s="9"/>
      <c r="F9" s="9"/>
      <c r="G9" s="14"/>
    </row>
    <row r="10" spans="1:8" x14ac:dyDescent="0.25">
      <c r="A10" s="4">
        <v>3</v>
      </c>
      <c r="B10" s="14"/>
      <c r="C10" s="11"/>
      <c r="D10" s="16"/>
      <c r="E10" s="9"/>
      <c r="F10" s="9"/>
      <c r="G10" s="14"/>
    </row>
    <row r="11" spans="1:8" x14ac:dyDescent="0.25">
      <c r="A11" s="4">
        <v>4</v>
      </c>
      <c r="B11" s="17"/>
      <c r="C11" s="11"/>
      <c r="D11" s="18"/>
      <c r="E11" s="19"/>
      <c r="F11" s="9"/>
      <c r="G11" s="17"/>
    </row>
    <row r="12" spans="1:8" x14ac:dyDescent="0.25">
      <c r="A12" s="4">
        <v>5</v>
      </c>
      <c r="B12" s="11"/>
      <c r="C12" s="12"/>
      <c r="D12" s="13"/>
      <c r="E12" s="10"/>
      <c r="F12" s="10"/>
      <c r="G12" s="8"/>
    </row>
    <row r="13" spans="1:8" x14ac:dyDescent="0.25">
      <c r="A13" s="4">
        <v>6</v>
      </c>
      <c r="B13" s="14"/>
      <c r="C13" s="12"/>
      <c r="D13" s="13"/>
      <c r="E13" s="10"/>
      <c r="F13" s="10"/>
      <c r="G13" s="14"/>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F510-1EAC-4A83-81F7-227B18FA5A5A}">
  <dimension ref="A2:B20"/>
  <sheetViews>
    <sheetView workbookViewId="0">
      <selection activeCell="D15" sqref="D15"/>
    </sheetView>
  </sheetViews>
  <sheetFormatPr defaultRowHeight="15" x14ac:dyDescent="0.25"/>
  <cols>
    <col min="2" max="2" width="35.140625" customWidth="1"/>
  </cols>
  <sheetData>
    <row r="2" spans="1:2" ht="15.75" x14ac:dyDescent="0.25">
      <c r="A2" s="87"/>
      <c r="B2" s="88" t="s">
        <v>128</v>
      </c>
    </row>
    <row r="3" spans="1:2" ht="15.75" x14ac:dyDescent="0.25">
      <c r="A3" s="87"/>
      <c r="B3" s="88" t="s">
        <v>134</v>
      </c>
    </row>
    <row r="4" spans="1:2" ht="15.75" x14ac:dyDescent="0.25">
      <c r="A4" s="87"/>
      <c r="B4" s="45" t="s">
        <v>61</v>
      </c>
    </row>
    <row r="5" spans="1:2" ht="22.5" customHeight="1" x14ac:dyDescent="0.25">
      <c r="A5" s="87"/>
      <c r="B5" s="59" t="s">
        <v>67</v>
      </c>
    </row>
    <row r="6" spans="1:2" ht="15.75" x14ac:dyDescent="0.25">
      <c r="A6" s="87"/>
      <c r="B6" s="88" t="s">
        <v>77</v>
      </c>
    </row>
    <row r="7" spans="1:2" ht="18" customHeight="1" x14ac:dyDescent="0.25">
      <c r="A7" s="87"/>
      <c r="B7" s="40" t="s">
        <v>49</v>
      </c>
    </row>
    <row r="8" spans="1:2" ht="21.75" customHeight="1" x14ac:dyDescent="0.25">
      <c r="A8" s="87"/>
      <c r="B8" s="40" t="s">
        <v>97</v>
      </c>
    </row>
    <row r="9" spans="1:2" ht="15.75" x14ac:dyDescent="0.25">
      <c r="A9" s="87"/>
      <c r="B9" s="87"/>
    </row>
    <row r="10" spans="1:2" ht="15.75" x14ac:dyDescent="0.25">
      <c r="A10" s="87"/>
      <c r="B10" s="87"/>
    </row>
    <row r="11" spans="1:2" ht="15.75" x14ac:dyDescent="0.25">
      <c r="A11" s="87"/>
      <c r="B11" s="87"/>
    </row>
    <row r="12" spans="1:2" ht="15.75" x14ac:dyDescent="0.25">
      <c r="A12" s="87"/>
      <c r="B12" s="87"/>
    </row>
    <row r="13" spans="1:2" ht="15.75" x14ac:dyDescent="0.25">
      <c r="A13" s="87"/>
      <c r="B13" s="87"/>
    </row>
    <row r="14" spans="1:2" ht="15.75" x14ac:dyDescent="0.25">
      <c r="A14" s="87"/>
      <c r="B14" s="87"/>
    </row>
    <row r="15" spans="1:2" ht="15.75" x14ac:dyDescent="0.25">
      <c r="A15" s="87"/>
      <c r="B15" s="87"/>
    </row>
    <row r="16" spans="1:2" ht="15.75" x14ac:dyDescent="0.25">
      <c r="A16" s="87"/>
      <c r="B16" s="87"/>
    </row>
    <row r="17" spans="1:2" ht="15.75" x14ac:dyDescent="0.25">
      <c r="A17" s="87"/>
      <c r="B17" s="87"/>
    </row>
    <row r="18" spans="1:2" ht="15.75" x14ac:dyDescent="0.25">
      <c r="A18" s="87"/>
      <c r="B18" s="87"/>
    </row>
    <row r="19" spans="1:2" ht="15.75" x14ac:dyDescent="0.25">
      <c r="A19" s="87"/>
      <c r="B19" s="87"/>
    </row>
    <row r="20" spans="1:2" ht="15.75" x14ac:dyDescent="0.25">
      <c r="A20" s="87"/>
      <c r="B20" s="8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Лист1</vt:lpstr>
      <vt:lpstr>список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Калугин Денис</cp:lastModifiedBy>
  <dcterms:created xsi:type="dcterms:W3CDTF">2023-01-11T12:24:27Z</dcterms:created>
  <dcterms:modified xsi:type="dcterms:W3CDTF">2026-06-30T15:00:15Z</dcterms:modified>
</cp:coreProperties>
</file>