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360" yWindow="15" windowWidth="20955" windowHeight="9720" activeTab="4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62913"/>
</workbook>
</file>

<file path=xl/calcChain.xml><?xml version="1.0" encoding="utf-8"?>
<calcChain xmlns="http://schemas.openxmlformats.org/spreadsheetml/2006/main">
  <c r="A4" i="5" l="1"/>
  <c r="A2" i="5"/>
  <c r="G33" i="4"/>
  <c r="G32" i="4"/>
  <c r="C14" i="4"/>
  <c r="C13" i="4"/>
  <c r="C12" i="4"/>
  <c r="C11" i="4"/>
  <c r="G10" i="4"/>
  <c r="E10" i="4"/>
  <c r="C10" i="4"/>
  <c r="G9" i="4"/>
  <c r="E9" i="4"/>
  <c r="C9" i="4"/>
  <c r="C8" i="4"/>
  <c r="D7" i="4"/>
  <c r="C6" i="4"/>
  <c r="A2" i="4"/>
  <c r="G52" i="3"/>
  <c r="C14" i="3"/>
  <c r="C13" i="3"/>
  <c r="C12" i="3"/>
  <c r="C11" i="3"/>
  <c r="G10" i="3"/>
  <c r="E10" i="3"/>
  <c r="C10" i="3"/>
  <c r="G9" i="3"/>
  <c r="E9" i="3"/>
  <c r="C9" i="3"/>
  <c r="C8" i="3"/>
  <c r="D7" i="3"/>
  <c r="C6" i="3"/>
  <c r="A2" i="3"/>
  <c r="G66" i="2"/>
  <c r="G65" i="2"/>
  <c r="G64" i="2"/>
  <c r="C14" i="2"/>
  <c r="C13" i="2"/>
  <c r="C12" i="2"/>
  <c r="C11" i="2"/>
  <c r="G10" i="2"/>
  <c r="E10" i="2"/>
  <c r="C10" i="2"/>
  <c r="G9" i="2"/>
  <c r="E9" i="2"/>
  <c r="C9" i="2"/>
  <c r="C8" i="2"/>
  <c r="D7" i="2"/>
  <c r="C6" i="2"/>
  <c r="A2" i="2"/>
</calcChain>
</file>

<file path=xl/sharedStrings.xml><?xml version="1.0" encoding="utf-8"?>
<sst xmlns="http://schemas.openxmlformats.org/spreadsheetml/2006/main" count="441" uniqueCount="223">
  <si>
    <t>Компетенция</t>
  </si>
  <si>
    <t>Бортовой проводник</t>
  </si>
  <si>
    <t>Наименование этапа Чемпионата</t>
  </si>
  <si>
    <t>Финал Чемпионата по профессиональному мастерству "Профессионалы"</t>
  </si>
  <si>
    <t>Субъект РФ (регион проведения)</t>
  </si>
  <si>
    <t>г.Санкт-Петербург</t>
  </si>
  <si>
    <t>Базовая организация расположения конкурсной площадки</t>
  </si>
  <si>
    <t>Аэропорт Пулково</t>
  </si>
  <si>
    <t>Адрес конкурсной площадки</t>
  </si>
  <si>
    <t xml:space="preserve"> Санкт-Петербург, Пулковское ш., 41, лит.3А</t>
  </si>
  <si>
    <t>Даты проведения</t>
  </si>
  <si>
    <t>29.11 - 04.12.2025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</si>
  <si>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</si>
  <si>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</si>
  <si>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</si>
  <si>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</si>
  <si>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</si>
  <si>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</si>
  <si>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</si>
  <si>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</si>
  <si>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(ГЭ+ЭН+ИЭ+МЭ(финал)) + ТАП</t>
  </si>
  <si>
    <t>ЭН - эксперт-наставник</t>
  </si>
  <si>
    <t>ГЭ - главный эксперт</t>
  </si>
  <si>
    <t>ИЭ - индустриальный эксперт</t>
  </si>
  <si>
    <t>МЭ - международный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</si>
  <si>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</si>
  <si>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</si>
  <si>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</si>
  <si>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"Бортовой проводник"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</si>
  <si>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</si>
  <si>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</si>
  <si>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</si>
  <si>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indexed="2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</si>
  <si>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indexed="2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</si>
  <si>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</si>
  <si>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</si>
  <si>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</si>
  <si>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</si>
  <si>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</si>
  <si>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</si>
  <si>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</si>
  <si>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100 кв.м.</t>
  </si>
  <si>
    <t xml:space="preserve">Освещение: Допустимо верхнее искусственное освещение ( не менее 200 люкс) </t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</si>
  <si>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u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подключения к сети  по (220 Вольт )</t>
    </r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</si>
  <si>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</si>
  <si>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- 100 кв.м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</si>
  <si>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</si>
  <si>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</si>
  <si>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</si>
  <si>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</si>
  <si>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</si>
  <si>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</si>
  <si>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</si>
  <si>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</si>
  <si>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</si>
  <si>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Стол</t>
  </si>
  <si>
    <t>Ширина 110 см
Высота75,9 см
Глубина 57 см
Внешний вид
Материал каркаса ЛДСП
Материал столешницы ЛДСП</t>
  </si>
  <si>
    <t>Мебель</t>
  </si>
  <si>
    <t>шт</t>
  </si>
  <si>
    <t>Стул или многоместные секции для пассажиров (40 пассажирских мест)</t>
  </si>
  <si>
    <t xml:space="preserve">Ширина кресла 60 см
Глубина кресла 60 см
Высота кресла120 — 129 см
Ширина сиденья 47 см
Глубина сиденья 49 см
Высота сиденья 49 см
Высота сиденья максимальная 58 см
Высота подлокотников64 см
Диаметр крестовины60 см </t>
  </si>
  <si>
    <t>Столбик ограничительный</t>
  </si>
  <si>
    <t>Столбик с вытяжной лентой оградительный длина ленты 2 метра или более 
Высота, мм 910
Ширина ленты 48
Диаметр основания, мм 320
Диаметр трубы, мм 63
Вес, кг 7,8</t>
  </si>
  <si>
    <t xml:space="preserve">Мебель </t>
  </si>
  <si>
    <t xml:space="preserve">Телевизор </t>
  </si>
  <si>
    <t>Поддержка видео в HD, USB разъем и порт для HDMI, диагональ 60 дюймов и выше. Необходим для просмотра виопрезентаций конкурсантов</t>
  </si>
  <si>
    <t>Оборудование IT</t>
  </si>
  <si>
    <t>Мобильная стойка для ТВ</t>
  </si>
  <si>
    <t>Регулировка: отступ от стены, по высоте. Стойка мобильная - на колесах, для ЖК телевизора.</t>
  </si>
  <si>
    <t>Комната Конкурсантов (оборудование, инструмент, мебель) (по количеству конкурсантов)</t>
  </si>
  <si>
    <t>Площадь зоны: не менее 8 кв.м.</t>
  </si>
  <si>
    <r>
      <t xml:space="preserve">Освещение: Допустимо верхнее искусственное освещение ( не менее </t>
    </r>
    <r>
      <rPr>
        <u/>
        <sz val="11"/>
        <color theme="1"/>
        <rFont val="Times New Roman"/>
        <family val="1"/>
        <charset val="204"/>
      </rPr>
      <t>200</t>
    </r>
    <r>
      <rPr>
        <sz val="11"/>
        <color theme="1"/>
        <rFont val="Times New Roman"/>
        <family val="1"/>
        <charset val="204"/>
      </rPr>
      <t xml:space="preserve">  люкс)</t>
    </r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</si>
  <si>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</si>
  <si>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1 подключения к сети  по (220 Вольт )</t>
  </si>
  <si>
    <r>
      <t xml:space="preserve">Контур заземления для электропитания и сети слаботочных подключений (при необходимости) : </t>
    </r>
    <r>
      <rPr>
        <u/>
        <sz val="11"/>
        <color theme="1"/>
        <rFont val="Times New Roman"/>
        <family val="1"/>
        <charset val="204"/>
      </rPr>
      <t>не требуется</t>
    </r>
  </si>
  <si>
    <r>
      <t xml:space="preserve">Покрытие пола: ковролин  - </t>
    </r>
    <r>
      <rPr>
        <u/>
        <sz val="11"/>
        <color theme="1"/>
        <rFont val="Times New Roman"/>
        <family val="1"/>
        <charset val="204"/>
      </rPr>
      <t>8</t>
    </r>
    <r>
      <rPr>
        <sz val="11"/>
        <color theme="1"/>
        <rFont val="Times New Roman"/>
        <family val="1"/>
        <charset val="204"/>
      </rPr>
      <t xml:space="preserve"> кв.м. на всю зону</t>
    </r>
  </si>
  <si>
    <t>Стул</t>
  </si>
  <si>
    <t>50x45x50 см</t>
  </si>
  <si>
    <t>Вешало напольное для одежды</t>
  </si>
  <si>
    <t>155х155 см</t>
  </si>
  <si>
    <t>Ширина 140 см
Высота 60 см
Глубина 76 см
Внешний вид
Материал каркаса ЛДСП
Материал столешницы ЛДСП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</si>
  <si>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</si>
  <si>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18 кв.м.</t>
  </si>
  <si>
    <r>
      <t xml:space="preserve">Освещение: Допустимо верхнее искусственное освещение ( не менее </t>
    </r>
    <r>
      <rPr>
        <u/>
        <sz val="11"/>
        <color theme="1"/>
        <rFont val="Times New Roman"/>
        <family val="1"/>
        <charset val="204"/>
      </rPr>
      <t>200</t>
    </r>
    <r>
      <rPr>
        <sz val="11"/>
        <color theme="1"/>
        <rFont val="Times New Roman"/>
        <family val="1"/>
        <charset val="204"/>
      </rPr>
      <t xml:space="preserve"> люкс)</t>
    </r>
  </si>
  <si>
    <r>
      <t xml:space="preserve">Электричество: </t>
    </r>
    <r>
      <rPr>
        <u/>
        <sz val="11"/>
        <color theme="1"/>
        <rFont val="Times New Roman"/>
        <family val="1"/>
        <charset val="204"/>
      </rPr>
      <t xml:space="preserve">4 </t>
    </r>
    <r>
      <rPr>
        <sz val="11"/>
        <color theme="1"/>
        <rFont val="Times New Roman"/>
        <family val="1"/>
        <charset val="204"/>
      </rPr>
      <t>подключения к сети  по (220 Вольт)</t>
    </r>
  </si>
  <si>
    <t>Покрытие пола: ковролин  - 18 кв.м. на всю зону</t>
  </si>
  <si>
    <t>Подведение/ отведение ГХВС (при необходимости) : не требуется</t>
  </si>
  <si>
    <t>Ноутбук или компьютер в сборе (системный блок, монитор, клавиатура, манипулятор мышь,  выход в интеренет)</t>
  </si>
  <si>
    <t xml:space="preserve">
Оперативная память: 8 ГБ, DDR4,
Диски: SSD 512 ГБ;
Связь: Wi-Fi, Gigabit Ethernet,
Операционная система: Windows 11 или эквивалент</t>
  </si>
  <si>
    <t>МФУ А4 лазерное</t>
  </si>
  <si>
    <t>Скорость печати (А4) 30 стр/мин
Процессор 300 MГц, 2 ядра
Память128 МБ + 16 МБ Flash
Разрешение печати 600 x 600 dpi
Время выхода первого отпечатка менее 11 секунд
Двусторонняя печать Встроенный модуль двусторонней печати</t>
  </si>
  <si>
    <t>Запасной картридж для МФУ</t>
  </si>
  <si>
    <t>Модель картриджа должна соответствовать используемому лазерному МФУ</t>
  </si>
  <si>
    <t>Расходные материалы</t>
  </si>
  <si>
    <t>Кресло офисное</t>
  </si>
  <si>
    <t>Ширина кресла 60 см
Глубина кресла 60 см
Высота кресла120 — 129 см
Ширина сиденья 47 см
Глубина сиденья 49 см
Высота сиденья 49 см
Высота сиденья максимальная 58 см
Высота подлокотников 64 см
Диаметр крестовины60 см</t>
  </si>
  <si>
    <t>Глубина 60 -  см
Ширина - 53 см
Высота 80 см</t>
  </si>
  <si>
    <t xml:space="preserve">шт </t>
  </si>
  <si>
    <t>Охрана труда и техника безопасности</t>
  </si>
  <si>
    <t xml:space="preserve">Огнетушитель углекислотный </t>
  </si>
  <si>
    <t>Тип огнетушителя углекислотный
Масса заряда ОТВ, 3 кг
Огнетушащее вещество (ОТВ) СО2 (двуокись углерода)
Защищаемая площадь (до), 30 м2
Тушение твердых веществ, горящих с тлением (класс A)</t>
  </si>
  <si>
    <t>Охрана труда</t>
  </si>
  <si>
    <t>Кулер 19 л (холодная/горячая вода)</t>
  </si>
  <si>
    <t>Емкость для воды 19 литров                                                                          Блок подогрева/охлождения воды</t>
  </si>
  <si>
    <r>
      <rPr>
        <sz val="16"/>
        <rFont val="Times New Roman"/>
        <family val="1"/>
        <charset val="204"/>
      </rPr>
      <t xml:space="preserve">Складское помещение </t>
    </r>
    <r>
      <rPr>
        <u/>
        <sz val="16"/>
        <rFont val="Times New Roman"/>
        <family val="1"/>
        <charset val="204"/>
      </rPr>
      <t>не требуется</t>
    </r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</si>
  <si>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</si>
  <si>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</si>
  <si>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</si>
  <si>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40 кв.м.</t>
  </si>
  <si>
    <t>Освещение: Допустимо верхнее искусственное освещение ( не менее 200 люкс)</t>
  </si>
  <si>
    <t>Электричество: 2 подключения к сети  по (220 Вольт)</t>
  </si>
  <si>
    <t>Покрытие пола: ковролин  - 20 кв.м. по центру вдоль площадки</t>
  </si>
  <si>
    <t xml:space="preserve">Телега сервисная для питания </t>
  </si>
  <si>
    <t xml:space="preserve">Металопластиковая конструкция, на колесах </t>
  </si>
  <si>
    <t>Оборудование для обслуживания на борту ВС</t>
  </si>
  <si>
    <t xml:space="preserve">Телега сервисная для прох-ых и гор-х напитков </t>
  </si>
  <si>
    <t>Телега с инвентарем</t>
  </si>
  <si>
    <t>Оборудование ВС</t>
  </si>
  <si>
    <t xml:space="preserve">Полутелега (мусор) </t>
  </si>
  <si>
    <t xml:space="preserve">Пледы </t>
  </si>
  <si>
    <t>Флис 100х130</t>
  </si>
  <si>
    <t xml:space="preserve">Предметы комфрта </t>
  </si>
  <si>
    <t>Фартук</t>
  </si>
  <si>
    <t>Плотная ткань, х/б, удлененный</t>
  </si>
  <si>
    <t>Предметы сервисного обслуживания на ВС</t>
  </si>
  <si>
    <t>Комплект первой помощи "first aid kit" или эквивалент</t>
  </si>
  <si>
    <t>Отдельный список прилагается</t>
  </si>
  <si>
    <t>Предметы медицины</t>
  </si>
  <si>
    <t xml:space="preserve">Детский набор </t>
  </si>
  <si>
    <t>Пример набора прилагается, наполнение не принципиально</t>
  </si>
  <si>
    <t xml:space="preserve">Демонстрационный комплект АСО </t>
  </si>
  <si>
    <t>Сумка, маска, ремень, жилет, инструкция по безопасности</t>
  </si>
  <si>
    <t xml:space="preserve">Предметы обеспечения безопасности </t>
  </si>
  <si>
    <t xml:space="preserve">Кресла бизнес класса </t>
  </si>
  <si>
    <t>Габариты: 1450x1100x730 мм. Блок из 2х или 1 кресла. На каждое рабочее место конкурсанта не менее 4 мест класса бизнес и не более 8.</t>
  </si>
  <si>
    <t>Оборудование обслуживания на борту ВС</t>
  </si>
  <si>
    <t>Кресла эконом класса</t>
  </si>
  <si>
    <t>Габариты: 1020x1115x630 мм.  Блок из 2х кресел</t>
  </si>
  <si>
    <t>Перчатки одноразовые</t>
  </si>
  <si>
    <t>Латоксные</t>
  </si>
  <si>
    <t>Предмет cанитарии</t>
  </si>
  <si>
    <t>упаковка</t>
  </si>
  <si>
    <t>Огнетушитель хладоновый</t>
  </si>
  <si>
    <t>Допускается б/у</t>
  </si>
  <si>
    <t>Дымозащитный капюшон</t>
  </si>
  <si>
    <t>Переносной кислородный баллон (AVOX) с кислородной маской</t>
  </si>
  <si>
    <t>Допускается б/у и пустой</t>
  </si>
  <si>
    <t>Перчатки противопожарные</t>
  </si>
  <si>
    <t>Перчатки с защитой от ожогов, огнеупорные перчатки</t>
  </si>
  <si>
    <t>Поднос пластиковый 455х355х25 мм</t>
  </si>
  <si>
    <t>455х355х25 мм цвет синий или голубой</t>
  </si>
  <si>
    <t>Удлинитель ремня безопасности</t>
  </si>
  <si>
    <t xml:space="preserve">120x4,8 см </t>
  </si>
  <si>
    <t>Ланч бокс</t>
  </si>
  <si>
    <t>стандартный</t>
  </si>
  <si>
    <t>Касалетка</t>
  </si>
  <si>
    <t>экологическая чистая алюминиевая фольга пищевых марок. Размеры: 10х16,5х3,3 см</t>
  </si>
  <si>
    <t>Чашки</t>
  </si>
  <si>
    <t>экологический чистый пищевой полистирол или полипропилен.</t>
  </si>
  <si>
    <t>Салатники</t>
  </si>
  <si>
    <t>экологический чистый пищевой ударопрочный полистирол.</t>
  </si>
  <si>
    <t>Ледница</t>
  </si>
  <si>
    <t>нержавеющая сталь, хромированное 2.7л</t>
  </si>
  <si>
    <t>Кофейник/Чайник</t>
  </si>
  <si>
    <t>Пластиковый с ручкой, для обслуживания горяими напитками</t>
  </si>
  <si>
    <t>Дорожный набор</t>
  </si>
  <si>
    <t>Любое базовое наполнение (маска для сна,тапочки одноразовые)</t>
  </si>
  <si>
    <t>Тип огнетушителя углекислотный
Масса заряда ОТВ, 3 кг
Огнетушащее вещество (ОТВ) со2 (двуокись углерода)
Защищаемая площадь (до), 30 м2
Тушение твердых веществ, горящих с тлением (класс A)</t>
  </si>
  <si>
    <t>Рабочее место Конкурсанта (расходные материалы по количеству конкурсантов)</t>
  </si>
  <si>
    <t xml:space="preserve">Газета Комсомольская правда </t>
  </si>
  <si>
    <t>Любой выпуск</t>
  </si>
  <si>
    <t>Газета Аргументы и факты</t>
  </si>
  <si>
    <t>Стакан пластиковый</t>
  </si>
  <si>
    <t>150-200 мл</t>
  </si>
  <si>
    <t>Пачка</t>
  </si>
  <si>
    <t xml:space="preserve">Стакан бумажный </t>
  </si>
  <si>
    <t>Минеральная вода (негазированная)</t>
  </si>
  <si>
    <t>Объем 1,5 литра</t>
  </si>
  <si>
    <t>Бутылка</t>
  </si>
  <si>
    <t>Минеральная вода (газированная)</t>
  </si>
  <si>
    <t>Сок апельсиновый</t>
  </si>
  <si>
    <t>Объем 1 литр</t>
  </si>
  <si>
    <t xml:space="preserve">Пачка </t>
  </si>
  <si>
    <t>Сок яблочный</t>
  </si>
  <si>
    <t>Сок томатный</t>
  </si>
  <si>
    <t xml:space="preserve">Салфетки бумажные </t>
  </si>
  <si>
    <t>24х24 см - 100 шт в упаковке.</t>
  </si>
  <si>
    <t xml:space="preserve">Детское шампанское </t>
  </si>
  <si>
    <t>750 мл</t>
  </si>
  <si>
    <t xml:space="preserve">Набор одноразовых столовых приборов </t>
  </si>
  <si>
    <t>Комплект из 9 предметов</t>
  </si>
  <si>
    <t>Бокал для шампанского пластиковый</t>
  </si>
  <si>
    <t>Пищевой пластик 170мл</t>
  </si>
  <si>
    <t>Расходные материалы на всех конкурсантов и экспертов</t>
  </si>
  <si>
    <t>Бумага а4</t>
  </si>
  <si>
    <t>Тип Бумага форматная белая
Форма выпуска В листах
Формат А4</t>
  </si>
  <si>
    <t>Ручка шариковая</t>
  </si>
  <si>
    <t>Заменяемый стержень длиной 132 мм снабжен пишущим узлом 0,7 мм и стандартным типом наконечника. Проводимая линяя письма - 0,35 мм. Цвет чернил - синий.</t>
  </si>
  <si>
    <t>Степлер большой</t>
  </si>
  <si>
    <t>Максимальное количество скрепляемых листов: 100.
Подходящие скобы: № 23/6.
Наличие антистеплера: да.</t>
  </si>
  <si>
    <t>Степлер стандартный</t>
  </si>
  <si>
    <t>Максимальное количество скрепляемых листов: 12.
Подходящие скобы: № 10.
Глубина закладки бумаги: 50 мм.
Наличие антистеплера: да.
Виды сшивания степлером: закрытый, прямой.</t>
  </si>
  <si>
    <t>Ножницы</t>
  </si>
  <si>
    <t>Материал корпуса - высококачественная сталь. Пластиковые ручки. Длина ножниц - 18 см.</t>
  </si>
  <si>
    <t>Скрепки канцелярские</t>
  </si>
  <si>
    <t>Материал Сталь. Длинна 50 мм</t>
  </si>
  <si>
    <t>Упаковка</t>
  </si>
  <si>
    <t>Файлы для бумаги А4</t>
  </si>
  <si>
    <t>Формат А4 Материал пластик</t>
  </si>
  <si>
    <t xml:space="preserve">Скотч </t>
  </si>
  <si>
    <t>Размеры 48мм/66м/40мкм</t>
  </si>
  <si>
    <t>Личный инструмент конкурсанта</t>
  </si>
  <si>
    <t xml:space="preserve">Примечание </t>
  </si>
  <si>
    <t>Понасова Екатерина Александровна</t>
  </si>
  <si>
    <t>katushkapon@bk.ru</t>
  </si>
  <si>
    <t>7-953-376-10-60</t>
  </si>
  <si>
    <t>не требуется</t>
  </si>
  <si>
    <t>Аптека</t>
  </si>
  <si>
    <t>первой помощи</t>
  </si>
  <si>
    <t xml:space="preserve">Предметы комфорта </t>
  </si>
  <si>
    <t>Мартини Анна Александровна</t>
  </si>
  <si>
    <t>+7 926 939-13-26</t>
  </si>
  <si>
    <t>Amartini@yandex.ru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</si>
</sst>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indexed="2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10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1" fillId="0" borderId="1" xfId="1" applyFont="1" applyBorder="1" applyAlignment="1">
      <alignment horizontal="right" wrapText="1"/>
    </xf>
    <xf numFmtId="0" fontId="2" fillId="0" borderId="0" xfId="2" applyFont="1"/>
    <xf numFmtId="0" fontId="4" fillId="0" borderId="0" xfId="2" applyFont="1"/>
    <xf numFmtId="0" fontId="6" fillId="0" borderId="0" xfId="2" applyFont="1" applyAlignment="1">
      <alignment vertical="center" wrapText="1"/>
    </xf>
    <xf numFmtId="0" fontId="8" fillId="0" borderId="0" xfId="2" applyFont="1" applyAlignment="1">
      <alignment horizontal="left" vertical="top" wrapText="1"/>
    </xf>
    <xf numFmtId="0" fontId="4" fillId="0" borderId="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top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7" borderId="1" xfId="0" applyFont="1" applyFill="1" applyBorder="1" applyAlignment="1">
      <alignment horizontal="left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top"/>
    </xf>
    <xf numFmtId="0" fontId="4" fillId="0" borderId="1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4" fillId="0" borderId="9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left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1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10" fillId="0" borderId="19" xfId="2" applyFont="1" applyBorder="1" applyAlignment="1">
      <alignment horizontal="center" vertical="top" wrapText="1"/>
    </xf>
    <xf numFmtId="0" fontId="10" fillId="0" borderId="14" xfId="2" applyFont="1" applyBorder="1" applyAlignment="1">
      <alignment horizontal="center" vertical="top" wrapText="1"/>
    </xf>
    <xf numFmtId="0" fontId="4" fillId="0" borderId="15" xfId="2" applyFont="1" applyBorder="1" applyAlignment="1">
      <alignment horizontal="center" vertical="top" wrapText="1"/>
    </xf>
    <xf numFmtId="0" fontId="10" fillId="0" borderId="15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/>
    </xf>
    <xf numFmtId="0" fontId="4" fillId="0" borderId="1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10" fillId="0" borderId="20" xfId="2" applyFont="1" applyBorder="1" applyAlignment="1">
      <alignment horizontal="left" vertical="center" wrapText="1"/>
    </xf>
    <xf numFmtId="0" fontId="10" fillId="0" borderId="20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left" vertical="center" wrapText="1"/>
    </xf>
    <xf numFmtId="0" fontId="10" fillId="0" borderId="22" xfId="2" applyFont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0" xfId="2" applyFont="1" applyAlignment="1">
      <alignment horizontal="left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0" fillId="0" borderId="0" xfId="2" applyFont="1"/>
    <xf numFmtId="0" fontId="10" fillId="0" borderId="11" xfId="2" applyFont="1" applyBorder="1" applyAlignment="1">
      <alignment horizontal="center" vertical="top"/>
    </xf>
    <xf numFmtId="0" fontId="4" fillId="7" borderId="1" xfId="0" applyFont="1" applyFill="1" applyBorder="1" applyAlignment="1">
      <alignment horizontal="left" vertical="center" wrapText="1"/>
    </xf>
    <xf numFmtId="0" fontId="10" fillId="0" borderId="0" xfId="2" applyFont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2" applyFont="1" applyAlignment="1">
      <alignment vertical="center" wrapText="1"/>
    </xf>
    <xf numFmtId="0" fontId="5" fillId="0" borderId="0" xfId="2" applyFont="1"/>
    <xf numFmtId="0" fontId="5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12" fillId="0" borderId="1" xfId="2" applyFont="1" applyBorder="1" applyAlignment="1">
      <alignment horizontal="left" vertical="top" wrapText="1"/>
    </xf>
    <xf numFmtId="0" fontId="12" fillId="0" borderId="1" xfId="2" applyFont="1" applyBorder="1" applyAlignment="1">
      <alignment vertical="top"/>
    </xf>
    <xf numFmtId="0" fontId="12" fillId="0" borderId="9" xfId="2" applyFont="1" applyBorder="1" applyAlignment="1">
      <alignment horizontal="center" vertical="top" wrapText="1"/>
    </xf>
    <xf numFmtId="0" fontId="17" fillId="0" borderId="0" xfId="0" applyFont="1" applyFill="1" applyAlignment="1">
      <alignment horizontal="right" vertical="center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1" fillId="7" borderId="0" xfId="0" applyFont="1" applyFill="1" applyAlignment="1">
      <alignment horizontal="left" vertical="top" wrapText="1"/>
    </xf>
    <xf numFmtId="0" fontId="11" fillId="0" borderId="1" xfId="2" applyFont="1" applyBorder="1" applyAlignment="1">
      <alignment horizontal="left" vertical="top" wrapText="1"/>
    </xf>
    <xf numFmtId="0" fontId="10" fillId="0" borderId="15" xfId="2" applyFont="1" applyBorder="1" applyAlignment="1">
      <alignment horizontal="left" vertical="top" wrapText="1"/>
    </xf>
    <xf numFmtId="0" fontId="4" fillId="0" borderId="15" xfId="2" applyFont="1" applyBorder="1" applyAlignment="1">
      <alignment horizontal="left" vertical="top" wrapText="1"/>
    </xf>
    <xf numFmtId="0" fontId="10" fillId="0" borderId="16" xfId="2" applyFont="1" applyBorder="1" applyAlignment="1">
      <alignment horizontal="left" vertical="top" wrapText="1"/>
    </xf>
    <xf numFmtId="0" fontId="5" fillId="2" borderId="0" xfId="2" applyFont="1" applyFill="1" applyAlignment="1">
      <alignment horizontal="center"/>
    </xf>
    <xf numFmtId="0" fontId="5" fillId="3" borderId="0" xfId="2" applyFont="1" applyFill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left" vertical="top" wrapText="1"/>
    </xf>
    <xf numFmtId="0" fontId="4" fillId="0" borderId="0" xfId="2" applyFont="1"/>
    <xf numFmtId="0" fontId="8" fillId="0" borderId="0" xfId="2" applyFont="1" applyAlignment="1">
      <alignment horizontal="left"/>
    </xf>
    <xf numFmtId="0" fontId="6" fillId="4" borderId="2" xfId="2" applyFont="1" applyFill="1" applyBorder="1" applyAlignment="1">
      <alignment horizontal="center" vertical="center"/>
    </xf>
    <xf numFmtId="0" fontId="4" fillId="5" borderId="3" xfId="2" applyFont="1" applyFill="1" applyBorder="1" applyAlignment="1">
      <alignment horizontal="center"/>
    </xf>
    <xf numFmtId="0" fontId="9" fillId="0" borderId="4" xfId="2" applyFont="1" applyBorder="1" applyAlignment="1">
      <alignment horizontal="left" vertical="top" wrapText="1"/>
    </xf>
    <xf numFmtId="0" fontId="10" fillId="0" borderId="5" xfId="2" applyFont="1" applyBorder="1"/>
    <xf numFmtId="0" fontId="10" fillId="0" borderId="6" xfId="2" applyFont="1" applyBorder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0" fillId="0" borderId="0" xfId="2" applyFont="1"/>
    <xf numFmtId="0" fontId="10" fillId="0" borderId="7" xfId="2" applyFont="1" applyBorder="1" applyAlignment="1">
      <alignment horizontal="left" vertical="top" wrapText="1"/>
    </xf>
    <xf numFmtId="0" fontId="10" fillId="0" borderId="8" xfId="2" applyFont="1" applyBorder="1" applyAlignment="1">
      <alignment horizontal="left" vertical="top" wrapText="1"/>
    </xf>
    <xf numFmtId="0" fontId="6" fillId="6" borderId="12" xfId="2" applyFont="1" applyFill="1" applyBorder="1" applyAlignment="1">
      <alignment horizontal="center" vertical="center"/>
    </xf>
    <xf numFmtId="0" fontId="4" fillId="0" borderId="13" xfId="2" applyFont="1" applyBorder="1"/>
    <xf numFmtId="0" fontId="10" fillId="0" borderId="8" xfId="2" applyFont="1" applyBorder="1"/>
    <xf numFmtId="0" fontId="6" fillId="5" borderId="11" xfId="2" applyFont="1" applyFill="1" applyBorder="1" applyAlignment="1">
      <alignment horizontal="center"/>
    </xf>
    <xf numFmtId="0" fontId="6" fillId="5" borderId="26" xfId="2" applyFont="1" applyFill="1" applyBorder="1" applyAlignment="1">
      <alignment horizontal="center"/>
    </xf>
    <xf numFmtId="0" fontId="13" fillId="0" borderId="13" xfId="2" applyFont="1" applyBorder="1"/>
    <xf numFmtId="0" fontId="7" fillId="3" borderId="3" xfId="2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topLeftCell="B1" workbookViewId="0">
      <selection activeCell="B22" sqref="B22"/>
    </sheetView>
  </sheetViews>
  <sheetFormatPr defaultColWidth="10" defaultRowHeight="18.75" x14ac:dyDescent="0.3"/>
  <cols>
    <col min="1" max="1" width="52.140625" style="1" customWidth="1"/>
    <col min="2" max="2" width="90.5703125" style="2" customWidth="1"/>
  </cols>
  <sheetData>
    <row r="2" spans="1:2" x14ac:dyDescent="0.3">
      <c r="B2" s="1"/>
    </row>
    <row r="3" spans="1:2" x14ac:dyDescent="0.3">
      <c r="A3" s="3" t="s">
        <v>0</v>
      </c>
      <c r="B3" s="4" t="s">
        <v>1</v>
      </c>
    </row>
    <row r="4" spans="1:2" x14ac:dyDescent="0.3">
      <c r="A4" s="3" t="s">
        <v>2</v>
      </c>
      <c r="B4" s="4" t="s">
        <v>3</v>
      </c>
    </row>
    <row r="5" spans="1:2" x14ac:dyDescent="0.3">
      <c r="A5" s="3" t="s">
        <v>4</v>
      </c>
      <c r="B5" s="4" t="s">
        <v>5</v>
      </c>
    </row>
    <row r="6" spans="1:2" ht="37.5" x14ac:dyDescent="0.3">
      <c r="A6" s="3" t="s">
        <v>6</v>
      </c>
      <c r="B6" s="4" t="s">
        <v>7</v>
      </c>
    </row>
    <row r="7" spans="1:2" x14ac:dyDescent="0.3">
      <c r="A7" s="3" t="s">
        <v>8</v>
      </c>
      <c r="B7" s="4" t="s">
        <v>9</v>
      </c>
    </row>
    <row r="8" spans="1:2" x14ac:dyDescent="0.3">
      <c r="A8" s="3" t="s">
        <v>10</v>
      </c>
      <c r="B8" s="4" t="s">
        <v>11</v>
      </c>
    </row>
    <row r="9" spans="1:2" x14ac:dyDescent="0.3">
      <c r="A9" s="3" t="s">
        <v>12</v>
      </c>
      <c r="B9" s="4" t="s">
        <v>220</v>
      </c>
    </row>
    <row r="10" spans="1:2" x14ac:dyDescent="0.3">
      <c r="A10" s="3" t="s">
        <v>13</v>
      </c>
      <c r="B10" s="5" t="s">
        <v>222</v>
      </c>
    </row>
    <row r="11" spans="1:2" x14ac:dyDescent="0.3">
      <c r="A11" s="3" t="s">
        <v>14</v>
      </c>
      <c r="B11" s="4" t="s">
        <v>221</v>
      </c>
    </row>
    <row r="12" spans="1:2" ht="18" customHeight="1" x14ac:dyDescent="0.3">
      <c r="A12" s="3" t="s">
        <v>15</v>
      </c>
      <c r="B12" s="4" t="s">
        <v>213</v>
      </c>
    </row>
    <row r="13" spans="1:2" x14ac:dyDescent="0.3">
      <c r="A13" s="3" t="s">
        <v>16</v>
      </c>
      <c r="B13" s="72" t="s">
        <v>214</v>
      </c>
    </row>
    <row r="14" spans="1:2" x14ac:dyDescent="0.3">
      <c r="A14" s="3" t="s">
        <v>17</v>
      </c>
      <c r="B14" s="4" t="s">
        <v>215</v>
      </c>
    </row>
    <row r="15" spans="1:2" x14ac:dyDescent="0.3">
      <c r="A15" s="3" t="s">
        <v>18</v>
      </c>
      <c r="B15" s="4">
        <v>10</v>
      </c>
    </row>
    <row r="16" spans="1:2" x14ac:dyDescent="0.3">
      <c r="A16" s="3" t="s">
        <v>19</v>
      </c>
      <c r="B16" s="4">
        <v>2</v>
      </c>
    </row>
    <row r="17" spans="1:2" ht="38.25" customHeight="1" x14ac:dyDescent="0.3">
      <c r="A17" s="3" t="s">
        <v>20</v>
      </c>
      <c r="B17" s="4">
        <v>12</v>
      </c>
    </row>
    <row r="20" spans="1:2" x14ac:dyDescent="0.3">
      <c r="A20" s="1" t="s">
        <v>21</v>
      </c>
    </row>
    <row r="21" spans="1:2" x14ac:dyDescent="0.3">
      <c r="A21" s="1" t="s">
        <v>22</v>
      </c>
    </row>
    <row r="22" spans="1:2" x14ac:dyDescent="0.3">
      <c r="A22" s="1" t="s">
        <v>23</v>
      </c>
    </row>
    <row r="23" spans="1:2" x14ac:dyDescent="0.3">
      <c r="A23" s="1" t="s">
        <v>24</v>
      </c>
    </row>
    <row r="24" spans="1:2" ht="37.5" x14ac:dyDescent="0.3">
      <c r="A24" s="1" t="s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activeCell="E89" sqref="E89"/>
    </sheetView>
  </sheetViews>
  <sheetFormatPr defaultColWidth="14.42578125" defaultRowHeight="15" customHeight="1" x14ac:dyDescent="0.25"/>
  <cols>
    <col min="1" max="1" width="5.140625" style="7" customWidth="1"/>
    <col min="2" max="2" width="31.140625" style="7" customWidth="1"/>
    <col min="3" max="3" width="30.8554687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8" style="7" customWidth="1"/>
    <col min="8" max="9" width="8.7109375" style="6" customWidth="1"/>
    <col min="10" max="16384" width="14.42578125" style="6"/>
  </cols>
  <sheetData>
    <row r="1" spans="1:8" ht="20.25" x14ac:dyDescent="0.3">
      <c r="A1" s="81" t="s">
        <v>26</v>
      </c>
      <c r="B1" s="81"/>
      <c r="C1" s="81"/>
      <c r="D1" s="81"/>
      <c r="E1" s="81"/>
      <c r="F1" s="81"/>
      <c r="G1" s="81"/>
    </row>
    <row r="2" spans="1:8" ht="21" customHeight="1" x14ac:dyDescent="0.25">
      <c r="A2" s="82" t="str">
        <f>'Информация о Чемпионате'!B4</f>
        <v>Финал Чемпионата по профессиональному мастерству "Профессионалы"</v>
      </c>
      <c r="B2" s="82"/>
      <c r="C2" s="82"/>
      <c r="D2" s="82"/>
      <c r="E2" s="82"/>
      <c r="F2" s="82"/>
      <c r="G2" s="82"/>
      <c r="H2" s="8"/>
    </row>
    <row r="3" spans="1:8" ht="20.25" x14ac:dyDescent="0.3">
      <c r="A3" s="81" t="s">
        <v>27</v>
      </c>
      <c r="B3" s="81"/>
      <c r="C3" s="81"/>
      <c r="D3" s="81"/>
      <c r="E3" s="81"/>
      <c r="F3" s="81"/>
      <c r="G3" s="81"/>
    </row>
    <row r="4" spans="1:8" ht="22.5" customHeight="1" x14ac:dyDescent="0.25">
      <c r="A4" s="83" t="s">
        <v>28</v>
      </c>
      <c r="B4" s="83"/>
      <c r="C4" s="83"/>
      <c r="D4" s="83"/>
      <c r="E4" s="83"/>
      <c r="F4" s="83"/>
      <c r="G4" s="83"/>
    </row>
    <row r="5" spans="1:8" x14ac:dyDescent="0.25">
      <c r="A5" s="84" t="s">
        <v>29</v>
      </c>
      <c r="B5" s="85"/>
      <c r="C5" s="85"/>
      <c r="D5" s="85"/>
      <c r="E5" s="85"/>
      <c r="F5" s="85"/>
      <c r="G5" s="85"/>
    </row>
    <row r="6" spans="1:8" ht="15.75" customHeight="1" x14ac:dyDescent="0.25">
      <c r="A6" s="84" t="s">
        <v>30</v>
      </c>
      <c r="B6" s="84"/>
      <c r="C6" s="86" t="str">
        <f>'Информация о Чемпионате'!B5</f>
        <v>г.Санкт-Петербург</v>
      </c>
      <c r="D6" s="86"/>
      <c r="E6" s="86"/>
      <c r="F6" s="86"/>
      <c r="G6" s="86"/>
    </row>
    <row r="7" spans="1:8" ht="15.75" customHeight="1" x14ac:dyDescent="0.25">
      <c r="A7" s="84" t="s">
        <v>31</v>
      </c>
      <c r="B7" s="84"/>
      <c r="C7" s="84"/>
      <c r="D7" s="86" t="str">
        <f>'Информация о Чемпионате'!B6</f>
        <v>Аэропорт Пулково</v>
      </c>
      <c r="E7" s="86"/>
      <c r="F7" s="86"/>
      <c r="G7" s="86"/>
    </row>
    <row r="8" spans="1:8" ht="15.75" customHeight="1" x14ac:dyDescent="0.25">
      <c r="A8" s="84" t="s">
        <v>32</v>
      </c>
      <c r="B8" s="84"/>
      <c r="C8" s="84" t="str">
        <f>'Информация о Чемпионате'!B7</f>
        <v xml:space="preserve"> Санкт-Петербург, Пулковское ш., 41, лит.3А</v>
      </c>
      <c r="D8" s="84"/>
      <c r="E8" s="84"/>
      <c r="F8" s="84"/>
      <c r="G8" s="84"/>
    </row>
    <row r="9" spans="1:8" ht="15.75" customHeight="1" x14ac:dyDescent="0.25">
      <c r="A9" s="84" t="s">
        <v>33</v>
      </c>
      <c r="B9" s="84"/>
      <c r="C9" s="84" t="str">
        <f>'Информация о Чемпионате'!B9</f>
        <v>Мартини Анна Александровна</v>
      </c>
      <c r="D9" s="84"/>
      <c r="E9" s="84" t="str">
        <f>'Информация о Чемпионате'!B10</f>
        <v>Amartini@yandex.ru</v>
      </c>
      <c r="F9" s="84"/>
      <c r="G9" s="9" t="str">
        <f>'Информация о Чемпионате'!B11</f>
        <v>+7 926 939-13-26</v>
      </c>
    </row>
    <row r="10" spans="1:8" ht="15.75" customHeight="1" x14ac:dyDescent="0.25">
      <c r="A10" s="84" t="s">
        <v>34</v>
      </c>
      <c r="B10" s="84"/>
      <c r="C10" s="84" t="str">
        <f>'Информация о Чемпионате'!B12</f>
        <v>Понасова Екатерина Александровна</v>
      </c>
      <c r="D10" s="84"/>
      <c r="E10" s="84" t="str">
        <f>'Информация о Чемпионате'!B13</f>
        <v>katushkapon@bk.ru</v>
      </c>
      <c r="F10" s="84"/>
      <c r="G10" s="9" t="str">
        <f>'Информация о Чемпионате'!B14</f>
        <v>7-953-376-10-60</v>
      </c>
    </row>
    <row r="11" spans="1:8" ht="15.75" customHeight="1" x14ac:dyDescent="0.25">
      <c r="A11" s="84" t="s">
        <v>35</v>
      </c>
      <c r="B11" s="84"/>
      <c r="C11" s="84">
        <f>'Информация о Чемпионате'!B17</f>
        <v>12</v>
      </c>
      <c r="D11" s="84"/>
      <c r="E11" s="84"/>
      <c r="F11" s="84"/>
      <c r="G11" s="84"/>
    </row>
    <row r="12" spans="1:8" ht="15.75" customHeight="1" x14ac:dyDescent="0.25">
      <c r="A12" s="84" t="s">
        <v>36</v>
      </c>
      <c r="B12" s="84"/>
      <c r="C12" s="84">
        <f>'Информация о Чемпионате'!B15</f>
        <v>10</v>
      </c>
      <c r="D12" s="84"/>
      <c r="E12" s="84"/>
      <c r="F12" s="84"/>
      <c r="G12" s="84"/>
    </row>
    <row r="13" spans="1:8" ht="15.75" customHeight="1" x14ac:dyDescent="0.25">
      <c r="A13" s="84" t="s">
        <v>37</v>
      </c>
      <c r="B13" s="84"/>
      <c r="C13" s="84">
        <f>'Информация о Чемпионате'!B16</f>
        <v>2</v>
      </c>
      <c r="D13" s="84"/>
      <c r="E13" s="84"/>
      <c r="F13" s="84"/>
      <c r="G13" s="84"/>
    </row>
    <row r="14" spans="1:8" ht="15.75" customHeight="1" x14ac:dyDescent="0.25">
      <c r="A14" s="84" t="s">
        <v>38</v>
      </c>
      <c r="B14" s="84"/>
      <c r="C14" s="84" t="str">
        <f>'Информация о Чемпионате'!B8</f>
        <v>29.11 - 04.12.2025</v>
      </c>
      <c r="D14" s="84"/>
      <c r="E14" s="84"/>
      <c r="F14" s="84"/>
      <c r="G14" s="84"/>
    </row>
    <row r="15" spans="1:8" ht="20.25" x14ac:dyDescent="0.25">
      <c r="A15" s="87" t="s">
        <v>39</v>
      </c>
      <c r="B15" s="88"/>
      <c r="C15" s="88"/>
      <c r="D15" s="88"/>
      <c r="E15" s="88"/>
      <c r="F15" s="88"/>
      <c r="G15" s="88"/>
    </row>
    <row r="16" spans="1:8" x14ac:dyDescent="0.25">
      <c r="A16" s="89" t="s">
        <v>40</v>
      </c>
      <c r="B16" s="90"/>
      <c r="C16" s="90"/>
      <c r="D16" s="90"/>
      <c r="E16" s="90"/>
      <c r="F16" s="90"/>
      <c r="G16" s="90"/>
    </row>
    <row r="17" spans="1:7" x14ac:dyDescent="0.25">
      <c r="A17" s="91" t="s">
        <v>41</v>
      </c>
      <c r="B17" s="92"/>
      <c r="C17" s="92"/>
      <c r="D17" s="92"/>
      <c r="E17" s="92"/>
      <c r="F17" s="92"/>
      <c r="G17" s="92"/>
    </row>
    <row r="18" spans="1:7" x14ac:dyDescent="0.25">
      <c r="A18" s="91" t="s">
        <v>42</v>
      </c>
      <c r="B18" s="93"/>
      <c r="C18" s="93"/>
      <c r="D18" s="93"/>
      <c r="E18" s="93"/>
      <c r="F18" s="93"/>
      <c r="G18" s="93"/>
    </row>
    <row r="19" spans="1:7" x14ac:dyDescent="0.25">
      <c r="A19" s="91" t="s">
        <v>43</v>
      </c>
      <c r="B19" s="92"/>
      <c r="C19" s="92"/>
      <c r="D19" s="92"/>
      <c r="E19" s="92"/>
      <c r="F19" s="92"/>
      <c r="G19" s="92"/>
    </row>
    <row r="20" spans="1:7" ht="15" customHeight="1" x14ac:dyDescent="0.25">
      <c r="A20" s="91" t="s">
        <v>44</v>
      </c>
      <c r="B20" s="93"/>
      <c r="C20" s="93"/>
      <c r="D20" s="93"/>
      <c r="E20" s="93"/>
      <c r="F20" s="93"/>
      <c r="G20" s="93"/>
    </row>
    <row r="21" spans="1:7" x14ac:dyDescent="0.25">
      <c r="A21" s="91" t="s">
        <v>45</v>
      </c>
      <c r="B21" s="92"/>
      <c r="C21" s="92"/>
      <c r="D21" s="92"/>
      <c r="E21" s="92"/>
      <c r="F21" s="92"/>
      <c r="G21" s="92"/>
    </row>
    <row r="22" spans="1:7" x14ac:dyDescent="0.25">
      <c r="A22" s="91" t="s">
        <v>46</v>
      </c>
      <c r="B22" s="92"/>
      <c r="C22" s="92"/>
      <c r="D22" s="92"/>
      <c r="E22" s="92"/>
      <c r="F22" s="92"/>
      <c r="G22" s="92"/>
    </row>
    <row r="23" spans="1:7" x14ac:dyDescent="0.25">
      <c r="A23" s="94" t="s">
        <v>47</v>
      </c>
      <c r="B23" s="95"/>
      <c r="C23" s="95"/>
      <c r="D23" s="95"/>
      <c r="E23" s="95"/>
      <c r="F23" s="95"/>
      <c r="G23" s="92"/>
    </row>
    <row r="24" spans="1:7" ht="30" x14ac:dyDescent="0.25">
      <c r="A24" s="10" t="s">
        <v>48</v>
      </c>
      <c r="B24" s="11" t="s">
        <v>49</v>
      </c>
      <c r="C24" s="11" t="s">
        <v>50</v>
      </c>
      <c r="D24" s="11" t="s">
        <v>51</v>
      </c>
      <c r="E24" s="11" t="s">
        <v>52</v>
      </c>
      <c r="F24" s="11" t="s">
        <v>53</v>
      </c>
      <c r="G24" s="12" t="s">
        <v>54</v>
      </c>
    </row>
    <row r="25" spans="1:7" ht="90" x14ac:dyDescent="0.25">
      <c r="A25" s="13">
        <v>1</v>
      </c>
      <c r="B25" s="22" t="s">
        <v>55</v>
      </c>
      <c r="C25" s="15" t="s">
        <v>56</v>
      </c>
      <c r="D25" s="22" t="s">
        <v>57</v>
      </c>
      <c r="E25" s="23">
        <v>1</v>
      </c>
      <c r="F25" s="23" t="s">
        <v>58</v>
      </c>
      <c r="G25" s="23">
        <v>2</v>
      </c>
    </row>
    <row r="26" spans="1:7" ht="150" x14ac:dyDescent="0.25">
      <c r="A26" s="13">
        <v>2</v>
      </c>
      <c r="B26" s="22" t="s">
        <v>59</v>
      </c>
      <c r="C26" s="15" t="s">
        <v>60</v>
      </c>
      <c r="D26" s="22" t="s">
        <v>57</v>
      </c>
      <c r="E26" s="23">
        <v>1</v>
      </c>
      <c r="F26" s="23" t="s">
        <v>58</v>
      </c>
      <c r="G26" s="23">
        <v>40</v>
      </c>
    </row>
    <row r="27" spans="1:7" ht="120" x14ac:dyDescent="0.25">
      <c r="A27" s="13">
        <v>3</v>
      </c>
      <c r="B27" s="22" t="s">
        <v>61</v>
      </c>
      <c r="C27" s="15" t="s">
        <v>62</v>
      </c>
      <c r="D27" s="22" t="s">
        <v>63</v>
      </c>
      <c r="E27" s="23">
        <v>1</v>
      </c>
      <c r="F27" s="23" t="s">
        <v>58</v>
      </c>
      <c r="G27" s="23">
        <v>20</v>
      </c>
    </row>
    <row r="28" spans="1:7" ht="75" x14ac:dyDescent="0.25">
      <c r="A28" s="13">
        <v>4</v>
      </c>
      <c r="B28" s="22" t="s">
        <v>64</v>
      </c>
      <c r="C28" s="15" t="s">
        <v>65</v>
      </c>
      <c r="D28" s="73" t="s">
        <v>66</v>
      </c>
      <c r="E28" s="23">
        <v>1</v>
      </c>
      <c r="F28" s="23" t="s">
        <v>58</v>
      </c>
      <c r="G28" s="23">
        <v>1</v>
      </c>
    </row>
    <row r="29" spans="1:7" ht="45" x14ac:dyDescent="0.25">
      <c r="A29" s="13">
        <v>5</v>
      </c>
      <c r="B29" s="22" t="s">
        <v>67</v>
      </c>
      <c r="C29" s="15" t="s">
        <v>68</v>
      </c>
      <c r="D29" s="73" t="s">
        <v>57</v>
      </c>
      <c r="E29" s="23">
        <v>1</v>
      </c>
      <c r="F29" s="23" t="s">
        <v>58</v>
      </c>
      <c r="G29" s="23">
        <v>1</v>
      </c>
    </row>
    <row r="30" spans="1:7" ht="23.25" customHeight="1" x14ac:dyDescent="0.25">
      <c r="A30" s="96" t="s">
        <v>69</v>
      </c>
      <c r="B30" s="97"/>
      <c r="C30" s="97"/>
      <c r="D30" s="97"/>
      <c r="E30" s="97"/>
      <c r="F30" s="97"/>
      <c r="G30" s="97"/>
    </row>
    <row r="31" spans="1:7" ht="15.75" customHeight="1" x14ac:dyDescent="0.25">
      <c r="A31" s="89" t="s">
        <v>40</v>
      </c>
      <c r="B31" s="90"/>
      <c r="C31" s="90"/>
      <c r="D31" s="90"/>
      <c r="E31" s="90"/>
      <c r="F31" s="90"/>
      <c r="G31" s="90"/>
    </row>
    <row r="32" spans="1:7" ht="15" customHeight="1" x14ac:dyDescent="0.25">
      <c r="A32" s="91" t="s">
        <v>70</v>
      </c>
      <c r="B32" s="93"/>
      <c r="C32" s="93"/>
      <c r="D32" s="93"/>
      <c r="E32" s="93"/>
      <c r="F32" s="93"/>
      <c r="G32" s="93"/>
    </row>
    <row r="33" spans="1:7" ht="15" customHeight="1" x14ac:dyDescent="0.25">
      <c r="A33" s="91" t="s">
        <v>71</v>
      </c>
      <c r="B33" s="93"/>
      <c r="C33" s="93"/>
      <c r="D33" s="93"/>
      <c r="E33" s="93"/>
      <c r="F33" s="93"/>
      <c r="G33" s="93"/>
    </row>
    <row r="34" spans="1:7" ht="15" customHeight="1" x14ac:dyDescent="0.25">
      <c r="A34" s="91" t="s">
        <v>72</v>
      </c>
      <c r="B34" s="93"/>
      <c r="C34" s="93"/>
      <c r="D34" s="93"/>
      <c r="E34" s="93"/>
      <c r="F34" s="93"/>
      <c r="G34" s="93"/>
    </row>
    <row r="35" spans="1:7" ht="15" customHeight="1" x14ac:dyDescent="0.25">
      <c r="A35" s="91" t="s">
        <v>73</v>
      </c>
      <c r="B35" s="93"/>
      <c r="C35" s="93"/>
      <c r="D35" s="93"/>
      <c r="E35" s="93"/>
      <c r="F35" s="93"/>
      <c r="G35" s="93"/>
    </row>
    <row r="36" spans="1:7" ht="15" customHeight="1" x14ac:dyDescent="0.25">
      <c r="A36" s="91" t="s">
        <v>74</v>
      </c>
      <c r="B36" s="93"/>
      <c r="C36" s="93"/>
      <c r="D36" s="93"/>
      <c r="E36" s="93"/>
      <c r="F36" s="93"/>
      <c r="G36" s="93"/>
    </row>
    <row r="37" spans="1:7" ht="15" customHeight="1" x14ac:dyDescent="0.25">
      <c r="A37" s="91" t="s">
        <v>75</v>
      </c>
      <c r="B37" s="93"/>
      <c r="C37" s="93"/>
      <c r="D37" s="93"/>
      <c r="E37" s="93"/>
      <c r="F37" s="93"/>
      <c r="G37" s="93"/>
    </row>
    <row r="38" spans="1:7" ht="15.75" customHeight="1" x14ac:dyDescent="0.25">
      <c r="A38" s="91" t="s">
        <v>46</v>
      </c>
      <c r="B38" s="93"/>
      <c r="C38" s="93"/>
      <c r="D38" s="93"/>
      <c r="E38" s="93"/>
      <c r="F38" s="93"/>
      <c r="G38" s="93"/>
    </row>
    <row r="39" spans="1:7" x14ac:dyDescent="0.25">
      <c r="A39" s="94" t="s">
        <v>47</v>
      </c>
      <c r="B39" s="98"/>
      <c r="C39" s="98"/>
      <c r="D39" s="98"/>
      <c r="E39" s="98"/>
      <c r="F39" s="98"/>
      <c r="G39" s="98"/>
    </row>
    <row r="40" spans="1:7" ht="30" x14ac:dyDescent="0.25">
      <c r="A40" s="12" t="s">
        <v>48</v>
      </c>
      <c r="B40" s="12" t="s">
        <v>49</v>
      </c>
      <c r="C40" s="11" t="s">
        <v>50</v>
      </c>
      <c r="D40" s="12" t="s">
        <v>51</v>
      </c>
      <c r="E40" s="18" t="s">
        <v>52</v>
      </c>
      <c r="F40" s="18" t="s">
        <v>53</v>
      </c>
      <c r="G40" s="18" t="s">
        <v>54</v>
      </c>
    </row>
    <row r="41" spans="1:7" x14ac:dyDescent="0.25">
      <c r="A41" s="19">
        <v>1</v>
      </c>
      <c r="B41" s="20" t="s">
        <v>76</v>
      </c>
      <c r="C41" s="21" t="s">
        <v>77</v>
      </c>
      <c r="D41" s="22" t="s">
        <v>57</v>
      </c>
      <c r="E41" s="23">
        <v>1</v>
      </c>
      <c r="F41" s="23" t="s">
        <v>58</v>
      </c>
      <c r="G41" s="23">
        <v>10</v>
      </c>
    </row>
    <row r="42" spans="1:7" x14ac:dyDescent="0.25">
      <c r="A42" s="19">
        <v>2</v>
      </c>
      <c r="B42" s="20" t="s">
        <v>78</v>
      </c>
      <c r="C42" s="21" t="s">
        <v>79</v>
      </c>
      <c r="D42" s="22" t="s">
        <v>57</v>
      </c>
      <c r="E42" s="23">
        <v>1</v>
      </c>
      <c r="F42" s="23" t="s">
        <v>58</v>
      </c>
      <c r="G42" s="23">
        <v>1</v>
      </c>
    </row>
    <row r="43" spans="1:7" ht="76.5" x14ac:dyDescent="0.25">
      <c r="A43" s="74">
        <v>3</v>
      </c>
      <c r="B43" s="20" t="s">
        <v>55</v>
      </c>
      <c r="C43" s="26" t="s">
        <v>80</v>
      </c>
      <c r="D43" s="73" t="s">
        <v>57</v>
      </c>
      <c r="E43" s="23">
        <v>1</v>
      </c>
      <c r="F43" s="23" t="s">
        <v>58</v>
      </c>
      <c r="G43" s="23">
        <v>3</v>
      </c>
    </row>
    <row r="44" spans="1:7" ht="23.25" customHeight="1" x14ac:dyDescent="0.25">
      <c r="A44" s="96" t="s">
        <v>81</v>
      </c>
      <c r="B44" s="97"/>
      <c r="C44" s="97"/>
      <c r="D44" s="97"/>
      <c r="E44" s="97"/>
      <c r="F44" s="97"/>
      <c r="G44" s="97"/>
    </row>
    <row r="45" spans="1:7" ht="15.75" customHeight="1" x14ac:dyDescent="0.25">
      <c r="A45" s="89" t="s">
        <v>40</v>
      </c>
      <c r="B45" s="90"/>
      <c r="C45" s="90"/>
      <c r="D45" s="90"/>
      <c r="E45" s="90"/>
      <c r="F45" s="90"/>
      <c r="G45" s="90"/>
    </row>
    <row r="46" spans="1:7" ht="15" customHeight="1" x14ac:dyDescent="0.25">
      <c r="A46" s="91" t="s">
        <v>82</v>
      </c>
      <c r="B46" s="92"/>
      <c r="C46" s="92"/>
      <c r="D46" s="92"/>
      <c r="E46" s="92"/>
      <c r="F46" s="92"/>
      <c r="G46" s="92"/>
    </row>
    <row r="47" spans="1:7" ht="15" customHeight="1" x14ac:dyDescent="0.25">
      <c r="A47" s="91" t="s">
        <v>83</v>
      </c>
      <c r="B47" s="92"/>
      <c r="C47" s="92"/>
      <c r="D47" s="92"/>
      <c r="E47" s="92"/>
      <c r="F47" s="92"/>
      <c r="G47" s="92"/>
    </row>
    <row r="48" spans="1:7" ht="15" customHeight="1" x14ac:dyDescent="0.25">
      <c r="A48" s="91" t="s">
        <v>72</v>
      </c>
      <c r="B48" s="92"/>
      <c r="C48" s="92"/>
      <c r="D48" s="92"/>
      <c r="E48" s="92"/>
      <c r="F48" s="92"/>
      <c r="G48" s="92"/>
    </row>
    <row r="49" spans="1:7" ht="15" customHeight="1" x14ac:dyDescent="0.25">
      <c r="A49" s="91" t="s">
        <v>84</v>
      </c>
      <c r="B49" s="92"/>
      <c r="C49" s="92"/>
      <c r="D49" s="92"/>
      <c r="E49" s="92"/>
      <c r="F49" s="92"/>
      <c r="G49" s="92"/>
    </row>
    <row r="50" spans="1:7" ht="15" customHeight="1" x14ac:dyDescent="0.25">
      <c r="A50" s="91" t="s">
        <v>44</v>
      </c>
      <c r="B50" s="93"/>
      <c r="C50" s="93"/>
      <c r="D50" s="93"/>
      <c r="E50" s="93"/>
      <c r="F50" s="93"/>
      <c r="G50" s="93"/>
    </row>
    <row r="51" spans="1:7" ht="15" customHeight="1" x14ac:dyDescent="0.25">
      <c r="A51" s="91" t="s">
        <v>85</v>
      </c>
      <c r="B51" s="92"/>
      <c r="C51" s="92"/>
      <c r="D51" s="92"/>
      <c r="E51" s="92"/>
      <c r="F51" s="92"/>
      <c r="G51" s="92"/>
    </row>
    <row r="52" spans="1:7" ht="15" customHeight="1" x14ac:dyDescent="0.25">
      <c r="A52" s="91" t="s">
        <v>86</v>
      </c>
      <c r="B52" s="92"/>
      <c r="C52" s="92"/>
      <c r="D52" s="92"/>
      <c r="E52" s="92"/>
      <c r="F52" s="92"/>
      <c r="G52" s="92"/>
    </row>
    <row r="53" spans="1:7" ht="15.75" customHeight="1" x14ac:dyDescent="0.25">
      <c r="A53" s="94" t="s">
        <v>47</v>
      </c>
      <c r="B53" s="95"/>
      <c r="C53" s="95"/>
      <c r="D53" s="95"/>
      <c r="E53" s="95"/>
      <c r="F53" s="95"/>
      <c r="G53" s="95"/>
    </row>
    <row r="54" spans="1:7" ht="30" x14ac:dyDescent="0.25">
      <c r="A54" s="10" t="s">
        <v>48</v>
      </c>
      <c r="B54" s="11" t="s">
        <v>49</v>
      </c>
      <c r="C54" s="11" t="s">
        <v>50</v>
      </c>
      <c r="D54" s="11" t="s">
        <v>51</v>
      </c>
      <c r="E54" s="11" t="s">
        <v>52</v>
      </c>
      <c r="F54" s="11" t="s">
        <v>53</v>
      </c>
      <c r="G54" s="11" t="s">
        <v>54</v>
      </c>
    </row>
    <row r="55" spans="1:7" ht="64.5" customHeight="1" x14ac:dyDescent="0.25">
      <c r="A55" s="74">
        <v>1</v>
      </c>
      <c r="B55" s="75" t="s">
        <v>87</v>
      </c>
      <c r="C55" s="75" t="s">
        <v>88</v>
      </c>
      <c r="D55" s="75" t="s">
        <v>66</v>
      </c>
      <c r="E55" s="23">
        <v>1</v>
      </c>
      <c r="F55" s="23" t="s">
        <v>58</v>
      </c>
      <c r="G55" s="23">
        <v>1</v>
      </c>
    </row>
    <row r="56" spans="1:7" ht="102" x14ac:dyDescent="0.25">
      <c r="A56" s="74">
        <v>2</v>
      </c>
      <c r="B56" s="20" t="s">
        <v>89</v>
      </c>
      <c r="C56" s="26" t="s">
        <v>90</v>
      </c>
      <c r="D56" s="20" t="s">
        <v>66</v>
      </c>
      <c r="E56" s="23">
        <v>1</v>
      </c>
      <c r="F56" s="23" t="s">
        <v>58</v>
      </c>
      <c r="G56" s="23">
        <v>1</v>
      </c>
    </row>
    <row r="57" spans="1:7" ht="38.25" x14ac:dyDescent="0.25">
      <c r="A57" s="74">
        <v>3</v>
      </c>
      <c r="B57" s="20" t="s">
        <v>91</v>
      </c>
      <c r="C57" s="20" t="s">
        <v>92</v>
      </c>
      <c r="D57" s="20" t="s">
        <v>93</v>
      </c>
      <c r="E57" s="23">
        <v>1</v>
      </c>
      <c r="F57" s="23" t="s">
        <v>58</v>
      </c>
      <c r="G57" s="23">
        <v>1</v>
      </c>
    </row>
    <row r="58" spans="1:7" x14ac:dyDescent="0.25">
      <c r="A58" s="74">
        <v>4</v>
      </c>
      <c r="B58" s="20" t="s">
        <v>78</v>
      </c>
      <c r="C58" s="76" t="s">
        <v>79</v>
      </c>
      <c r="D58" s="77" t="s">
        <v>57</v>
      </c>
      <c r="E58" s="23">
        <v>1</v>
      </c>
      <c r="F58" s="23" t="s">
        <v>58</v>
      </c>
      <c r="G58" s="23">
        <v>1</v>
      </c>
    </row>
    <row r="59" spans="1:7" ht="114.75" x14ac:dyDescent="0.25">
      <c r="A59" s="74">
        <v>5</v>
      </c>
      <c r="B59" s="20" t="s">
        <v>94</v>
      </c>
      <c r="C59" s="20" t="s">
        <v>95</v>
      </c>
      <c r="D59" s="20" t="s">
        <v>57</v>
      </c>
      <c r="E59" s="23">
        <v>1</v>
      </c>
      <c r="F59" s="23" t="s">
        <v>58</v>
      </c>
      <c r="G59" s="23">
        <v>1</v>
      </c>
    </row>
    <row r="60" spans="1:7" ht="76.5" x14ac:dyDescent="0.25">
      <c r="A60" s="74">
        <v>6</v>
      </c>
      <c r="B60" s="20" t="s">
        <v>55</v>
      </c>
      <c r="C60" s="26" t="s">
        <v>80</v>
      </c>
      <c r="D60" s="20" t="s">
        <v>57</v>
      </c>
      <c r="E60" s="23">
        <v>1</v>
      </c>
      <c r="F60" s="23" t="s">
        <v>58</v>
      </c>
      <c r="G60" s="23">
        <v>5</v>
      </c>
    </row>
    <row r="61" spans="1:7" ht="38.25" x14ac:dyDescent="0.25">
      <c r="A61" s="74">
        <v>7</v>
      </c>
      <c r="B61" s="20" t="s">
        <v>76</v>
      </c>
      <c r="C61" s="20" t="s">
        <v>96</v>
      </c>
      <c r="D61" s="20" t="s">
        <v>57</v>
      </c>
      <c r="E61" s="23">
        <v>1</v>
      </c>
      <c r="F61" s="22" t="s">
        <v>97</v>
      </c>
      <c r="G61" s="23">
        <v>14</v>
      </c>
    </row>
    <row r="62" spans="1:7" ht="15.75" customHeight="1" x14ac:dyDescent="0.25">
      <c r="A62" s="96" t="s">
        <v>98</v>
      </c>
      <c r="B62" s="97"/>
      <c r="C62" s="97"/>
      <c r="D62" s="97"/>
      <c r="E62" s="97"/>
      <c r="F62" s="97"/>
      <c r="G62" s="97"/>
    </row>
    <row r="63" spans="1:7" ht="30" x14ac:dyDescent="0.25">
      <c r="A63" s="24" t="s">
        <v>48</v>
      </c>
      <c r="B63" s="18" t="s">
        <v>49</v>
      </c>
      <c r="C63" s="18" t="s">
        <v>50</v>
      </c>
      <c r="D63" s="18" t="s">
        <v>51</v>
      </c>
      <c r="E63" s="18" t="s">
        <v>52</v>
      </c>
      <c r="F63" s="18" t="s">
        <v>53</v>
      </c>
      <c r="G63" s="18" t="s">
        <v>54</v>
      </c>
    </row>
    <row r="64" spans="1:7" ht="89.25" x14ac:dyDescent="0.25">
      <c r="A64" s="25">
        <v>1</v>
      </c>
      <c r="B64" s="20" t="s">
        <v>99</v>
      </c>
      <c r="C64" s="20" t="s">
        <v>100</v>
      </c>
      <c r="D64" s="73" t="s">
        <v>101</v>
      </c>
      <c r="E64" s="23">
        <v>1</v>
      </c>
      <c r="F64" s="23" t="s">
        <v>58</v>
      </c>
      <c r="G64" s="23">
        <f>E64</f>
        <v>1</v>
      </c>
    </row>
    <row r="65" spans="1:7" x14ac:dyDescent="0.25">
      <c r="A65" s="13">
        <v>2</v>
      </c>
      <c r="B65" s="20" t="s">
        <v>217</v>
      </c>
      <c r="C65" s="26" t="s">
        <v>218</v>
      </c>
      <c r="D65" s="73" t="s">
        <v>101</v>
      </c>
      <c r="E65" s="23">
        <v>1</v>
      </c>
      <c r="F65" s="23" t="s">
        <v>58</v>
      </c>
      <c r="G65" s="23">
        <f>E65</f>
        <v>1</v>
      </c>
    </row>
    <row r="66" spans="1:7" ht="25.5" x14ac:dyDescent="0.25">
      <c r="A66" s="13">
        <v>3</v>
      </c>
      <c r="B66" s="20" t="s">
        <v>102</v>
      </c>
      <c r="C66" s="20" t="s">
        <v>103</v>
      </c>
      <c r="D66" s="73" t="s">
        <v>101</v>
      </c>
      <c r="E66" s="23">
        <v>1</v>
      </c>
      <c r="F66" s="23" t="s">
        <v>58</v>
      </c>
      <c r="G66" s="23">
        <f>E66</f>
        <v>1</v>
      </c>
    </row>
    <row r="67" spans="1:7" ht="20.25" x14ac:dyDescent="0.25">
      <c r="A67" s="96" t="s">
        <v>104</v>
      </c>
      <c r="B67" s="85"/>
      <c r="C67" s="85"/>
      <c r="D67" s="85"/>
      <c r="E67" s="85"/>
      <c r="F67" s="85"/>
      <c r="G67" s="85"/>
    </row>
  </sheetData>
  <mergeCells count="56">
    <mergeCell ref="A53:G53"/>
    <mergeCell ref="A62:G62"/>
    <mergeCell ref="A67:G67"/>
    <mergeCell ref="A48:G48"/>
    <mergeCell ref="A49:G49"/>
    <mergeCell ref="A50:G50"/>
    <mergeCell ref="A51:G51"/>
    <mergeCell ref="A52:G52"/>
    <mergeCell ref="A39:G39"/>
    <mergeCell ref="A44:G44"/>
    <mergeCell ref="A45:G45"/>
    <mergeCell ref="A46:G46"/>
    <mergeCell ref="A47:G47"/>
    <mergeCell ref="A34:G34"/>
    <mergeCell ref="A35:G35"/>
    <mergeCell ref="A36:G36"/>
    <mergeCell ref="A37:G37"/>
    <mergeCell ref="A38:G38"/>
    <mergeCell ref="A23:G23"/>
    <mergeCell ref="A30:G30"/>
    <mergeCell ref="A31:G31"/>
    <mergeCell ref="A32:G32"/>
    <mergeCell ref="A33:G33"/>
    <mergeCell ref="A18:G18"/>
    <mergeCell ref="A19:G19"/>
    <mergeCell ref="A20:G20"/>
    <mergeCell ref="A21:G21"/>
    <mergeCell ref="A22:G22"/>
    <mergeCell ref="A14:B14"/>
    <mergeCell ref="C14:G14"/>
    <mergeCell ref="A15:G15"/>
    <mergeCell ref="A16:G16"/>
    <mergeCell ref="A17:G17"/>
    <mergeCell ref="A11:B11"/>
    <mergeCell ref="C11:G11"/>
    <mergeCell ref="A12:B12"/>
    <mergeCell ref="C12:G12"/>
    <mergeCell ref="A13:B13"/>
    <mergeCell ref="C13:G13"/>
    <mergeCell ref="A9:B9"/>
    <mergeCell ref="C9:D9"/>
    <mergeCell ref="E9:F9"/>
    <mergeCell ref="A10:B10"/>
    <mergeCell ref="C10:D10"/>
    <mergeCell ref="E10:F10"/>
    <mergeCell ref="A6:B6"/>
    <mergeCell ref="C6:G6"/>
    <mergeCell ref="A7:C7"/>
    <mergeCell ref="D7:G7"/>
    <mergeCell ref="A8:B8"/>
    <mergeCell ref="C8:G8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22" workbookViewId="0">
      <selection activeCell="C52" sqref="C52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9" width="8.7109375" style="6" customWidth="1"/>
    <col min="10" max="16384" width="14.42578125" style="6"/>
  </cols>
  <sheetData>
    <row r="1" spans="1:7" ht="20.25" x14ac:dyDescent="0.3">
      <c r="A1" s="81" t="s">
        <v>26</v>
      </c>
      <c r="B1" s="81"/>
      <c r="C1" s="81"/>
      <c r="D1" s="81"/>
      <c r="E1" s="81"/>
      <c r="F1" s="81"/>
      <c r="G1" s="81"/>
    </row>
    <row r="2" spans="1:7" ht="20.25" x14ac:dyDescent="0.25">
      <c r="A2" s="82" t="str">
        <f>'Информация о Чемпионате'!B4</f>
        <v>Финал Чемпионата по профессиональному мастерству "Профессионалы"</v>
      </c>
      <c r="B2" s="82"/>
      <c r="C2" s="82"/>
      <c r="D2" s="82"/>
      <c r="E2" s="82"/>
      <c r="F2" s="82"/>
      <c r="G2" s="82"/>
    </row>
    <row r="3" spans="1:7" ht="20.25" x14ac:dyDescent="0.3">
      <c r="A3" s="81" t="s">
        <v>27</v>
      </c>
      <c r="B3" s="81"/>
      <c r="C3" s="81"/>
      <c r="D3" s="81"/>
      <c r="E3" s="81"/>
      <c r="F3" s="81"/>
      <c r="G3" s="81"/>
    </row>
    <row r="4" spans="1:7" ht="20.25" x14ac:dyDescent="0.25">
      <c r="A4" s="83" t="s">
        <v>28</v>
      </c>
      <c r="B4" s="83"/>
      <c r="C4" s="83"/>
      <c r="D4" s="83"/>
      <c r="E4" s="83"/>
      <c r="F4" s="83"/>
      <c r="G4" s="83"/>
    </row>
    <row r="5" spans="1:7" x14ac:dyDescent="0.25">
      <c r="A5" s="84" t="s">
        <v>29</v>
      </c>
      <c r="B5" s="85"/>
      <c r="C5" s="85"/>
      <c r="D5" s="85"/>
      <c r="E5" s="85"/>
      <c r="F5" s="85"/>
      <c r="G5" s="85"/>
    </row>
    <row r="6" spans="1:7" ht="15.75" x14ac:dyDescent="0.25">
      <c r="A6" s="84" t="s">
        <v>30</v>
      </c>
      <c r="B6" s="84"/>
      <c r="C6" s="86" t="str">
        <f>'Информация о Чемпионате'!B5</f>
        <v>г.Санкт-Петербург</v>
      </c>
      <c r="D6" s="86"/>
      <c r="E6" s="86"/>
      <c r="F6" s="86"/>
      <c r="G6" s="86"/>
    </row>
    <row r="7" spans="1:7" ht="15.75" x14ac:dyDescent="0.25">
      <c r="A7" s="84" t="s">
        <v>31</v>
      </c>
      <c r="B7" s="84"/>
      <c r="C7" s="84"/>
      <c r="D7" s="86" t="str">
        <f>'Информация о Чемпионате'!B6</f>
        <v>Аэропорт Пулково</v>
      </c>
      <c r="E7" s="86"/>
      <c r="F7" s="86"/>
      <c r="G7" s="86"/>
    </row>
    <row r="8" spans="1:7" ht="15.75" x14ac:dyDescent="0.25">
      <c r="A8" s="84" t="s">
        <v>32</v>
      </c>
      <c r="B8" s="84"/>
      <c r="C8" s="84" t="str">
        <f>'Информация о Чемпионате'!B7</f>
        <v xml:space="preserve"> Санкт-Петербург, Пулковское ш., 41, лит.3А</v>
      </c>
      <c r="D8" s="84"/>
      <c r="E8" s="84"/>
      <c r="F8" s="84"/>
      <c r="G8" s="84"/>
    </row>
    <row r="9" spans="1:7" ht="31.5" x14ac:dyDescent="0.25">
      <c r="A9" s="84" t="s">
        <v>33</v>
      </c>
      <c r="B9" s="84"/>
      <c r="C9" s="84" t="str">
        <f>'Информация о Чемпионате'!B9</f>
        <v>Мартини Анна Александровна</v>
      </c>
      <c r="D9" s="84"/>
      <c r="E9" s="84" t="str">
        <f>'Информация о Чемпионате'!B10</f>
        <v>Amartini@yandex.ru</v>
      </c>
      <c r="F9" s="84"/>
      <c r="G9" s="9" t="str">
        <f>'Информация о Чемпионате'!B11</f>
        <v>+7 926 939-13-26</v>
      </c>
    </row>
    <row r="10" spans="1:7" ht="15.75" customHeight="1" x14ac:dyDescent="0.25">
      <c r="A10" s="84" t="s">
        <v>34</v>
      </c>
      <c r="B10" s="84"/>
      <c r="C10" s="84" t="str">
        <f>'Информация о Чемпионате'!B12</f>
        <v>Понасова Екатерина Александровна</v>
      </c>
      <c r="D10" s="84"/>
      <c r="E10" s="84" t="str">
        <f>'Информация о Чемпионате'!B13</f>
        <v>katushkapon@bk.ru</v>
      </c>
      <c r="F10" s="84"/>
      <c r="G10" s="9" t="str">
        <f>'Информация о Чемпионате'!B14</f>
        <v>7-953-376-10-60</v>
      </c>
    </row>
    <row r="11" spans="1:7" ht="15.75" customHeight="1" x14ac:dyDescent="0.25">
      <c r="A11" s="84" t="s">
        <v>35</v>
      </c>
      <c r="B11" s="84"/>
      <c r="C11" s="84">
        <f>'Информация о Чемпионате'!B17</f>
        <v>12</v>
      </c>
      <c r="D11" s="84"/>
      <c r="E11" s="84"/>
      <c r="F11" s="84"/>
      <c r="G11" s="84"/>
    </row>
    <row r="12" spans="1:7" ht="15.75" x14ac:dyDescent="0.25">
      <c r="A12" s="84" t="s">
        <v>36</v>
      </c>
      <c r="B12" s="84"/>
      <c r="C12" s="84">
        <f>'Информация о Чемпионате'!B15</f>
        <v>10</v>
      </c>
      <c r="D12" s="84"/>
      <c r="E12" s="84"/>
      <c r="F12" s="84"/>
      <c r="G12" s="84"/>
    </row>
    <row r="13" spans="1:7" ht="15.75" x14ac:dyDescent="0.25">
      <c r="A13" s="84" t="s">
        <v>37</v>
      </c>
      <c r="B13" s="84"/>
      <c r="C13" s="84">
        <f>'Информация о Чемпионате'!B16</f>
        <v>2</v>
      </c>
      <c r="D13" s="84"/>
      <c r="E13" s="84"/>
      <c r="F13" s="84"/>
      <c r="G13" s="84"/>
    </row>
    <row r="14" spans="1:7" ht="15.75" x14ac:dyDescent="0.25">
      <c r="A14" s="84" t="s">
        <v>38</v>
      </c>
      <c r="B14" s="84"/>
      <c r="C14" s="84" t="str">
        <f>'Информация о Чемпионате'!B8</f>
        <v>29.11 - 04.12.2025</v>
      </c>
      <c r="D14" s="84"/>
      <c r="E14" s="84"/>
      <c r="F14" s="84"/>
      <c r="G14" s="84"/>
    </row>
    <row r="15" spans="1:7" ht="20.25" x14ac:dyDescent="0.25">
      <c r="A15" s="96" t="s">
        <v>107</v>
      </c>
      <c r="B15" s="97"/>
      <c r="C15" s="97"/>
      <c r="D15" s="97"/>
      <c r="E15" s="97"/>
      <c r="F15" s="97"/>
      <c r="G15" s="97"/>
    </row>
    <row r="16" spans="1:7" x14ac:dyDescent="0.25">
      <c r="A16" s="89" t="s">
        <v>40</v>
      </c>
      <c r="B16" s="90"/>
      <c r="C16" s="90"/>
      <c r="D16" s="90"/>
      <c r="E16" s="90"/>
      <c r="F16" s="90"/>
      <c r="G16" s="90"/>
    </row>
    <row r="17" spans="1:7" x14ac:dyDescent="0.25">
      <c r="A17" s="91" t="s">
        <v>108</v>
      </c>
      <c r="B17" s="92"/>
      <c r="C17" s="92"/>
      <c r="D17" s="92"/>
      <c r="E17" s="92"/>
      <c r="F17" s="92"/>
      <c r="G17" s="92"/>
    </row>
    <row r="18" spans="1:7" x14ac:dyDescent="0.25">
      <c r="A18" s="91" t="s">
        <v>109</v>
      </c>
      <c r="B18" s="92"/>
      <c r="C18" s="92"/>
      <c r="D18" s="92"/>
      <c r="E18" s="92"/>
      <c r="F18" s="92"/>
      <c r="G18" s="92"/>
    </row>
    <row r="19" spans="1:7" x14ac:dyDescent="0.25">
      <c r="A19" s="91" t="s">
        <v>110</v>
      </c>
      <c r="B19" s="92"/>
      <c r="C19" s="92"/>
      <c r="D19" s="92"/>
      <c r="E19" s="92"/>
      <c r="F19" s="92"/>
      <c r="G19" s="92"/>
    </row>
    <row r="20" spans="1:7" x14ac:dyDescent="0.25">
      <c r="A20" s="91" t="s">
        <v>44</v>
      </c>
      <c r="B20" s="92"/>
      <c r="C20" s="92"/>
      <c r="D20" s="92"/>
      <c r="E20" s="92"/>
      <c r="F20" s="92"/>
      <c r="G20" s="92"/>
    </row>
    <row r="21" spans="1:7" x14ac:dyDescent="0.25">
      <c r="A21" s="91" t="s">
        <v>111</v>
      </c>
      <c r="B21" s="92"/>
      <c r="C21" s="92"/>
      <c r="D21" s="92"/>
      <c r="E21" s="92"/>
      <c r="F21" s="92"/>
      <c r="G21" s="92"/>
    </row>
    <row r="22" spans="1:7" x14ac:dyDescent="0.25">
      <c r="A22" s="91" t="s">
        <v>105</v>
      </c>
      <c r="B22" s="92"/>
      <c r="C22" s="92"/>
      <c r="D22" s="92"/>
      <c r="E22" s="92"/>
      <c r="F22" s="92"/>
      <c r="G22" s="92"/>
    </row>
    <row r="23" spans="1:7" x14ac:dyDescent="0.25">
      <c r="A23" s="94" t="s">
        <v>106</v>
      </c>
      <c r="B23" s="95"/>
      <c r="C23" s="95"/>
      <c r="D23" s="95"/>
      <c r="E23" s="95"/>
      <c r="F23" s="95"/>
      <c r="G23" s="95"/>
    </row>
    <row r="24" spans="1:7" ht="30" x14ac:dyDescent="0.25">
      <c r="A24" s="12" t="s">
        <v>48</v>
      </c>
      <c r="B24" s="12" t="s">
        <v>49</v>
      </c>
      <c r="C24" s="11" t="s">
        <v>50</v>
      </c>
      <c r="D24" s="12" t="s">
        <v>51</v>
      </c>
      <c r="E24" s="18" t="s">
        <v>52</v>
      </c>
      <c r="F24" s="12" t="s">
        <v>53</v>
      </c>
      <c r="G24" s="12" t="s">
        <v>54</v>
      </c>
    </row>
    <row r="25" spans="1:7" ht="45" x14ac:dyDescent="0.25">
      <c r="A25" s="19">
        <v>1</v>
      </c>
      <c r="B25" s="78" t="s">
        <v>112</v>
      </c>
      <c r="C25" s="78" t="s">
        <v>113</v>
      </c>
      <c r="D25" s="78" t="s">
        <v>114</v>
      </c>
      <c r="E25" s="37">
        <v>1</v>
      </c>
      <c r="F25" s="37" t="s">
        <v>58</v>
      </c>
      <c r="G25" s="37">
        <v>2</v>
      </c>
    </row>
    <row r="26" spans="1:7" ht="45" x14ac:dyDescent="0.25">
      <c r="A26" s="19">
        <v>2</v>
      </c>
      <c r="B26" s="78" t="s">
        <v>115</v>
      </c>
      <c r="C26" s="78" t="s">
        <v>113</v>
      </c>
      <c r="D26" s="78" t="s">
        <v>114</v>
      </c>
      <c r="E26" s="37">
        <v>1</v>
      </c>
      <c r="F26" s="37" t="s">
        <v>58</v>
      </c>
      <c r="G26" s="37">
        <v>2</v>
      </c>
    </row>
    <row r="27" spans="1:7" ht="30" x14ac:dyDescent="0.25">
      <c r="A27" s="19">
        <v>3</v>
      </c>
      <c r="B27" s="78" t="s">
        <v>116</v>
      </c>
      <c r="C27" s="78" t="s">
        <v>113</v>
      </c>
      <c r="D27" s="78" t="s">
        <v>117</v>
      </c>
      <c r="E27" s="37">
        <v>1</v>
      </c>
      <c r="F27" s="37" t="s">
        <v>58</v>
      </c>
      <c r="G27" s="37">
        <v>2</v>
      </c>
    </row>
    <row r="28" spans="1:7" ht="30" x14ac:dyDescent="0.25">
      <c r="A28" s="19">
        <v>4</v>
      </c>
      <c r="B28" s="78" t="s">
        <v>118</v>
      </c>
      <c r="C28" s="78" t="s">
        <v>113</v>
      </c>
      <c r="D28" s="78" t="s">
        <v>117</v>
      </c>
      <c r="E28" s="37">
        <v>1</v>
      </c>
      <c r="F28" s="37" t="s">
        <v>58</v>
      </c>
      <c r="G28" s="37">
        <v>2</v>
      </c>
    </row>
    <row r="29" spans="1:7" x14ac:dyDescent="0.25">
      <c r="A29" s="19">
        <v>5</v>
      </c>
      <c r="B29" s="78" t="s">
        <v>119</v>
      </c>
      <c r="C29" s="78" t="s">
        <v>120</v>
      </c>
      <c r="D29" s="78" t="s">
        <v>121</v>
      </c>
      <c r="E29" s="37">
        <v>1</v>
      </c>
      <c r="F29" s="37" t="s">
        <v>58</v>
      </c>
      <c r="G29" s="37">
        <v>40</v>
      </c>
    </row>
    <row r="30" spans="1:7" ht="30" x14ac:dyDescent="0.25">
      <c r="A30" s="19">
        <v>6</v>
      </c>
      <c r="B30" s="78" t="s">
        <v>122</v>
      </c>
      <c r="C30" s="78" t="s">
        <v>123</v>
      </c>
      <c r="D30" s="78" t="s">
        <v>124</v>
      </c>
      <c r="E30" s="37">
        <v>1</v>
      </c>
      <c r="F30" s="37" t="s">
        <v>58</v>
      </c>
      <c r="G30" s="37">
        <v>4</v>
      </c>
    </row>
    <row r="31" spans="1:7" ht="30" x14ac:dyDescent="0.25">
      <c r="A31" s="19">
        <v>7</v>
      </c>
      <c r="B31" s="78" t="s">
        <v>125</v>
      </c>
      <c r="C31" s="78" t="s">
        <v>126</v>
      </c>
      <c r="D31" s="78" t="s">
        <v>127</v>
      </c>
      <c r="E31" s="37">
        <v>1</v>
      </c>
      <c r="F31" s="37" t="s">
        <v>58</v>
      </c>
      <c r="G31" s="37">
        <v>2</v>
      </c>
    </row>
    <row r="32" spans="1:7" ht="45" x14ac:dyDescent="0.25">
      <c r="A32" s="19">
        <v>8</v>
      </c>
      <c r="B32" s="78" t="s">
        <v>128</v>
      </c>
      <c r="C32" s="78" t="s">
        <v>129</v>
      </c>
      <c r="D32" s="78" t="s">
        <v>124</v>
      </c>
      <c r="E32" s="37">
        <v>4</v>
      </c>
      <c r="F32" s="37" t="s">
        <v>58</v>
      </c>
      <c r="G32" s="37">
        <v>4</v>
      </c>
    </row>
    <row r="33" spans="1:7" ht="45" x14ac:dyDescent="0.25">
      <c r="A33" s="19">
        <v>9</v>
      </c>
      <c r="B33" s="78" t="s">
        <v>130</v>
      </c>
      <c r="C33" s="78" t="s">
        <v>131</v>
      </c>
      <c r="D33" s="78" t="s">
        <v>132</v>
      </c>
      <c r="E33" s="37">
        <v>1</v>
      </c>
      <c r="F33" s="37" t="s">
        <v>58</v>
      </c>
      <c r="G33" s="37">
        <v>2</v>
      </c>
    </row>
    <row r="34" spans="1:7" ht="90" x14ac:dyDescent="0.25">
      <c r="A34" s="19">
        <v>10</v>
      </c>
      <c r="B34" s="78" t="s">
        <v>133</v>
      </c>
      <c r="C34" s="78" t="s">
        <v>134</v>
      </c>
      <c r="D34" s="78" t="s">
        <v>135</v>
      </c>
      <c r="E34" s="37">
        <v>1</v>
      </c>
      <c r="F34" s="37" t="s">
        <v>58</v>
      </c>
      <c r="G34" s="37">
        <v>4</v>
      </c>
    </row>
    <row r="35" spans="1:7" ht="45" x14ac:dyDescent="0.25">
      <c r="A35" s="19">
        <v>11</v>
      </c>
      <c r="B35" s="78" t="s">
        <v>136</v>
      </c>
      <c r="C35" s="78" t="s">
        <v>137</v>
      </c>
      <c r="D35" s="78" t="s">
        <v>135</v>
      </c>
      <c r="E35" s="37">
        <v>1</v>
      </c>
      <c r="F35" s="37" t="s">
        <v>58</v>
      </c>
      <c r="G35" s="37">
        <v>20</v>
      </c>
    </row>
    <row r="36" spans="1:7" x14ac:dyDescent="0.25">
      <c r="A36" s="19">
        <v>12</v>
      </c>
      <c r="B36" s="78" t="s">
        <v>138</v>
      </c>
      <c r="C36" s="78" t="s">
        <v>139</v>
      </c>
      <c r="D36" s="78" t="s">
        <v>140</v>
      </c>
      <c r="E36" s="37">
        <v>1</v>
      </c>
      <c r="F36" s="37" t="s">
        <v>141</v>
      </c>
      <c r="G36" s="37">
        <v>2</v>
      </c>
    </row>
    <row r="37" spans="1:7" ht="45" x14ac:dyDescent="0.25">
      <c r="A37" s="19">
        <v>13</v>
      </c>
      <c r="B37" s="79" t="s">
        <v>142</v>
      </c>
      <c r="C37" s="78" t="s">
        <v>143</v>
      </c>
      <c r="D37" s="78" t="s">
        <v>132</v>
      </c>
      <c r="E37" s="37">
        <v>1</v>
      </c>
      <c r="F37" s="37" t="s">
        <v>58</v>
      </c>
      <c r="G37" s="37">
        <v>2</v>
      </c>
    </row>
    <row r="38" spans="1:7" ht="45" x14ac:dyDescent="0.25">
      <c r="A38" s="19">
        <v>14</v>
      </c>
      <c r="B38" s="78" t="s">
        <v>144</v>
      </c>
      <c r="C38" s="78" t="s">
        <v>143</v>
      </c>
      <c r="D38" s="78" t="s">
        <v>132</v>
      </c>
      <c r="E38" s="37">
        <v>1</v>
      </c>
      <c r="F38" s="37" t="s">
        <v>58</v>
      </c>
      <c r="G38" s="37">
        <v>2</v>
      </c>
    </row>
    <row r="39" spans="1:7" ht="30" x14ac:dyDescent="0.25">
      <c r="A39" s="19">
        <v>15</v>
      </c>
      <c r="B39" s="78" t="s">
        <v>145</v>
      </c>
      <c r="C39" s="78" t="s">
        <v>146</v>
      </c>
      <c r="D39" s="78" t="s">
        <v>127</v>
      </c>
      <c r="E39" s="37">
        <v>1</v>
      </c>
      <c r="F39" s="37" t="s">
        <v>58</v>
      </c>
      <c r="G39" s="37">
        <v>2</v>
      </c>
    </row>
    <row r="40" spans="1:7" ht="45" x14ac:dyDescent="0.25">
      <c r="A40" s="19">
        <v>16</v>
      </c>
      <c r="B40" s="78" t="s">
        <v>147</v>
      </c>
      <c r="C40" s="78" t="s">
        <v>148</v>
      </c>
      <c r="D40" s="78" t="s">
        <v>132</v>
      </c>
      <c r="E40" s="37">
        <v>1</v>
      </c>
      <c r="F40" s="37" t="s">
        <v>58</v>
      </c>
      <c r="G40" s="37">
        <v>2</v>
      </c>
    </row>
    <row r="41" spans="1:7" ht="30" x14ac:dyDescent="0.25">
      <c r="A41" s="19">
        <v>17</v>
      </c>
      <c r="B41" s="78" t="s">
        <v>149</v>
      </c>
      <c r="C41" s="78" t="s">
        <v>150</v>
      </c>
      <c r="D41" s="78" t="s">
        <v>124</v>
      </c>
      <c r="E41" s="37">
        <v>1</v>
      </c>
      <c r="F41" s="37" t="s">
        <v>58</v>
      </c>
      <c r="G41" s="37">
        <v>2</v>
      </c>
    </row>
    <row r="42" spans="1:7" ht="45" x14ac:dyDescent="0.25">
      <c r="A42" s="19">
        <v>18</v>
      </c>
      <c r="B42" s="80" t="s">
        <v>151</v>
      </c>
      <c r="C42" s="78" t="s">
        <v>152</v>
      </c>
      <c r="D42" s="78" t="s">
        <v>132</v>
      </c>
      <c r="E42" s="30">
        <v>1</v>
      </c>
      <c r="F42" s="31" t="s">
        <v>58</v>
      </c>
      <c r="G42" s="32">
        <v>2</v>
      </c>
    </row>
    <row r="43" spans="1:7" ht="30" x14ac:dyDescent="0.25">
      <c r="A43" s="33">
        <v>19</v>
      </c>
      <c r="B43" s="78" t="s">
        <v>153</v>
      </c>
      <c r="C43" s="78" t="s">
        <v>154</v>
      </c>
      <c r="D43" s="78" t="s">
        <v>124</v>
      </c>
      <c r="E43" s="34">
        <v>1</v>
      </c>
      <c r="F43" s="22" t="s">
        <v>58</v>
      </c>
      <c r="G43" s="32">
        <v>40</v>
      </c>
    </row>
    <row r="44" spans="1:7" ht="60" x14ac:dyDescent="0.25">
      <c r="A44" s="19">
        <v>20</v>
      </c>
      <c r="B44" s="78" t="s">
        <v>155</v>
      </c>
      <c r="C44" s="78" t="s">
        <v>156</v>
      </c>
      <c r="D44" s="78" t="s">
        <v>124</v>
      </c>
      <c r="E44" s="35">
        <v>1</v>
      </c>
      <c r="F44" s="35" t="s">
        <v>58</v>
      </c>
      <c r="G44" s="32">
        <v>40</v>
      </c>
    </row>
    <row r="45" spans="1:7" ht="45" x14ac:dyDescent="0.25">
      <c r="A45" s="36">
        <v>21</v>
      </c>
      <c r="B45" s="78" t="s">
        <v>157</v>
      </c>
      <c r="C45" s="78" t="s">
        <v>158</v>
      </c>
      <c r="D45" s="78" t="s">
        <v>124</v>
      </c>
      <c r="E45" s="37">
        <v>1</v>
      </c>
      <c r="F45" s="37" t="s">
        <v>58</v>
      </c>
      <c r="G45" s="37">
        <v>40</v>
      </c>
    </row>
    <row r="46" spans="1:7" ht="45" x14ac:dyDescent="0.25">
      <c r="A46" s="36">
        <v>22</v>
      </c>
      <c r="B46" s="78" t="s">
        <v>159</v>
      </c>
      <c r="C46" s="78" t="s">
        <v>160</v>
      </c>
      <c r="D46" s="78" t="s">
        <v>124</v>
      </c>
      <c r="E46" s="37">
        <v>1</v>
      </c>
      <c r="F46" s="37" t="s">
        <v>58</v>
      </c>
      <c r="G46" s="37">
        <v>40</v>
      </c>
    </row>
    <row r="47" spans="1:7" ht="30" x14ac:dyDescent="0.25">
      <c r="A47" s="36">
        <v>23</v>
      </c>
      <c r="B47" s="78" t="s">
        <v>161</v>
      </c>
      <c r="C47" s="78" t="s">
        <v>162</v>
      </c>
      <c r="D47" s="78" t="s">
        <v>124</v>
      </c>
      <c r="E47" s="37">
        <v>1</v>
      </c>
      <c r="F47" s="37" t="s">
        <v>58</v>
      </c>
      <c r="G47" s="37">
        <v>2</v>
      </c>
    </row>
    <row r="48" spans="1:7" ht="45" x14ac:dyDescent="0.25">
      <c r="A48" s="36">
        <v>24</v>
      </c>
      <c r="B48" s="78" t="s">
        <v>163</v>
      </c>
      <c r="C48" s="78" t="s">
        <v>164</v>
      </c>
      <c r="D48" s="78" t="s">
        <v>124</v>
      </c>
      <c r="E48" s="37">
        <v>1</v>
      </c>
      <c r="F48" s="37" t="s">
        <v>58</v>
      </c>
      <c r="G48" s="37">
        <v>4</v>
      </c>
    </row>
    <row r="49" spans="1:7" ht="45" x14ac:dyDescent="0.25">
      <c r="A49" s="36">
        <v>25</v>
      </c>
      <c r="B49" s="78" t="s">
        <v>165</v>
      </c>
      <c r="C49" s="78" t="s">
        <v>166</v>
      </c>
      <c r="D49" s="78" t="s">
        <v>219</v>
      </c>
      <c r="E49" s="37">
        <v>1</v>
      </c>
      <c r="F49" s="37" t="s">
        <v>58</v>
      </c>
      <c r="G49" s="37">
        <v>10</v>
      </c>
    </row>
    <row r="50" spans="1:7" ht="20.25" x14ac:dyDescent="0.25">
      <c r="A50" s="96" t="s">
        <v>98</v>
      </c>
      <c r="B50" s="97"/>
      <c r="C50" s="97"/>
      <c r="D50" s="97"/>
      <c r="E50" s="85"/>
      <c r="F50" s="85"/>
      <c r="G50" s="97"/>
    </row>
    <row r="51" spans="1:7" ht="30" x14ac:dyDescent="0.25">
      <c r="A51" s="12" t="s">
        <v>48</v>
      </c>
      <c r="B51" s="12" t="s">
        <v>49</v>
      </c>
      <c r="C51" s="12" t="s">
        <v>50</v>
      </c>
      <c r="D51" s="12" t="s">
        <v>51</v>
      </c>
      <c r="E51" s="12" t="s">
        <v>52</v>
      </c>
      <c r="F51" s="12" t="s">
        <v>53</v>
      </c>
      <c r="G51" s="12" t="s">
        <v>54</v>
      </c>
    </row>
    <row r="52" spans="1:7" ht="153.75" customHeight="1" x14ac:dyDescent="0.25">
      <c r="A52" s="38">
        <v>1</v>
      </c>
      <c r="B52" s="22" t="s">
        <v>99</v>
      </c>
      <c r="C52" s="15" t="s">
        <v>167</v>
      </c>
      <c r="D52" s="22" t="s">
        <v>101</v>
      </c>
      <c r="E52" s="22">
        <v>1</v>
      </c>
      <c r="F52" s="22" t="s">
        <v>58</v>
      </c>
      <c r="G52" s="22">
        <f>E52</f>
        <v>1</v>
      </c>
    </row>
  </sheetData>
  <mergeCells count="35">
    <mergeCell ref="A23:G23"/>
    <mergeCell ref="A50:G50"/>
    <mergeCell ref="A18:G18"/>
    <mergeCell ref="A19:G19"/>
    <mergeCell ref="A20:G20"/>
    <mergeCell ref="A21:G21"/>
    <mergeCell ref="A22:G22"/>
    <mergeCell ref="A14:B14"/>
    <mergeCell ref="C14:G14"/>
    <mergeCell ref="A15:G15"/>
    <mergeCell ref="A16:G16"/>
    <mergeCell ref="A17:G17"/>
    <mergeCell ref="A11:B11"/>
    <mergeCell ref="C11:G11"/>
    <mergeCell ref="A12:B12"/>
    <mergeCell ref="C12:G12"/>
    <mergeCell ref="A13:B13"/>
    <mergeCell ref="C13:G13"/>
    <mergeCell ref="A9:B9"/>
    <mergeCell ref="C9:D9"/>
    <mergeCell ref="E9:F9"/>
    <mergeCell ref="A10:B10"/>
    <mergeCell ref="C10:D10"/>
    <mergeCell ref="E10:F10"/>
    <mergeCell ref="A6:B6"/>
    <mergeCell ref="C6:G6"/>
    <mergeCell ref="A7:C7"/>
    <mergeCell ref="D7:G7"/>
    <mergeCell ref="A8:B8"/>
    <mergeCell ref="C8:G8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N23" sqref="N23"/>
    </sheetView>
  </sheetViews>
  <sheetFormatPr defaultColWidth="14.42578125" defaultRowHeight="15" x14ac:dyDescent="0.25"/>
  <cols>
    <col min="1" max="1" width="5.140625" style="7" customWidth="1"/>
    <col min="2" max="2" width="37.42578125" style="7" customWidth="1"/>
    <col min="3" max="3" width="36.140625" style="7" customWidth="1"/>
    <col min="4" max="4" width="22" style="7" customWidth="1"/>
    <col min="5" max="5" width="15.42578125" style="7" customWidth="1"/>
    <col min="6" max="6" width="23.42578125" style="7" bestFit="1" customWidth="1"/>
    <col min="7" max="7" width="14.42578125" style="7" customWidth="1"/>
    <col min="8" max="9" width="8.7109375" style="6" customWidth="1"/>
    <col min="10" max="16384" width="14.42578125" style="6"/>
  </cols>
  <sheetData>
    <row r="1" spans="1:7" ht="20.25" x14ac:dyDescent="0.3">
      <c r="A1" s="81" t="s">
        <v>26</v>
      </c>
      <c r="B1" s="81"/>
      <c r="C1" s="81"/>
      <c r="D1" s="81"/>
      <c r="E1" s="81"/>
      <c r="F1" s="81"/>
      <c r="G1" s="81"/>
    </row>
    <row r="2" spans="1:7" ht="20.25" x14ac:dyDescent="0.25">
      <c r="A2" s="82" t="str">
        <f>'Информация о Чемпионате'!B4</f>
        <v>Финал Чемпионата по профессиональному мастерству "Профессионалы"</v>
      </c>
      <c r="B2" s="82"/>
      <c r="C2" s="82"/>
      <c r="D2" s="82"/>
      <c r="E2" s="82"/>
      <c r="F2" s="82"/>
      <c r="G2" s="82"/>
    </row>
    <row r="3" spans="1:7" ht="20.25" x14ac:dyDescent="0.3">
      <c r="A3" s="81" t="s">
        <v>27</v>
      </c>
      <c r="B3" s="81"/>
      <c r="C3" s="81"/>
      <c r="D3" s="81"/>
      <c r="E3" s="81"/>
      <c r="F3" s="81"/>
      <c r="G3" s="81"/>
    </row>
    <row r="4" spans="1:7" ht="20.25" x14ac:dyDescent="0.25">
      <c r="A4" s="83" t="s">
        <v>28</v>
      </c>
      <c r="B4" s="83"/>
      <c r="C4" s="83"/>
      <c r="D4" s="83"/>
      <c r="E4" s="83"/>
      <c r="F4" s="83"/>
      <c r="G4" s="83"/>
    </row>
    <row r="5" spans="1:7" x14ac:dyDescent="0.25">
      <c r="A5" s="84" t="s">
        <v>29</v>
      </c>
      <c r="B5" s="85"/>
      <c r="C5" s="85"/>
      <c r="D5" s="85"/>
      <c r="E5" s="85"/>
      <c r="F5" s="85"/>
      <c r="G5" s="85"/>
    </row>
    <row r="6" spans="1:7" ht="15.75" x14ac:dyDescent="0.25">
      <c r="A6" s="84" t="s">
        <v>30</v>
      </c>
      <c r="B6" s="84"/>
      <c r="C6" s="86" t="str">
        <f>'Информация о Чемпионате'!B5</f>
        <v>г.Санкт-Петербург</v>
      </c>
      <c r="D6" s="86"/>
      <c r="E6" s="86"/>
      <c r="F6" s="86"/>
      <c r="G6" s="86"/>
    </row>
    <row r="7" spans="1:7" ht="15.75" x14ac:dyDescent="0.25">
      <c r="A7" s="84" t="s">
        <v>31</v>
      </c>
      <c r="B7" s="84"/>
      <c r="C7" s="84"/>
      <c r="D7" s="86" t="str">
        <f>'Информация о Чемпионате'!B6</f>
        <v>Аэропорт Пулково</v>
      </c>
      <c r="E7" s="86"/>
      <c r="F7" s="86"/>
      <c r="G7" s="86"/>
    </row>
    <row r="8" spans="1:7" ht="15.75" x14ac:dyDescent="0.25">
      <c r="A8" s="84" t="s">
        <v>32</v>
      </c>
      <c r="B8" s="84"/>
      <c r="C8" s="84" t="str">
        <f>'Информация о Чемпионате'!B7</f>
        <v xml:space="preserve"> Санкт-Петербург, Пулковское ш., 41, лит.3А</v>
      </c>
      <c r="D8" s="84"/>
      <c r="E8" s="84"/>
      <c r="F8" s="84"/>
      <c r="G8" s="84"/>
    </row>
    <row r="9" spans="1:7" ht="31.5" x14ac:dyDescent="0.25">
      <c r="A9" s="84" t="s">
        <v>33</v>
      </c>
      <c r="B9" s="84"/>
      <c r="C9" s="84" t="str">
        <f>'Информация о Чемпионате'!B9</f>
        <v>Мартини Анна Александровна</v>
      </c>
      <c r="D9" s="84"/>
      <c r="E9" s="84" t="str">
        <f>'Информация о Чемпионате'!B10</f>
        <v>Amartini@yandex.ru</v>
      </c>
      <c r="F9" s="84"/>
      <c r="G9" s="9" t="str">
        <f>'Информация о Чемпионате'!B11</f>
        <v>+7 926 939-13-26</v>
      </c>
    </row>
    <row r="10" spans="1:7" ht="15.75" customHeight="1" x14ac:dyDescent="0.25">
      <c r="A10" s="84" t="s">
        <v>34</v>
      </c>
      <c r="B10" s="84"/>
      <c r="C10" s="84" t="str">
        <f>'Информация о Чемпионате'!B12</f>
        <v>Понасова Екатерина Александровна</v>
      </c>
      <c r="D10" s="84"/>
      <c r="E10" s="84" t="str">
        <f>'Информация о Чемпионате'!B13</f>
        <v>katushkapon@bk.ru</v>
      </c>
      <c r="F10" s="84"/>
      <c r="G10" s="9" t="str">
        <f>'Информация о Чемпионате'!B14</f>
        <v>7-953-376-10-60</v>
      </c>
    </row>
    <row r="11" spans="1:7" ht="15.75" customHeight="1" x14ac:dyDescent="0.25">
      <c r="A11" s="84" t="s">
        <v>35</v>
      </c>
      <c r="B11" s="84"/>
      <c r="C11" s="84">
        <f>'Информация о Чемпионате'!B17</f>
        <v>12</v>
      </c>
      <c r="D11" s="84"/>
      <c r="E11" s="84"/>
      <c r="F11" s="84"/>
      <c r="G11" s="84"/>
    </row>
    <row r="12" spans="1:7" ht="15.75" x14ac:dyDescent="0.25">
      <c r="A12" s="84" t="s">
        <v>36</v>
      </c>
      <c r="B12" s="84"/>
      <c r="C12" s="84">
        <f>'Информация о Чемпионате'!B15</f>
        <v>10</v>
      </c>
      <c r="D12" s="84"/>
      <c r="E12" s="84"/>
      <c r="F12" s="84"/>
      <c r="G12" s="84"/>
    </row>
    <row r="13" spans="1:7" ht="15.75" x14ac:dyDescent="0.25">
      <c r="A13" s="84" t="s">
        <v>37</v>
      </c>
      <c r="B13" s="84"/>
      <c r="C13" s="84">
        <f>'Информация о Чемпионате'!B16</f>
        <v>2</v>
      </c>
      <c r="D13" s="84"/>
      <c r="E13" s="84"/>
      <c r="F13" s="84"/>
      <c r="G13" s="84"/>
    </row>
    <row r="14" spans="1:7" ht="15.75" x14ac:dyDescent="0.25">
      <c r="A14" s="84" t="s">
        <v>38</v>
      </c>
      <c r="B14" s="84"/>
      <c r="C14" s="84" t="str">
        <f>'Информация о Чемпионате'!B8</f>
        <v>29.11 - 04.12.2025</v>
      </c>
      <c r="D14" s="84"/>
      <c r="E14" s="84"/>
      <c r="F14" s="84"/>
      <c r="G14" s="84"/>
    </row>
    <row r="15" spans="1:7" ht="20.25" x14ac:dyDescent="0.25">
      <c r="A15" s="96" t="s">
        <v>168</v>
      </c>
      <c r="B15" s="97"/>
      <c r="C15" s="97"/>
      <c r="D15" s="97"/>
      <c r="E15" s="97"/>
      <c r="F15" s="97"/>
      <c r="G15" s="97"/>
    </row>
    <row r="16" spans="1:7" ht="30" x14ac:dyDescent="0.25">
      <c r="A16" s="12" t="s">
        <v>48</v>
      </c>
      <c r="B16" s="18" t="s">
        <v>49</v>
      </c>
      <c r="C16" s="11" t="s">
        <v>50</v>
      </c>
      <c r="D16" s="18" t="s">
        <v>51</v>
      </c>
      <c r="E16" s="18" t="s">
        <v>52</v>
      </c>
      <c r="F16" s="18" t="s">
        <v>53</v>
      </c>
      <c r="G16" s="18" t="s">
        <v>54</v>
      </c>
    </row>
    <row r="17" spans="1:7" x14ac:dyDescent="0.25">
      <c r="A17" s="33">
        <v>1</v>
      </c>
      <c r="B17" s="39" t="s">
        <v>169</v>
      </c>
      <c r="C17" s="17" t="s">
        <v>170</v>
      </c>
      <c r="D17" s="14" t="s">
        <v>93</v>
      </c>
      <c r="E17" s="14">
        <v>1</v>
      </c>
      <c r="F17" s="14" t="s">
        <v>58</v>
      </c>
      <c r="G17" s="14">
        <v>10</v>
      </c>
    </row>
    <row r="18" spans="1:7" x14ac:dyDescent="0.25">
      <c r="A18" s="33">
        <v>2</v>
      </c>
      <c r="B18" s="40" t="s">
        <v>171</v>
      </c>
      <c r="C18" s="41" t="s">
        <v>170</v>
      </c>
      <c r="D18" s="14" t="s">
        <v>93</v>
      </c>
      <c r="E18" s="42">
        <v>1</v>
      </c>
      <c r="F18" s="42" t="s">
        <v>58</v>
      </c>
      <c r="G18" s="42">
        <v>10</v>
      </c>
    </row>
    <row r="19" spans="1:7" x14ac:dyDescent="0.25">
      <c r="A19" s="19">
        <v>3</v>
      </c>
      <c r="B19" s="28" t="s">
        <v>172</v>
      </c>
      <c r="C19" s="43" t="s">
        <v>173</v>
      </c>
      <c r="D19" s="14" t="s">
        <v>93</v>
      </c>
      <c r="E19" s="44">
        <v>1</v>
      </c>
      <c r="F19" s="29" t="s">
        <v>174</v>
      </c>
      <c r="G19" s="29">
        <v>4</v>
      </c>
    </row>
    <row r="20" spans="1:7" x14ac:dyDescent="0.25">
      <c r="A20" s="19">
        <v>4</v>
      </c>
      <c r="B20" s="28" t="s">
        <v>175</v>
      </c>
      <c r="C20" s="43" t="s">
        <v>173</v>
      </c>
      <c r="D20" s="14" t="s">
        <v>93</v>
      </c>
      <c r="E20" s="44">
        <v>1</v>
      </c>
      <c r="F20" s="29" t="s">
        <v>58</v>
      </c>
      <c r="G20" s="29">
        <v>400</v>
      </c>
    </row>
    <row r="21" spans="1:7" x14ac:dyDescent="0.25">
      <c r="A21" s="33">
        <v>5</v>
      </c>
      <c r="B21" s="45" t="s">
        <v>176</v>
      </c>
      <c r="C21" s="46" t="s">
        <v>177</v>
      </c>
      <c r="D21" s="16" t="s">
        <v>93</v>
      </c>
      <c r="E21" s="47">
        <v>1</v>
      </c>
      <c r="F21" s="47" t="s">
        <v>178</v>
      </c>
      <c r="G21" s="47">
        <v>20</v>
      </c>
    </row>
    <row r="22" spans="1:7" x14ac:dyDescent="0.25">
      <c r="A22" s="33">
        <v>6</v>
      </c>
      <c r="B22" s="48" t="s">
        <v>179</v>
      </c>
      <c r="C22" s="17" t="s">
        <v>177</v>
      </c>
      <c r="D22" s="16" t="s">
        <v>93</v>
      </c>
      <c r="E22" s="14">
        <v>1</v>
      </c>
      <c r="F22" s="14" t="s">
        <v>178</v>
      </c>
      <c r="G22" s="14">
        <v>20</v>
      </c>
    </row>
    <row r="23" spans="1:7" x14ac:dyDescent="0.25">
      <c r="A23" s="33">
        <v>7</v>
      </c>
      <c r="B23" s="48" t="s">
        <v>180</v>
      </c>
      <c r="C23" s="46" t="s">
        <v>181</v>
      </c>
      <c r="D23" s="16" t="s">
        <v>93</v>
      </c>
      <c r="E23" s="14">
        <v>1</v>
      </c>
      <c r="F23" s="14" t="s">
        <v>182</v>
      </c>
      <c r="G23" s="14">
        <v>20</v>
      </c>
    </row>
    <row r="24" spans="1:7" x14ac:dyDescent="0.25">
      <c r="A24" s="33">
        <v>8</v>
      </c>
      <c r="B24" s="48" t="s">
        <v>183</v>
      </c>
      <c r="C24" s="17" t="s">
        <v>181</v>
      </c>
      <c r="D24" s="16" t="s">
        <v>93</v>
      </c>
      <c r="E24" s="14">
        <v>1</v>
      </c>
      <c r="F24" s="14" t="s">
        <v>182</v>
      </c>
      <c r="G24" s="14">
        <v>20</v>
      </c>
    </row>
    <row r="25" spans="1:7" x14ac:dyDescent="0.25">
      <c r="A25" s="33">
        <v>9</v>
      </c>
      <c r="B25" s="49" t="s">
        <v>184</v>
      </c>
      <c r="C25" s="41" t="s">
        <v>181</v>
      </c>
      <c r="D25" s="16" t="s">
        <v>93</v>
      </c>
      <c r="E25" s="42">
        <v>1</v>
      </c>
      <c r="F25" s="42" t="s">
        <v>182</v>
      </c>
      <c r="G25" s="42">
        <v>20</v>
      </c>
    </row>
    <row r="26" spans="1:7" x14ac:dyDescent="0.25">
      <c r="A26" s="19">
        <v>10</v>
      </c>
      <c r="B26" s="28" t="s">
        <v>185</v>
      </c>
      <c r="C26" s="43" t="s">
        <v>186</v>
      </c>
      <c r="D26" s="14" t="s">
        <v>93</v>
      </c>
      <c r="E26" s="50">
        <v>1</v>
      </c>
      <c r="F26" s="51" t="s">
        <v>141</v>
      </c>
      <c r="G26" s="51">
        <v>4</v>
      </c>
    </row>
    <row r="27" spans="1:7" x14ac:dyDescent="0.25">
      <c r="A27" s="19">
        <v>11</v>
      </c>
      <c r="B27" s="28" t="s">
        <v>187</v>
      </c>
      <c r="C27" s="43" t="s">
        <v>188</v>
      </c>
      <c r="D27" s="14" t="s">
        <v>93</v>
      </c>
      <c r="E27" s="14">
        <v>1</v>
      </c>
      <c r="F27" s="14" t="s">
        <v>178</v>
      </c>
      <c r="G27" s="14">
        <v>20</v>
      </c>
    </row>
    <row r="28" spans="1:7" x14ac:dyDescent="0.25">
      <c r="A28" s="19">
        <v>12</v>
      </c>
      <c r="B28" s="28" t="s">
        <v>189</v>
      </c>
      <c r="C28" s="43" t="s">
        <v>190</v>
      </c>
      <c r="D28" s="14" t="s">
        <v>93</v>
      </c>
      <c r="E28" s="14">
        <v>1</v>
      </c>
      <c r="F28" s="14" t="s">
        <v>58</v>
      </c>
      <c r="G28" s="14">
        <v>100</v>
      </c>
    </row>
    <row r="29" spans="1:7" x14ac:dyDescent="0.25">
      <c r="A29" s="19">
        <v>13</v>
      </c>
      <c r="B29" s="28" t="s">
        <v>191</v>
      </c>
      <c r="C29" s="43" t="s">
        <v>192</v>
      </c>
      <c r="D29" s="14" t="s">
        <v>93</v>
      </c>
      <c r="E29" s="52">
        <v>1</v>
      </c>
      <c r="F29" s="53" t="s">
        <v>141</v>
      </c>
      <c r="G29" s="54">
        <v>15</v>
      </c>
    </row>
    <row r="30" spans="1:7" ht="20.25" x14ac:dyDescent="0.3">
      <c r="A30" s="99" t="s">
        <v>193</v>
      </c>
      <c r="B30" s="100"/>
      <c r="C30" s="100"/>
      <c r="D30" s="100"/>
      <c r="E30" s="100"/>
      <c r="F30" s="100"/>
      <c r="G30" s="100"/>
    </row>
    <row r="31" spans="1:7" ht="30" x14ac:dyDescent="0.25">
      <c r="A31" s="55" t="s">
        <v>48</v>
      </c>
      <c r="B31" s="56" t="s">
        <v>49</v>
      </c>
      <c r="C31" s="18" t="s">
        <v>50</v>
      </c>
      <c r="D31" s="56" t="s">
        <v>51</v>
      </c>
      <c r="E31" s="55" t="s">
        <v>52</v>
      </c>
      <c r="F31" s="55" t="s">
        <v>53</v>
      </c>
      <c r="G31" s="12" t="s">
        <v>54</v>
      </c>
    </row>
    <row r="32" spans="1:7" s="57" customFormat="1" ht="45" x14ac:dyDescent="0.25">
      <c r="A32" s="58">
        <v>1</v>
      </c>
      <c r="B32" s="59" t="s">
        <v>194</v>
      </c>
      <c r="C32" s="17" t="s">
        <v>195</v>
      </c>
      <c r="D32" s="14" t="s">
        <v>93</v>
      </c>
      <c r="E32" s="14">
        <v>1</v>
      </c>
      <c r="F32" s="14" t="s">
        <v>174</v>
      </c>
      <c r="G32" s="14">
        <f>E32</f>
        <v>1</v>
      </c>
    </row>
    <row r="33" spans="1:7" s="57" customFormat="1" ht="75" x14ac:dyDescent="0.25">
      <c r="A33" s="58">
        <v>2</v>
      </c>
      <c r="B33" s="59" t="s">
        <v>196</v>
      </c>
      <c r="C33" s="60" t="s">
        <v>197</v>
      </c>
      <c r="D33" s="12" t="s">
        <v>93</v>
      </c>
      <c r="E33" s="14">
        <v>1</v>
      </c>
      <c r="F33" s="14" t="s">
        <v>58</v>
      </c>
      <c r="G33" s="14">
        <f>E33</f>
        <v>1</v>
      </c>
    </row>
    <row r="34" spans="1:7" s="57" customFormat="1" ht="60" x14ac:dyDescent="0.25">
      <c r="A34" s="58">
        <v>3</v>
      </c>
      <c r="B34" s="59" t="s">
        <v>198</v>
      </c>
      <c r="C34" s="61" t="s">
        <v>199</v>
      </c>
      <c r="D34" s="62" t="s">
        <v>93</v>
      </c>
      <c r="E34" s="14">
        <v>1</v>
      </c>
      <c r="F34" s="14" t="s">
        <v>58</v>
      </c>
      <c r="G34" s="14">
        <v>1</v>
      </c>
    </row>
    <row r="35" spans="1:7" s="57" customFormat="1" ht="105" x14ac:dyDescent="0.25">
      <c r="A35" s="58">
        <v>4</v>
      </c>
      <c r="B35" s="59" t="s">
        <v>200</v>
      </c>
      <c r="C35" s="60" t="s">
        <v>201</v>
      </c>
      <c r="D35" s="12" t="s">
        <v>93</v>
      </c>
      <c r="E35" s="14">
        <v>1</v>
      </c>
      <c r="F35" s="14" t="s">
        <v>58</v>
      </c>
      <c r="G35" s="14">
        <v>1</v>
      </c>
    </row>
    <row r="36" spans="1:7" s="57" customFormat="1" ht="60" x14ac:dyDescent="0.25">
      <c r="A36" s="58">
        <v>5</v>
      </c>
      <c r="B36" s="59" t="s">
        <v>202</v>
      </c>
      <c r="C36" s="63" t="s">
        <v>203</v>
      </c>
      <c r="D36" s="62" t="s">
        <v>93</v>
      </c>
      <c r="E36" s="14">
        <v>1</v>
      </c>
      <c r="F36" s="14" t="s">
        <v>58</v>
      </c>
      <c r="G36" s="14">
        <v>1</v>
      </c>
    </row>
    <row r="37" spans="1:7" s="57" customFormat="1" x14ac:dyDescent="0.25">
      <c r="A37" s="58">
        <v>6</v>
      </c>
      <c r="B37" s="64" t="s">
        <v>204</v>
      </c>
      <c r="C37" s="65" t="s">
        <v>205</v>
      </c>
      <c r="D37" s="12" t="s">
        <v>93</v>
      </c>
      <c r="E37" s="12">
        <v>1</v>
      </c>
      <c r="F37" s="12" t="s">
        <v>206</v>
      </c>
      <c r="G37" s="12">
        <v>1</v>
      </c>
    </row>
    <row r="38" spans="1:7" s="57" customFormat="1" x14ac:dyDescent="0.25">
      <c r="A38" s="58">
        <v>7</v>
      </c>
      <c r="B38" s="64" t="s">
        <v>207</v>
      </c>
      <c r="C38" s="63" t="s">
        <v>208</v>
      </c>
      <c r="D38" s="62" t="s">
        <v>93</v>
      </c>
      <c r="E38" s="12">
        <v>1</v>
      </c>
      <c r="F38" s="12" t="s">
        <v>206</v>
      </c>
      <c r="G38" s="12">
        <v>1</v>
      </c>
    </row>
    <row r="39" spans="1:7" s="57" customFormat="1" x14ac:dyDescent="0.25">
      <c r="A39" s="58">
        <v>8</v>
      </c>
      <c r="B39" s="64" t="s">
        <v>209</v>
      </c>
      <c r="C39" s="65" t="s">
        <v>210</v>
      </c>
      <c r="D39" s="12" t="s">
        <v>93</v>
      </c>
      <c r="E39" s="12">
        <v>1</v>
      </c>
      <c r="F39" s="12" t="s">
        <v>58</v>
      </c>
      <c r="G39" s="12">
        <v>1</v>
      </c>
    </row>
  </sheetData>
  <mergeCells count="27">
    <mergeCell ref="A14:B14"/>
    <mergeCell ref="C14:G14"/>
    <mergeCell ref="A15:G15"/>
    <mergeCell ref="A30:G30"/>
    <mergeCell ref="A11:B11"/>
    <mergeCell ref="C11:G11"/>
    <mergeCell ref="A12:B12"/>
    <mergeCell ref="C12:G12"/>
    <mergeCell ref="A13:B13"/>
    <mergeCell ref="C13:G13"/>
    <mergeCell ref="A9:B9"/>
    <mergeCell ref="C9:D9"/>
    <mergeCell ref="E9:F9"/>
    <mergeCell ref="A10:B10"/>
    <mergeCell ref="C10:D10"/>
    <mergeCell ref="E10:F10"/>
    <mergeCell ref="A6:B6"/>
    <mergeCell ref="C6:G6"/>
    <mergeCell ref="A7:C7"/>
    <mergeCell ref="D7:G7"/>
    <mergeCell ref="A8:B8"/>
    <mergeCell ref="C8:G8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="87" workbookViewId="0">
      <selection activeCell="B18" sqref="B18"/>
    </sheetView>
  </sheetViews>
  <sheetFormatPr defaultColWidth="14.42578125" defaultRowHeight="15" x14ac:dyDescent="0.25"/>
  <cols>
    <col min="1" max="1" width="5.140625" style="6" customWidth="1"/>
    <col min="2" max="2" width="52" style="6" customWidth="1"/>
    <col min="3" max="3" width="27.42578125" style="6" customWidth="1"/>
    <col min="4" max="4" width="22" style="6" customWidth="1"/>
    <col min="5" max="5" width="15.42578125" style="6" customWidth="1"/>
    <col min="6" max="6" width="19.7109375" style="6" bestFit="1" customWidth="1"/>
    <col min="7" max="7" width="14.42578125" style="6" customWidth="1"/>
    <col min="8" max="9" width="8.7109375" style="6" customWidth="1"/>
    <col min="10" max="16384" width="14.42578125" style="6"/>
  </cols>
  <sheetData>
    <row r="1" spans="1:8" ht="20.25" x14ac:dyDescent="0.3">
      <c r="A1" s="81" t="s">
        <v>26</v>
      </c>
      <c r="B1" s="81"/>
      <c r="C1" s="81"/>
      <c r="D1" s="81"/>
      <c r="E1" s="81"/>
      <c r="F1" s="81"/>
      <c r="G1" s="81"/>
      <c r="H1" s="66"/>
    </row>
    <row r="2" spans="1:8" ht="20.25" x14ac:dyDescent="0.25">
      <c r="A2" s="82" t="str">
        <f>'Информация о Чемпионате'!B4</f>
        <v>Финал Чемпионата по профессиональному мастерству "Профессионалы"</v>
      </c>
      <c r="B2" s="82"/>
      <c r="C2" s="82"/>
      <c r="D2" s="82"/>
      <c r="E2" s="82"/>
      <c r="F2" s="82"/>
      <c r="G2" s="82"/>
      <c r="H2" s="67"/>
    </row>
    <row r="3" spans="1:8" ht="20.25" x14ac:dyDescent="0.3">
      <c r="A3" s="81" t="s">
        <v>27</v>
      </c>
      <c r="B3" s="81"/>
      <c r="C3" s="81"/>
      <c r="D3" s="81"/>
      <c r="E3" s="81"/>
      <c r="F3" s="81"/>
      <c r="G3" s="81"/>
      <c r="H3" s="66"/>
    </row>
    <row r="4" spans="1:8" ht="20.25" x14ac:dyDescent="0.25">
      <c r="A4" s="102" t="str">
        <f>'Информация о Чемпионате'!B3</f>
        <v>Бортовой проводник</v>
      </c>
      <c r="B4" s="102"/>
      <c r="C4" s="102"/>
      <c r="D4" s="102"/>
      <c r="E4" s="102"/>
      <c r="F4" s="102"/>
      <c r="G4" s="102"/>
      <c r="H4" s="68"/>
    </row>
    <row r="5" spans="1:8" ht="20.25" x14ac:dyDescent="0.25">
      <c r="A5" s="96" t="s">
        <v>211</v>
      </c>
      <c r="B5" s="101"/>
      <c r="C5" s="101"/>
      <c r="D5" s="101"/>
      <c r="E5" s="101"/>
      <c r="F5" s="101"/>
      <c r="G5" s="101"/>
    </row>
    <row r="6" spans="1:8" ht="30" x14ac:dyDescent="0.25">
      <c r="A6" s="12" t="s">
        <v>48</v>
      </c>
      <c r="B6" s="12" t="s">
        <v>49</v>
      </c>
      <c r="C6" s="11" t="s">
        <v>50</v>
      </c>
      <c r="D6" s="12" t="s">
        <v>51</v>
      </c>
      <c r="E6" s="12" t="s">
        <v>52</v>
      </c>
      <c r="F6" s="12" t="s">
        <v>53</v>
      </c>
      <c r="G6" s="12" t="s">
        <v>212</v>
      </c>
    </row>
    <row r="7" spans="1:8" x14ac:dyDescent="0.25">
      <c r="A7" s="27">
        <v>1</v>
      </c>
      <c r="B7" s="69" t="s">
        <v>216</v>
      </c>
      <c r="C7" s="70"/>
      <c r="D7" s="71"/>
      <c r="E7" s="19"/>
      <c r="F7" s="19"/>
      <c r="G7" s="69"/>
    </row>
  </sheetData>
  <mergeCells count="5">
    <mergeCell ref="A5:G5"/>
    <mergeCell ref="A1:G1"/>
    <mergeCell ref="A2:G2"/>
    <mergeCell ref="A3:G3"/>
    <mergeCell ref="A4:G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cp:revision>2</cp:revision>
  <dcterms:created xsi:type="dcterms:W3CDTF">2023-01-11T12:24:27Z</dcterms:created>
  <dcterms:modified xsi:type="dcterms:W3CDTF">2025-11-17T07:28:20Z</dcterms:modified>
</cp:coreProperties>
</file>