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E:\Desktop\ИЛ СПБ МПРТРГ\ИЛ Обновленые СПБ\"/>
    </mc:Choice>
  </mc:AlternateContent>
  <xr:revisionPtr revIDLastSave="0" documentId="8_{AFA8E1E1-B08E-4EA6-8924-65F13D2B9D7F}" xr6:coauthVersionLast="47" xr6:coauthVersionMax="47" xr10:uidLastSave="{00000000-0000-0000-0000-000000000000}"/>
  <bookViews>
    <workbookView xWindow="-33410" yWindow="1220" windowWidth="28800" windowHeight="19490" activeTab="4" xr2:uid="{00000000-000D-0000-FFFF-FFFF00000000}"/>
  </bookViews>
  <sheets>
    <sheet name="Информация о Чемпионате" sheetId="8" r:id="rId1"/>
    <sheet name="Общая инфраструктура" sheetId="4" r:id="rId2"/>
    <sheet name="Рабочее место конкурсантов" sheetId="1" r:id="rId3"/>
    <sheet name="Расходные материалы" sheetId="5" r:id="rId4"/>
    <sheet name="Личный инструмент конкурсанта" sheetId="7" r:id="rId5"/>
    <sheet name="Лист1" sheetId="9" r:id="rId6"/>
  </sheets>
  <definedNames>
    <definedName name="список">Лист1!$B$3:$B$8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A2" i="4" l="1"/>
  <c r="G44" i="5"/>
  <c r="A4" i="7" l="1"/>
  <c r="A2" i="7"/>
  <c r="C14" i="5"/>
  <c r="C13" i="5"/>
  <c r="C12" i="5"/>
  <c r="C11" i="5"/>
  <c r="G10" i="5"/>
  <c r="E10" i="5"/>
  <c r="C10" i="5"/>
  <c r="G9" i="5"/>
  <c r="E9" i="5"/>
  <c r="C9" i="5"/>
  <c r="C8" i="5"/>
  <c r="D7" i="5"/>
  <c r="C6" i="5"/>
  <c r="A4" i="5"/>
  <c r="A2" i="5"/>
  <c r="C14" i="1"/>
  <c r="C13" i="1"/>
  <c r="C12" i="1"/>
  <c r="C11" i="1"/>
  <c r="G10" i="1"/>
  <c r="E10" i="1"/>
  <c r="C10" i="1"/>
  <c r="G9" i="1"/>
  <c r="E9" i="1"/>
  <c r="C9" i="1"/>
  <c r="C8" i="1"/>
  <c r="D7" i="1"/>
  <c r="C6" i="1"/>
  <c r="A4" i="1"/>
  <c r="A2" i="1"/>
  <c r="A4" i="4"/>
  <c r="C10" i="4"/>
  <c r="D7" i="4"/>
  <c r="C6" i="4"/>
  <c r="C11" i="4"/>
  <c r="G9" i="4"/>
  <c r="E9" i="4"/>
  <c r="G10" i="4"/>
  <c r="E10" i="4"/>
  <c r="C12" i="4"/>
  <c r="C13" i="4"/>
  <c r="C14" i="4"/>
  <c r="C8" i="4"/>
</calcChain>
</file>

<file path=xl/sharedStrings.xml><?xml version="1.0" encoding="utf-8"?>
<sst xmlns="http://schemas.openxmlformats.org/spreadsheetml/2006/main" count="914" uniqueCount="319">
  <si>
    <t>Итоговое количество</t>
  </si>
  <si>
    <t>Единица измерения</t>
  </si>
  <si>
    <t>Количество</t>
  </si>
  <si>
    <t>Вид</t>
  </si>
  <si>
    <t>Краткие (рамочные) технические характеристики</t>
  </si>
  <si>
    <t xml:space="preserve">Наименование </t>
  </si>
  <si>
    <t>№</t>
  </si>
  <si>
    <t xml:space="preserve">Интернет : Подключение  ноутбуков к беспроводному интернету (с возможностью подключения к проводному интернету) 	</t>
  </si>
  <si>
    <t xml:space="preserve">Требования к обеспечению зоны (коммуникации, площадь, сети, количество рабочих мест и др.): </t>
  </si>
  <si>
    <t>Рекомендации представителей индустрии (указывается конкретное оборудование)</t>
  </si>
  <si>
    <t>Основная информация о конкурсной площадке:</t>
  </si>
  <si>
    <t>Рабочее место Конкурсанта (расходные материалы по количеству конкурсантов)</t>
  </si>
  <si>
    <t>Расходные материалы на всех конкурсантов и экспертов</t>
  </si>
  <si>
    <t>Личный инструмент конкурсанта</t>
  </si>
  <si>
    <t xml:space="preserve">Примечание </t>
  </si>
  <si>
    <t>Комната Конкурсантов (оборудование, инструмент, мебель) (по количеству конкурсантов)</t>
  </si>
  <si>
    <t>Комната Экспертов (включая комнату Главного эксперта) (оборудование, инструмент, мебель) (по количеству экспертов)</t>
  </si>
  <si>
    <t xml:space="preserve">Количество рабочих мест: </t>
  </si>
  <si>
    <t>Даты проведения</t>
  </si>
  <si>
    <t>Главный эксперт</t>
  </si>
  <si>
    <t>Количество рабочих мест</t>
  </si>
  <si>
    <t>Электронная почта ГЭ</t>
  </si>
  <si>
    <t>Базовая организация расположения конкурсной площадки</t>
  </si>
  <si>
    <r>
      <t>Адрес базовой организации:</t>
    </r>
    <r>
      <rPr>
        <b/>
        <sz val="12"/>
        <color rgb="FFFF0000"/>
        <rFont val="Times New Roman"/>
        <family val="1"/>
        <charset val="204"/>
      </rPr>
      <t xml:space="preserve"> </t>
    </r>
  </si>
  <si>
    <t xml:space="preserve">Даты проведения: </t>
  </si>
  <si>
    <r>
      <t>Главный эксперт:</t>
    </r>
    <r>
      <rPr>
        <b/>
        <sz val="12"/>
        <color rgb="FFFF0000"/>
        <rFont val="Times New Roman"/>
        <family val="1"/>
        <charset val="204"/>
      </rPr>
      <t xml:space="preserve"> </t>
    </r>
  </si>
  <si>
    <t>Субъект Российской Федерации:</t>
  </si>
  <si>
    <t>Базовая организация расположения конкурсной площадки:</t>
  </si>
  <si>
    <t>Инфраструктурный лист для оснащения конкурсной площадки</t>
  </si>
  <si>
    <t>по компетенции</t>
  </si>
  <si>
    <t>Наименование этапа Чемпионата</t>
  </si>
  <si>
    <t>Адрес конкурсной площадки</t>
  </si>
  <si>
    <t>Электронная почта ТАП</t>
  </si>
  <si>
    <t xml:space="preserve">Технический администратор площадки: </t>
  </si>
  <si>
    <t>Рабочее место Конкурсанта (основное оборудование, вспомогательное оборудование, инструмент (по количеству рабочих мест))</t>
  </si>
  <si>
    <t>Моб.телефон ГЭ</t>
  </si>
  <si>
    <t>Моб.телефон ТАП</t>
  </si>
  <si>
    <t xml:space="preserve">Освещение: Допустимо верхнее искусственное освещение ( не менее ___ люкс) </t>
  </si>
  <si>
    <t xml:space="preserve">Складское помещение </t>
  </si>
  <si>
    <t>Технический администратор площадки</t>
  </si>
  <si>
    <t>Количество экспертов (ЭН+ГЭ+ИЭ) + ТАП:</t>
  </si>
  <si>
    <t>ЭН - эксперт-наставник</t>
  </si>
  <si>
    <t>ГЭ - главный эксперт</t>
  </si>
  <si>
    <t>ИЭ - индустриальный эксперт</t>
  </si>
  <si>
    <t>ТАП - технический администратор площадки</t>
  </si>
  <si>
    <t>Субъект РФ (регион проведения)</t>
  </si>
  <si>
    <t xml:space="preserve">Количество конкурсантов </t>
  </si>
  <si>
    <t xml:space="preserve">Количество конкурсантов: </t>
  </si>
  <si>
    <t>Количество на одного участника</t>
  </si>
  <si>
    <t>Охрана труда</t>
  </si>
  <si>
    <t>Общая/брифинг зона конкурсной площадки (оборудование, инструмент, мебель)</t>
  </si>
  <si>
    <t xml:space="preserve">Количество на одного конкурсанта </t>
  </si>
  <si>
    <t xml:space="preserve">Ноутбук </t>
  </si>
  <si>
    <t>Сетевой фильтр</t>
  </si>
  <si>
    <t>Сетевой фильтр на 6 розеток, 5 м</t>
  </si>
  <si>
    <t>Кулер с функцией холодная/горячая вода</t>
  </si>
  <si>
    <t>Кулер для воды 19 л.</t>
  </si>
  <si>
    <t>Стол</t>
  </si>
  <si>
    <t>1400х700х750 мм</t>
  </si>
  <si>
    <t>Мебель</t>
  </si>
  <si>
    <t>Стул</t>
  </si>
  <si>
    <t>Cтул офисный со спинкой на ножках</t>
  </si>
  <si>
    <t>Мусорная корзина</t>
  </si>
  <si>
    <t>шт.</t>
  </si>
  <si>
    <t>Программное обеспечение</t>
  </si>
  <si>
    <t>IT-оборудование</t>
  </si>
  <si>
    <t>Мышь компьютерная</t>
  </si>
  <si>
    <t>оптическая, проводная, с разрешением в диапазоне от 800 до 1600 dpi</t>
  </si>
  <si>
    <t>Запираемый шкафчик (локер)</t>
  </si>
  <si>
    <t>Металлический шкаф на 4 секции; 1850х300х500 мм</t>
  </si>
  <si>
    <t>Вешалка гардеробная</t>
  </si>
  <si>
    <t>Вешалка напольная; 22 крючка</t>
  </si>
  <si>
    <t xml:space="preserve">Стол </t>
  </si>
  <si>
    <t>1400х650х750 мм</t>
  </si>
  <si>
    <t>Комната Волонтеров/Актеров (оборудование, инструмент, мебель) (по количеству волонтеров)</t>
  </si>
  <si>
    <t>Цветная печать А4, 22стр/мин</t>
  </si>
  <si>
    <t xml:space="preserve">МФУ Лазерное А4 </t>
  </si>
  <si>
    <t xml:space="preserve">Стул </t>
  </si>
  <si>
    <t>ПО</t>
  </si>
  <si>
    <t>Аптечка</t>
  </si>
  <si>
    <t>Огнетушитель</t>
  </si>
  <si>
    <t>Огнетушитель пенный</t>
  </si>
  <si>
    <t xml:space="preserve">Аптечка первой помощи универсальная </t>
  </si>
  <si>
    <t>Стеллаж с полками</t>
  </si>
  <si>
    <t xml:space="preserve"> 2000 х 500 х 2000 металлический, 5 полок</t>
  </si>
  <si>
    <t>Бумага офисная А4</t>
  </si>
  <si>
    <t>500 листов/пачка</t>
  </si>
  <si>
    <t>пачка</t>
  </si>
  <si>
    <t>Степлер канцелярский</t>
  </si>
  <si>
    <t>До 50 листов, тип и размер скоб для степлера:
24/6, 24/8, 26/6</t>
  </si>
  <si>
    <t>Скобы к степлеру</t>
  </si>
  <si>
    <t>Файл-вкладыш А4</t>
  </si>
  <si>
    <t>Папка-планшет с зажимом</t>
  </si>
  <si>
    <t>А4</t>
  </si>
  <si>
    <t>Ручка шариковая</t>
  </si>
  <si>
    <t>синие чернила, толщина линии 0.5 мм</t>
  </si>
  <si>
    <t>Папка-скоросшиватель</t>
  </si>
  <si>
    <t>Формат
А4
Вид механизма
стандартный (усики)
Плотность/толщина материала
0.1/0.12 мм
Ширина корешка, мм
15
Вместимость
до 100 листов</t>
  </si>
  <si>
    <t>Клейкая лента оградительная/разметочная</t>
  </si>
  <si>
    <t>Расходные материалы</t>
  </si>
  <si>
    <t>Мешки для мусора</t>
  </si>
  <si>
    <t>Стакан одноразовый 200 мл</t>
  </si>
  <si>
    <t>Пластиковый (полипропилен (ПП)), белый/прозрачный</t>
  </si>
  <si>
    <t>Бумажные стаканчики для горячей воды</t>
  </si>
  <si>
    <t>Стакан для горячих напитков 250мл, крафт, диаметром 80мм, 50 шт. в упаковке</t>
  </si>
  <si>
    <t>Линейка</t>
  </si>
  <si>
    <t>Салфетки влажные антибактериальные</t>
  </si>
  <si>
    <t>Вода питьевая для кулера</t>
  </si>
  <si>
    <t>Бутыль, объем 19 литров</t>
  </si>
  <si>
    <t>Карандаш простой</t>
  </si>
  <si>
    <t>Твердость грифеля: HB (ТМ). Материал корпуса: дерево/пластик</t>
  </si>
  <si>
    <t>Точилка</t>
  </si>
  <si>
    <t>Контейнер для стружки:есть</t>
  </si>
  <si>
    <t>Ластик</t>
  </si>
  <si>
    <t>Тип материала - термопластичная резина (ТПР)</t>
  </si>
  <si>
    <t>Папка на кольцах 75 мм</t>
  </si>
  <si>
    <t>А4, ПВХ</t>
  </si>
  <si>
    <t>Ножницы канцелярские</t>
  </si>
  <si>
    <t>Материал - Сталь, Пластик; длина лезвий 21см.</t>
  </si>
  <si>
    <t>Скотч широкий</t>
  </si>
  <si>
    <t xml:space="preserve">Клейкая лента широкая, ширина 72 мм., намотка 55 м. </t>
  </si>
  <si>
    <t>упак.</t>
  </si>
  <si>
    <t>500 шт./упак</t>
  </si>
  <si>
    <t>50 шт./упак</t>
  </si>
  <si>
    <t>30 см, пластиковая, эконом цвета 744220
Количество шкал:1
Длина шкалы:300 мм
Материал: пластик</t>
  </si>
  <si>
    <t xml:space="preserve">шт. </t>
  </si>
  <si>
    <t>Картридж для МФУ</t>
  </si>
  <si>
    <t>бело-красная 50 мм x 33 м</t>
  </si>
  <si>
    <t>Объем:60 л
Длина:700 мм
Ширина:600 мм
Толщина:60 мкм
Количество в упаковке:10 шт.</t>
  </si>
  <si>
    <t>Количество в упаковке:150 шт.
Материал: нетканый материал</t>
  </si>
  <si>
    <t xml:space="preserve">список </t>
  </si>
  <si>
    <t>Компетенция (основная/юниоры)</t>
  </si>
  <si>
    <t>Контур заземления для электропитания и сети слаботочных подключений (при необходимости) : требуется/не требуется</t>
  </si>
  <si>
    <t xml:space="preserve">Скорость подключения к локальному/беспроводному интернету - основной канал на скорости до ___Мбит/с, по резервному каналу на скорости до ___ Мбит/с </t>
  </si>
  <si>
    <t>Корзина для бумаг и мусора 10 литров, пластик, сетчатая, микс</t>
  </si>
  <si>
    <t>диагональ экрана: 17'3; процессор: 2.2ГГц, intel Core i5 11400H или эквивалент; оперативная память: 16ГБ DDR4; хранилище: 512 SSD; видеокарта: 4 гб, GeForce RTX 3050Ti или эквивалент; предустановленная ОС: Win11/10 или эквивалент</t>
  </si>
  <si>
    <t xml:space="preserve">Тонер-картридж для МФУ Лазерное А4 </t>
  </si>
  <si>
    <t>Технический ассистент ТАП</t>
  </si>
  <si>
    <t xml:space="preserve">Оборудование и инструменты </t>
  </si>
  <si>
    <t>Ориентировочная стоимость за 1 шт.</t>
  </si>
  <si>
    <t>29.11.2026 - 04.12.2026</t>
  </si>
  <si>
    <t>Количество экспертов (ГЭ+ЭН+ИЭ+МЭ)+ТАП+Технический ассистент ТАП</t>
  </si>
  <si>
    <t>МЭ - международный эксперт</t>
  </si>
  <si>
    <t>Воителева Галина Викторовна</t>
  </si>
  <si>
    <t>Площадь зоны: не менее 80 кв.м.</t>
  </si>
  <si>
    <t>Покрытие пола: ковролин  - 80 кв.м на всю зону</t>
  </si>
  <si>
    <t>Электричество:  15 подключений общей инфраструктуры</t>
  </si>
  <si>
    <t>Контур заземления для электропитания и сети слаботочных подключений (при необходимости) : не требуется</t>
  </si>
  <si>
    <t>Подведение/ отведение ГХВС (при необходимости): не требуется</t>
  </si>
  <si>
    <t>Подведение сжатого воздуха (при необходимости): не требуется</t>
  </si>
  <si>
    <t>Обеспечение приточно-вытяжной вентиляцией: не требуется</t>
  </si>
  <si>
    <t>1200х500х760 мм</t>
  </si>
  <si>
    <t>шт</t>
  </si>
  <si>
    <t>Материал каркаса: металл Цвет каркаса: черный или серый Материал сидения и спинки: фанера Цвет сидения и спинки: прозрачный лак синяя или серая обивка Размеры: 800мм х 380 мм х 380мм</t>
  </si>
  <si>
    <t>Стеллаж</t>
  </si>
  <si>
    <t>Ширина: 1000-1500 мм</t>
  </si>
  <si>
    <t>Парта одноместная ученическая</t>
  </si>
  <si>
    <t>600х500х700 мм</t>
  </si>
  <si>
    <t>Стул ученический</t>
  </si>
  <si>
    <t>10 л пластик или металл,  черная или серая</t>
  </si>
  <si>
    <t>Интерактивная поверхность</t>
  </si>
  <si>
    <t>Диагональ не менее 65", распознавание касаний стилусов и/или пальцев в случае использования интерактивной доски требуется наличие проектора</t>
  </si>
  <si>
    <t>Компьютер/ноутбук к МФУ, к таймеру, к интерактивной доске</t>
  </si>
  <si>
    <t>Видео-кабель к интерактивной поверхности</t>
  </si>
  <si>
    <t>VGA или HDMI</t>
  </si>
  <si>
    <t>USB-кабель к интерактивной поверхности</t>
  </si>
  <si>
    <t>USB(A) на USB (B)</t>
  </si>
  <si>
    <t>Документ-камера</t>
  </si>
  <si>
    <t>Интерфейс подключения USB, мин. Разрешение 800х600</t>
  </si>
  <si>
    <t>Акустическая система Компьютера к интерактивной поверхности</t>
  </si>
  <si>
    <t>Мин. мощность 30 Вт, интерфейс подключения: штекер 3,5 мм или USB</t>
  </si>
  <si>
    <t>Планшетный компьютер</t>
  </si>
  <si>
    <t>ЦП: 2 ГГц, Оперативная память: 3072 Мб, SSD: 16 Гб, Диагональ экрана: не ниже 10", разрешение экрана 1920х1080, ОС: Android 7 и выше, ПО для считывания QR-кодов</t>
  </si>
  <si>
    <t>Ноутбук волонтёра</t>
  </si>
  <si>
    <t>Тип соединения: проводная USB. Количество кнопок: 3. Колесо прокрутки: Есть</t>
  </si>
  <si>
    <t>Таймер (телевизор на штативе)</t>
  </si>
  <si>
    <t>Диагональ экрана не менее 15"</t>
  </si>
  <si>
    <t>Лабораторный естественнонаучный комплекс</t>
  </si>
  <si>
    <t>В комплекте: кабель USB, Датчик температуры исследуемой среды (–25...+110°С), Датчик напряжения (до 5 В), Датчик магнитного поля, Датчик частоты сердечных сокращений (0–200 уд/мин), Датчик освещенности (0–55 000), Датчик кислотности</t>
  </si>
  <si>
    <t>Лабораторное обордование</t>
  </si>
  <si>
    <t>Многофункциональное устройство (принтер, сканер, копир)</t>
  </si>
  <si>
    <t>Тип печати: цветная и ч/б. Максимальный формат: А4, кабель USB</t>
  </si>
  <si>
    <t>Беспроводной пульт для проведения презентаций, оснащенный удобными элементами управления и лазерной указкой</t>
  </si>
  <si>
    <t>Конструктор (Робототехника для начальной школы)</t>
  </si>
  <si>
    <t>Конструктор для изучения начал прикладной информатики, робототехники, технологии, проектирования и окружающего мира должен включать не менее 280 конструктивных элементов различных цветов и форм, выполненных из пластика, в т.ч. контроллер, мотор, датчик наклона и датчик движени. Готовые модели подключаются к компьютеру при помощи кабеля USB или используют протокол Bluetooth версии 4.0.</t>
  </si>
  <si>
    <t xml:space="preserve"> 220В, 5 м, 5 розеток </t>
  </si>
  <si>
    <t xml:space="preserve">Видеокамера на штативе </t>
  </si>
  <si>
    <t>Устройство записи изображения и звука в "телевизионном" формате, то есть в виде, пригодном для последующего просмотра.</t>
  </si>
  <si>
    <t>Операционная система</t>
  </si>
  <si>
    <t>Стандартное издание</t>
  </si>
  <si>
    <t>Офисные приложения</t>
  </si>
  <si>
    <t>ПО для редактирования текстовых файлов, электронных таблиц и презентаций</t>
  </si>
  <si>
    <t>Архиватор</t>
  </si>
  <si>
    <t>Поддерживает форматы rar, zip, 7z</t>
  </si>
  <si>
    <t>Браузер</t>
  </si>
  <si>
    <t>С поддержкой HTML5 и CSS3</t>
  </si>
  <si>
    <t>ПО для интерактивной поверхности</t>
  </si>
  <si>
    <t>С возможностью рисования, вставки изображений и т.д.</t>
  </si>
  <si>
    <t>Программа для редактирования аудиофайлов</t>
  </si>
  <si>
    <t>Поддержка редактирования аудиофайов и экспорта в mp3</t>
  </si>
  <si>
    <t>Программа для редактирования видеофайлов</t>
  </si>
  <si>
    <t>Поддержка редактирования видеофайов и экспорта в mp4</t>
  </si>
  <si>
    <t>Медиаплеер</t>
  </si>
  <si>
    <t>Поддержка форматов mp3, avi, mp4, mkv и т.д.</t>
  </si>
  <si>
    <t>ПО для записи экрана</t>
  </si>
  <si>
    <t>Запись содержимого экрана и звука с экспортом в mp4</t>
  </si>
  <si>
    <t>ПО для документ-камеры</t>
  </si>
  <si>
    <t>Поддержка используемой документ-камеры</t>
  </si>
  <si>
    <t>ПО для естественнонаучной лаборатории</t>
  </si>
  <si>
    <t>Поддержка используемой лаборатории</t>
  </si>
  <si>
    <t>ПО для конструктора (робототехника для начальной школы)</t>
  </si>
  <si>
    <t>Поддержка используемого конструктора по робототехнике</t>
  </si>
  <si>
    <t>ПО для считывания QR-кодов для планшетов</t>
  </si>
  <si>
    <t xml:space="preserve">Считывание QR-кодов </t>
  </si>
  <si>
    <t>Площадь зоны: не менее 15 кв.м.</t>
  </si>
  <si>
    <t>Покрытие пола: ковролин  - 15 кв.м на всю зону</t>
  </si>
  <si>
    <t>Электричество:  1 подключение общей инфраструктуры</t>
  </si>
  <si>
    <t>Площадь зоны: не менее 24 кв.м.</t>
  </si>
  <si>
    <t>Локальная сеть: не требуется; скорость подключения ___Мбит/с; количество точек подключения ____</t>
  </si>
  <si>
    <t>Покрытие пола: ковролин  - 24 кв.м на всю зону</t>
  </si>
  <si>
    <t>Электричество:  5 подключений общей инфраструктуры</t>
  </si>
  <si>
    <t>Запасной картридж для МФУ</t>
  </si>
  <si>
    <t>Совместимый с МФУ</t>
  </si>
  <si>
    <t>Площадь зоны: не менее 10 кв.м.</t>
  </si>
  <si>
    <t>Покрытие пола: ковролин  - 10 кв.м на всю зону</t>
  </si>
  <si>
    <t>Подведение сжатого воздуха (при необходимости):не требуется</t>
  </si>
  <si>
    <t>pantherka2@inbox.ru</t>
  </si>
  <si>
    <t>8-903-561-09-49</t>
  </si>
  <si>
    <t>Площадь зоны: не менее 3 кв.м.</t>
  </si>
  <si>
    <t>Электричество: 15 подключений к сети  220 Вольт на РМ конкурсантов, подключения к сети  по 380 Вольт</t>
  </si>
  <si>
    <t>Покрытие пола: ковролин  - 45 кв.м на всю зону</t>
  </si>
  <si>
    <t>Подведение/отведение ГХВС (при необходимости): водопровод на 1 рабочее место для участника горячая, холодная. Канализация для мытья - не требуется</t>
  </si>
  <si>
    <t>Ноутбук</t>
  </si>
  <si>
    <t>Наушники с микрофоном</t>
  </si>
  <si>
    <t>Оборудование IT</t>
  </si>
  <si>
    <t xml:space="preserve">шт ( на 1 раб.место) </t>
  </si>
  <si>
    <t>2 кнопки, колесико, USB</t>
  </si>
  <si>
    <t>Головные, закрытого типа, подключение: 3,5mm minijack</t>
  </si>
  <si>
    <t>Простой карандаш</t>
  </si>
  <si>
    <t>критически важные характеристики позиции отсутствуют</t>
  </si>
  <si>
    <t>Ручка шариковая синяя</t>
  </si>
  <si>
    <t>Цвет чернил: синий</t>
  </si>
  <si>
    <t>Линейки</t>
  </si>
  <si>
    <t xml:space="preserve">Длина разметки: 15-20 см. Материал линейки: пластик/дерево </t>
  </si>
  <si>
    <t>Ножницы детские безопасные для творчества</t>
  </si>
  <si>
    <t xml:space="preserve">Длина: 120-140 мм. Форма лезвий: тупоконечные. Безопасные лезвия: да </t>
  </si>
  <si>
    <t>Влажные салфетки</t>
  </si>
  <si>
    <t>Зона применения: руки. Количество салфеток в упаковке: 15-20 шт.</t>
  </si>
  <si>
    <t>контейнер для стружки: да</t>
  </si>
  <si>
    <t>Папка-конверт на молнии А4</t>
  </si>
  <si>
    <t>Формат: А4</t>
  </si>
  <si>
    <t>Блокнот для эксперта</t>
  </si>
  <si>
    <t>формат А5</t>
  </si>
  <si>
    <t>Скрепки канцелярские металлические с полимерным покрытием</t>
  </si>
  <si>
    <t>упак</t>
  </si>
  <si>
    <t xml:space="preserve">Зажимы для бумаг 19 мм черные </t>
  </si>
  <si>
    <t xml:space="preserve">Бейдж </t>
  </si>
  <si>
    <t xml:space="preserve">Магниты комплект </t>
  </si>
  <si>
    <t>диамерт 30 мм, 6 шт. в упаковке</t>
  </si>
  <si>
    <t xml:space="preserve">Комплект бумаги для доски </t>
  </si>
  <si>
    <t>67.5х98 см белая 50листов </t>
  </si>
  <si>
    <t xml:space="preserve">Набор фломастеров для доски </t>
  </si>
  <si>
    <t>набор  4 цвета (красный, синий, зеленый, черный), толщина линии 3 мм</t>
  </si>
  <si>
    <t>Губка магнитная для маркерных досок</t>
  </si>
  <si>
    <t>Размер изделия: 105x55x20мм</t>
  </si>
  <si>
    <t>Тетрадь школьная в линейку</t>
  </si>
  <si>
    <t xml:space="preserve">12 л. </t>
  </si>
  <si>
    <t>Тетрадь школьная в клетку</t>
  </si>
  <si>
    <t>Папка-конверт на молнии А5</t>
  </si>
  <si>
    <t>Формат: 190 мм x 240 мм</t>
  </si>
  <si>
    <t xml:space="preserve">Формат: 248 мм x 329 мм
</t>
  </si>
  <si>
    <t>Набор цветных карандашей</t>
  </si>
  <si>
    <t>не менее 6 цветов, трехгранные или шестигранные</t>
  </si>
  <si>
    <t>Ватман</t>
  </si>
  <si>
    <t>формат А1, плотность 200 г/кв.м. белизна не менее 100</t>
  </si>
  <si>
    <t>Набор стеков</t>
  </si>
  <si>
    <t>Пластилин</t>
  </si>
  <si>
    <t>не менее 10 цветов</t>
  </si>
  <si>
    <t xml:space="preserve">Стикеры </t>
  </si>
  <si>
    <t>76х76 мм 5 цветов 400 листов</t>
  </si>
  <si>
    <t xml:space="preserve">Защитная клеёнка </t>
  </si>
  <si>
    <t xml:space="preserve">Набор картона цветного </t>
  </si>
  <si>
    <t xml:space="preserve"> на менее 8 листов в наборе</t>
  </si>
  <si>
    <t>Набор фломастеров</t>
  </si>
  <si>
    <t>Набор бархатной бумаги</t>
  </si>
  <si>
    <t>Палитра</t>
  </si>
  <si>
    <t>Клей-карандаш или клей ПВА</t>
  </si>
  <si>
    <t xml:space="preserve">Набор цветной бумаги односторонней </t>
  </si>
  <si>
    <t>формат А4</t>
  </si>
  <si>
    <t>Стакан для рисования непроливайка</t>
  </si>
  <si>
    <t>Набор картона белого 8 л.</t>
  </si>
  <si>
    <t>Бумажные салфетки</t>
  </si>
  <si>
    <t>Краски акварельные 12 цв.</t>
  </si>
  <si>
    <t>Краски гуашь 9 цв.</t>
  </si>
  <si>
    <t>Набор кистей Художник (белка) 5 шт. или аналог</t>
  </si>
  <si>
    <t>Циркуль</t>
  </si>
  <si>
    <t>Скотч узкий</t>
  </si>
  <si>
    <t>шт (на 5 конкурсантов)</t>
  </si>
  <si>
    <t>Степлер</t>
  </si>
  <si>
    <t>шт (на 5 конкурсантов + ГЭ)</t>
  </si>
  <si>
    <t>Антистеплер</t>
  </si>
  <si>
    <t>Скобы для степлера</t>
  </si>
  <si>
    <t>Бумага для акварели А3 10 л.</t>
  </si>
  <si>
    <t>Двусторонний скотч</t>
  </si>
  <si>
    <t>Преподавание в младших классах</t>
  </si>
  <si>
    <t>Санкт-Петерюбург</t>
  </si>
  <si>
    <t>Конгрессно-выставочный центр «Экспофорум»</t>
  </si>
  <si>
    <t>Санкт-Петербург, Петербургское шоссе, 64/1</t>
  </si>
  <si>
    <t>Презентер беспроводной</t>
  </si>
  <si>
    <t>Цифровая информационная Стелла компетенции</t>
  </si>
  <si>
    <t>Габаритный размер 2500мм*1000мм* 150мм, Материалы изготовления каркаса должны соответствовать ГОСТ, СНИП, Сан ПИН для проведения массовых мероприятий,  Визуальное оформление выполнено в соответствии с фирменным стилем мероприятия. Включает профессиональную панель с  экраном высокой яркости с диагональю 55˝, оснащённый матрицей Ultra НD и поддерживающий работу в режиме 24/7. Служит для демонстрации мультимедийного контента в общественных зонах . Экран: 55”, 60 Гц, яркость — 500 нит, разрешение — 3840×2160; Чипсет: ARM Cortex A55 × 4 или эквивалент; Память: RAM — 4 Гб, ROM — 32 Гб; Динамики: Формат звука — 2.1, количество — 2 × 10 Вт; Поддерживаемые интерфейсы: USB-C IN × 1, HDMI IN × 2, HDMI OUT × 1 (4k@30 Hz, 2.3), AUDIO OUT × 1, SPDIF OUT × 1, USB 2.0 × 1, USB 3.0 × 1, RS232 × 1 , RJ45 × 1 (10/100/1000M). Материалы изготовления каркаса соответствуют ГОСТ, СНИП, Сан ПИН для проведения массовых мероприятий.</t>
  </si>
  <si>
    <t>Финальный этап Чемпионатного движения по профессиональному мастерству «Профессионалы» 2026 г</t>
  </si>
  <si>
    <t>Системный блок с монитором и клавиатурой либо ноутбук. Минимальные требования: ЦП Intel или эквивалент, Оперативная память 4 Гб, устройство хранения данных SSD 240 Гб</t>
  </si>
  <si>
    <t>Минимальные требования: ЦП Intel i3 или эквивалент, Оперативная память 4 Гб, устройство хранения данных SSD 240 Гб</t>
  </si>
  <si>
    <t>Системный блок с монитором клавиатурой либо ноутбук. Минимальные требования: ЦП Intel или эквивалент, Оперативная память 4 Гб, устройство хранения данных SSD 240 Гб</t>
  </si>
  <si>
    <t>Доступ к ресурсам - подписка Яндекс - YandexART, YandexGPT, Шедеврум, Алиса AI или эквивалентам</t>
  </si>
  <si>
    <t>Подписка на доступ к сервисам на основе технологий ИИ тип-1</t>
  </si>
  <si>
    <t>Доступ к ресурсам - Подписка Сбер - Гигачат, Kandinsky, SaluteSpeech, SymFormerX или эквивалентам</t>
  </si>
  <si>
    <t>Подписка на доступ к сервисам на основе технологий ИИ тип-2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</si>
</sst>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₽&quot;_-;\-* #,##0.00\ &quot;₽&quot;_-;_-* &quot;-&quot;??\ &quot;₽&quot;_-;_-@_-"/>
    <numFmt numFmtId="164" formatCode="#,##0.00\ &quot;₽&quot;"/>
  </numFmts>
  <fonts count="26" x14ac:knownFonts="1">
    <font>
      <sz val="11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11"/>
      <name val="Times New Roman"/>
      <family val="1"/>
      <charset val="204"/>
    </font>
    <font>
      <sz val="11"/>
      <name val="Calibri"/>
      <family val="2"/>
      <charset val="204"/>
    </font>
    <font>
      <sz val="16"/>
      <name val="Times New Roman"/>
      <family val="1"/>
      <charset val="204"/>
    </font>
    <font>
      <b/>
      <sz val="12"/>
      <name val="Times New Roman"/>
      <family val="1"/>
      <charset val="204"/>
    </font>
    <font>
      <sz val="16"/>
      <color theme="0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0"/>
      <name val="Times New Roman"/>
      <family val="1"/>
      <charset val="204"/>
    </font>
    <font>
      <u/>
      <sz val="11"/>
      <color theme="10"/>
      <name val="Calibri"/>
      <family val="2"/>
      <scheme val="minor"/>
    </font>
    <font>
      <b/>
      <sz val="12"/>
      <color rgb="FFFF0000"/>
      <name val="Times New Roman"/>
      <family val="1"/>
      <charset val="204"/>
    </font>
    <font>
      <b/>
      <sz val="16"/>
      <color theme="0"/>
      <name val="Times New Roman"/>
      <family val="1"/>
      <charset val="204"/>
    </font>
    <font>
      <sz val="14"/>
      <color theme="1"/>
      <name val="Times New Roman"/>
      <family val="1"/>
      <charset val="204"/>
    </font>
    <font>
      <u/>
      <sz val="14"/>
      <color theme="10"/>
      <name val="Times New Roman"/>
      <family val="1"/>
      <charset val="204"/>
    </font>
    <font>
      <sz val="12"/>
      <name val="Times New Roman"/>
      <family val="1"/>
      <charset val="204"/>
    </font>
    <font>
      <sz val="12"/>
      <name val="Calibri"/>
      <family val="2"/>
      <charset val="204"/>
      <scheme val="minor"/>
    </font>
    <font>
      <sz val="12"/>
      <color theme="0"/>
      <name val="Times New Roman"/>
      <family val="1"/>
      <charset val="204"/>
    </font>
    <font>
      <b/>
      <sz val="12"/>
      <color theme="0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1"/>
      <color rgb="FF000000"/>
      <name val="Calibri"/>
      <family val="2"/>
      <charset val="1"/>
    </font>
    <font>
      <sz val="12"/>
      <color theme="1"/>
      <name val="Times New Roman"/>
      <family val="1"/>
    </font>
    <font>
      <sz val="12"/>
      <name val="Times New Roman"/>
      <family val="1"/>
    </font>
    <font>
      <sz val="12"/>
      <color indexed="8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</fonts>
  <fills count="12">
    <fill>
      <patternFill patternType="none"/>
    </fill>
    <fill>
      <patternFill patternType="gray125"/>
    </fill>
    <fill>
      <patternFill patternType="solid">
        <fgColor rgb="FFAEABAB"/>
        <bgColor rgb="FFAEABAB"/>
      </patternFill>
    </fill>
    <fill>
      <patternFill patternType="solid">
        <fgColor theme="0" tint="-0.34998626667073579"/>
        <bgColor rgb="FFFFC000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rgb="FFFFFFFF"/>
      </patternFill>
    </fill>
    <fill>
      <patternFill patternType="solid">
        <fgColor theme="0"/>
        <bgColor theme="0"/>
      </patternFill>
    </fill>
    <fill>
      <patternFill patternType="solid">
        <fgColor rgb="FFFFFFFF"/>
        <bgColor rgb="FFFFFFCC"/>
      </patternFill>
    </fill>
    <fill>
      <patternFill patternType="solid">
        <fgColor theme="1" tint="0.249977111117893"/>
        <bgColor rgb="FF3A3838"/>
      </patternFill>
    </fill>
    <fill>
      <patternFill patternType="solid">
        <fgColor theme="1" tint="0.249977111117893"/>
        <bgColor indexed="64"/>
      </patternFill>
    </fill>
    <fill>
      <patternFill patternType="solid">
        <fgColor theme="2" tint="-0.249977111117893"/>
        <bgColor theme="0"/>
      </patternFill>
    </fill>
  </fills>
  <borders count="3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medium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rgb="FF000000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rgb="FF000000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/>
      <diagonal/>
    </border>
    <border>
      <left style="thin">
        <color rgb="FF000000"/>
      </left>
      <right/>
      <top style="thin">
        <color indexed="64"/>
      </top>
      <bottom style="thin">
        <color rgb="FF000000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rgb="FF000000"/>
      </top>
      <bottom/>
      <diagonal/>
    </border>
    <border>
      <left/>
      <right style="thin">
        <color indexed="64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5">
    <xf numFmtId="0" fontId="0" fillId="0" borderId="0"/>
    <xf numFmtId="0" fontId="1" fillId="0" borderId="0"/>
    <xf numFmtId="0" fontId="9" fillId="0" borderId="0" applyNumberFormat="0" applyFill="0" applyBorder="0" applyAlignment="0" applyProtection="0"/>
    <xf numFmtId="44" fontId="7" fillId="0" borderId="0" applyFont="0" applyFill="0" applyBorder="0" applyAlignment="0" applyProtection="0"/>
    <xf numFmtId="0" fontId="20" fillId="0" borderId="0"/>
  </cellStyleXfs>
  <cellXfs count="212">
    <xf numFmtId="0" fontId="0" fillId="0" borderId="0" xfId="0"/>
    <xf numFmtId="0" fontId="1" fillId="0" borderId="0" xfId="1"/>
    <xf numFmtId="0" fontId="2" fillId="0" borderId="1" xfId="1" applyFont="1" applyBorder="1" applyAlignment="1">
      <alignment horizontal="center" vertical="center" wrapText="1"/>
    </xf>
    <xf numFmtId="0" fontId="2" fillId="0" borderId="6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12" fillId="0" borderId="0" xfId="0" applyFont="1" applyAlignment="1">
      <alignment wrapText="1"/>
    </xf>
    <xf numFmtId="0" fontId="12" fillId="0" borderId="0" xfId="0" applyFont="1"/>
    <xf numFmtId="0" fontId="12" fillId="0" borderId="13" xfId="0" applyFont="1" applyBorder="1" applyAlignment="1">
      <alignment wrapText="1"/>
    </xf>
    <xf numFmtId="0" fontId="12" fillId="0" borderId="13" xfId="0" applyFont="1" applyBorder="1" applyAlignment="1">
      <alignment horizontal="right" wrapText="1"/>
    </xf>
    <xf numFmtId="0" fontId="13" fillId="0" borderId="13" xfId="2" applyFont="1" applyBorder="1" applyAlignment="1">
      <alignment horizontal="right" wrapText="1"/>
    </xf>
    <xf numFmtId="0" fontId="6" fillId="0" borderId="0" xfId="1" applyFont="1"/>
    <xf numFmtId="0" fontId="6" fillId="0" borderId="0" xfId="1" applyFont="1" applyAlignment="1">
      <alignment vertical="center" wrapText="1"/>
    </xf>
    <xf numFmtId="0" fontId="11" fillId="0" borderId="0" xfId="1" applyFont="1" applyAlignment="1">
      <alignment vertical="center" wrapText="1"/>
    </xf>
    <xf numFmtId="0" fontId="8" fillId="0" borderId="1" xfId="1" applyFont="1" applyBorder="1" applyAlignment="1">
      <alignment horizontal="left" vertical="top"/>
    </xf>
    <xf numFmtId="0" fontId="2" fillId="0" borderId="2" xfId="1" applyFont="1" applyBorder="1" applyAlignment="1">
      <alignment horizontal="center" vertical="top" wrapText="1"/>
    </xf>
    <xf numFmtId="0" fontId="2" fillId="0" borderId="1" xfId="1" applyFont="1" applyBorder="1" applyAlignment="1">
      <alignment horizontal="center" vertical="top" wrapText="1"/>
    </xf>
    <xf numFmtId="0" fontId="8" fillId="0" borderId="1" xfId="1" applyFont="1" applyBorder="1" applyAlignment="1">
      <alignment vertical="top"/>
    </xf>
    <xf numFmtId="0" fontId="8" fillId="0" borderId="1" xfId="1" applyFont="1" applyBorder="1" applyAlignment="1">
      <alignment vertical="top" wrapText="1"/>
    </xf>
    <xf numFmtId="0" fontId="8" fillId="0" borderId="1" xfId="1" applyFont="1" applyBorder="1" applyAlignment="1">
      <alignment horizontal="center" vertical="top"/>
    </xf>
    <xf numFmtId="0" fontId="8" fillId="0" borderId="1" xfId="1" applyFont="1" applyBorder="1" applyAlignment="1">
      <alignment horizontal="left" vertical="top" wrapText="1"/>
    </xf>
    <xf numFmtId="0" fontId="8" fillId="0" borderId="2" xfId="1" applyFont="1" applyBorder="1" applyAlignment="1">
      <alignment horizontal="center" vertical="top" wrapText="1"/>
    </xf>
    <xf numFmtId="0" fontId="8" fillId="0" borderId="2" xfId="1" applyFont="1" applyBorder="1" applyAlignment="1">
      <alignment horizontal="center" vertical="top"/>
    </xf>
    <xf numFmtId="0" fontId="8" fillId="0" borderId="8" xfId="1" applyFont="1" applyBorder="1" applyAlignment="1">
      <alignment horizontal="left" vertical="top" wrapText="1"/>
    </xf>
    <xf numFmtId="0" fontId="8" fillId="0" borderId="6" xfId="1" applyFont="1" applyBorder="1" applyAlignment="1">
      <alignment horizontal="center" vertical="top"/>
    </xf>
    <xf numFmtId="0" fontId="2" fillId="0" borderId="6" xfId="1" applyFont="1" applyBorder="1" applyAlignment="1">
      <alignment horizontal="center" vertical="top" wrapText="1"/>
    </xf>
    <xf numFmtId="0" fontId="14" fillId="0" borderId="0" xfId="1" applyFont="1"/>
    <xf numFmtId="0" fontId="15" fillId="0" borderId="0" xfId="1" applyFont="1"/>
    <xf numFmtId="0" fontId="14" fillId="0" borderId="0" xfId="1" applyFont="1" applyAlignment="1">
      <alignment vertical="center" wrapText="1"/>
    </xf>
    <xf numFmtId="0" fontId="14" fillId="0" borderId="2" xfId="1" applyFont="1" applyBorder="1" applyAlignment="1">
      <alignment horizontal="left" vertical="center" wrapText="1"/>
    </xf>
    <xf numFmtId="0" fontId="14" fillId="0" borderId="6" xfId="1" applyFont="1" applyBorder="1" applyAlignment="1">
      <alignment horizontal="center" vertical="center" wrapText="1"/>
    </xf>
    <xf numFmtId="0" fontId="14" fillId="0" borderId="2" xfId="1" applyFont="1" applyBorder="1" applyAlignment="1">
      <alignment horizontal="center" vertical="center" wrapText="1"/>
    </xf>
    <xf numFmtId="0" fontId="14" fillId="0" borderId="14" xfId="1" applyFont="1" applyBorder="1" applyAlignment="1">
      <alignment horizontal="center" vertical="center" wrapText="1"/>
    </xf>
    <xf numFmtId="0" fontId="14" fillId="0" borderId="18" xfId="1" applyFont="1" applyBorder="1" applyAlignment="1">
      <alignment horizontal="center" vertical="center" wrapText="1"/>
    </xf>
    <xf numFmtId="0" fontId="14" fillId="0" borderId="1" xfId="1" applyFont="1" applyBorder="1" applyAlignment="1">
      <alignment horizontal="center" vertical="top"/>
    </xf>
    <xf numFmtId="0" fontId="14" fillId="0" borderId="13" xfId="1" applyFont="1" applyBorder="1" applyAlignment="1">
      <alignment horizontal="left" vertical="top" wrapText="1"/>
    </xf>
    <xf numFmtId="0" fontId="19" fillId="0" borderId="1" xfId="0" applyFont="1" applyBorder="1" applyAlignment="1">
      <alignment horizontal="left" vertical="top" wrapText="1"/>
    </xf>
    <xf numFmtId="0" fontId="19" fillId="7" borderId="13" xfId="0" applyFont="1" applyFill="1" applyBorder="1" applyAlignment="1">
      <alignment horizontal="center" vertical="top" wrapText="1"/>
    </xf>
    <xf numFmtId="0" fontId="19" fillId="7" borderId="13" xfId="0" applyFont="1" applyFill="1" applyBorder="1" applyAlignment="1">
      <alignment horizontal="center" vertical="center" wrapText="1"/>
    </xf>
    <xf numFmtId="0" fontId="19" fillId="0" borderId="13" xfId="1" applyFont="1" applyBorder="1" applyAlignment="1">
      <alignment horizontal="left" vertical="top" wrapText="1"/>
    </xf>
    <xf numFmtId="0" fontId="19" fillId="0" borderId="13" xfId="0" applyFont="1" applyBorder="1" applyAlignment="1">
      <alignment horizontal="left" vertical="top" wrapText="1"/>
    </xf>
    <xf numFmtId="0" fontId="19" fillId="0" borderId="11" xfId="1" applyFont="1" applyBorder="1" applyAlignment="1">
      <alignment horizontal="center" vertical="top"/>
    </xf>
    <xf numFmtId="0" fontId="19" fillId="5" borderId="13" xfId="0" applyFont="1" applyFill="1" applyBorder="1" applyAlignment="1">
      <alignment horizontal="left" vertical="top" wrapText="1"/>
    </xf>
    <xf numFmtId="0" fontId="14" fillId="0" borderId="2" xfId="1" applyFont="1" applyBorder="1" applyAlignment="1">
      <alignment horizontal="center" vertical="top" wrapText="1"/>
    </xf>
    <xf numFmtId="0" fontId="14" fillId="0" borderId="23" xfId="1" applyFont="1" applyBorder="1" applyAlignment="1">
      <alignment horizontal="center" vertical="center" wrapText="1"/>
    </xf>
    <xf numFmtId="0" fontId="14" fillId="0" borderId="13" xfId="0" applyFont="1" applyBorder="1" applyAlignment="1">
      <alignment horizontal="center" wrapText="1"/>
    </xf>
    <xf numFmtId="0" fontId="19" fillId="0" borderId="13" xfId="0" applyFont="1" applyBorder="1" applyAlignment="1">
      <alignment horizontal="center" vertical="top" wrapText="1"/>
    </xf>
    <xf numFmtId="0" fontId="14" fillId="0" borderId="1" xfId="1" applyFont="1" applyBorder="1" applyAlignment="1">
      <alignment horizontal="center" vertical="center" wrapText="1"/>
    </xf>
    <xf numFmtId="0" fontId="14" fillId="0" borderId="2" xfId="1" applyFont="1" applyBorder="1" applyAlignment="1">
      <alignment horizontal="center" vertical="top"/>
    </xf>
    <xf numFmtId="0" fontId="14" fillId="0" borderId="0" xfId="1" applyFont="1" applyAlignment="1">
      <alignment horizontal="center"/>
    </xf>
    <xf numFmtId="0" fontId="14" fillId="0" borderId="18" xfId="1" applyFont="1" applyBorder="1" applyAlignment="1">
      <alignment horizontal="left" vertical="top" wrapText="1"/>
    </xf>
    <xf numFmtId="0" fontId="14" fillId="0" borderId="18" xfId="1" applyFont="1" applyBorder="1" applyAlignment="1">
      <alignment vertical="top" wrapText="1"/>
    </xf>
    <xf numFmtId="0" fontId="19" fillId="0" borderId="13" xfId="0" applyFont="1" applyBorder="1" applyAlignment="1">
      <alignment vertical="top" wrapText="1"/>
    </xf>
    <xf numFmtId="0" fontId="14" fillId="0" borderId="13" xfId="1" applyFont="1" applyBorder="1" applyAlignment="1">
      <alignment horizontal="center" vertical="top" wrapText="1"/>
    </xf>
    <xf numFmtId="0" fontId="14" fillId="0" borderId="13" xfId="1" applyFont="1" applyBorder="1" applyAlignment="1">
      <alignment horizontal="center" vertical="center" wrapText="1"/>
    </xf>
    <xf numFmtId="0" fontId="14" fillId="0" borderId="16" xfId="4" applyFont="1" applyBorder="1" applyAlignment="1">
      <alignment vertical="center" wrapText="1"/>
    </xf>
    <xf numFmtId="0" fontId="14" fillId="0" borderId="13" xfId="4" applyFont="1" applyBorder="1" applyAlignment="1">
      <alignment horizontal="left" vertical="center" wrapText="1"/>
    </xf>
    <xf numFmtId="0" fontId="14" fillId="0" borderId="13" xfId="1" applyFont="1" applyBorder="1" applyAlignment="1">
      <alignment horizontal="center" vertical="center"/>
    </xf>
    <xf numFmtId="0" fontId="14" fillId="0" borderId="27" xfId="1" applyFont="1" applyBorder="1" applyAlignment="1">
      <alignment horizontal="center" vertical="center" wrapText="1"/>
    </xf>
    <xf numFmtId="0" fontId="14" fillId="0" borderId="13" xfId="1" applyFont="1" applyBorder="1" applyAlignment="1">
      <alignment vertical="top" wrapText="1"/>
    </xf>
    <xf numFmtId="0" fontId="19" fillId="0" borderId="8" xfId="0" applyFont="1" applyBorder="1" applyAlignment="1">
      <alignment horizontal="left" vertical="top" wrapText="1"/>
    </xf>
    <xf numFmtId="0" fontId="19" fillId="0" borderId="16" xfId="1" applyFont="1" applyBorder="1" applyAlignment="1">
      <alignment horizontal="left" vertical="top" wrapText="1"/>
    </xf>
    <xf numFmtId="0" fontId="14" fillId="0" borderId="13" xfId="1" applyFont="1" applyBorder="1" applyAlignment="1">
      <alignment horizontal="center" vertical="top"/>
    </xf>
    <xf numFmtId="0" fontId="19" fillId="0" borderId="13" xfId="1" applyFont="1" applyBorder="1" applyAlignment="1">
      <alignment horizontal="center" vertical="top" wrapText="1"/>
    </xf>
    <xf numFmtId="0" fontId="19" fillId="0" borderId="13" xfId="1" applyFont="1" applyBorder="1" applyAlignment="1">
      <alignment horizontal="center" vertical="top"/>
    </xf>
    <xf numFmtId="0" fontId="14" fillId="0" borderId="13" xfId="0" applyFont="1" applyBorder="1" applyAlignment="1">
      <alignment horizontal="left" wrapText="1"/>
    </xf>
    <xf numFmtId="0" fontId="14" fillId="0" borderId="13" xfId="0" applyFont="1" applyBorder="1" applyAlignment="1">
      <alignment horizontal="left" vertical="center" wrapText="1"/>
    </xf>
    <xf numFmtId="0" fontId="19" fillId="0" borderId="13" xfId="0" applyFont="1" applyBorder="1" applyAlignment="1">
      <alignment horizontal="left" vertical="center" wrapText="1"/>
    </xf>
    <xf numFmtId="0" fontId="19" fillId="0" borderId="13" xfId="0" applyFont="1" applyBorder="1" applyAlignment="1">
      <alignment horizontal="center" vertical="center" wrapText="1"/>
    </xf>
    <xf numFmtId="0" fontId="19" fillId="0" borderId="1" xfId="1" applyFont="1" applyBorder="1" applyAlignment="1">
      <alignment horizontal="center" vertical="center"/>
    </xf>
    <xf numFmtId="0" fontId="14" fillId="0" borderId="6" xfId="1" applyFont="1" applyBorder="1" applyAlignment="1">
      <alignment horizontal="center" vertical="top" wrapText="1"/>
    </xf>
    <xf numFmtId="0" fontId="21" fillId="0" borderId="13" xfId="0" applyFont="1" applyBorder="1"/>
    <xf numFmtId="0" fontId="21" fillId="0" borderId="13" xfId="0" applyFont="1" applyBorder="1" applyAlignment="1">
      <alignment wrapText="1"/>
    </xf>
    <xf numFmtId="0" fontId="21" fillId="0" borderId="13" xfId="0" applyFont="1" applyBorder="1" applyAlignment="1">
      <alignment horizontal="center" vertical="center"/>
    </xf>
    <xf numFmtId="0" fontId="22" fillId="0" borderId="16" xfId="1" applyFont="1" applyBorder="1" applyAlignment="1">
      <alignment horizontal="left" vertical="top" wrapText="1"/>
    </xf>
    <xf numFmtId="0" fontId="22" fillId="0" borderId="16" xfId="1" applyFont="1" applyBorder="1" applyAlignment="1">
      <alignment horizontal="center" vertical="center" wrapText="1"/>
    </xf>
    <xf numFmtId="0" fontId="19" fillId="0" borderId="13" xfId="1" applyFont="1" applyBorder="1" applyAlignment="1">
      <alignment horizontal="center" vertical="center"/>
    </xf>
    <xf numFmtId="0" fontId="19" fillId="5" borderId="13" xfId="1" applyFont="1" applyFill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14" fillId="0" borderId="13" xfId="0" applyFont="1" applyBorder="1" applyAlignment="1">
      <alignment horizontal="center" vertical="center"/>
    </xf>
    <xf numFmtId="0" fontId="14" fillId="0" borderId="13" xfId="4" applyFont="1" applyBorder="1" applyAlignment="1">
      <alignment vertical="center" wrapText="1"/>
    </xf>
    <xf numFmtId="0" fontId="14" fillId="8" borderId="13" xfId="4" applyFont="1" applyFill="1" applyBorder="1" applyAlignment="1">
      <alignment vertical="center" wrapText="1"/>
    </xf>
    <xf numFmtId="0" fontId="14" fillId="0" borderId="27" xfId="0" applyFont="1" applyBorder="1" applyAlignment="1">
      <alignment horizontal="center" wrapText="1"/>
    </xf>
    <xf numFmtId="0" fontId="14" fillId="0" borderId="8" xfId="1" applyFont="1" applyBorder="1" applyAlignment="1">
      <alignment horizontal="center" vertical="center" wrapText="1"/>
    </xf>
    <xf numFmtId="0" fontId="14" fillId="0" borderId="13" xfId="0" applyFont="1" applyBorder="1" applyAlignment="1">
      <alignment horizontal="left" vertical="top" wrapText="1"/>
    </xf>
    <xf numFmtId="0" fontId="19" fillId="0" borderId="17" xfId="1" applyFont="1" applyBorder="1" applyAlignment="1">
      <alignment horizontal="center" vertical="top" wrapText="1"/>
    </xf>
    <xf numFmtId="0" fontId="14" fillId="0" borderId="24" xfId="1" applyFont="1" applyBorder="1" applyAlignment="1">
      <alignment horizontal="left" vertical="top"/>
    </xf>
    <xf numFmtId="0" fontId="23" fillId="0" borderId="13" xfId="0" applyFont="1" applyBorder="1" applyAlignment="1">
      <alignment horizontal="left" vertical="top" wrapText="1"/>
    </xf>
    <xf numFmtId="0" fontId="19" fillId="0" borderId="5" xfId="1" applyFont="1" applyBorder="1" applyAlignment="1">
      <alignment horizontal="center" vertical="top" wrapText="1"/>
    </xf>
    <xf numFmtId="0" fontId="19" fillId="0" borderId="12" xfId="1" applyFont="1" applyBorder="1" applyAlignment="1">
      <alignment horizontal="center" vertical="top" wrapText="1"/>
    </xf>
    <xf numFmtId="0" fontId="14" fillId="0" borderId="25" xfId="1" applyFont="1" applyBorder="1" applyAlignment="1">
      <alignment horizontal="left" vertical="top"/>
    </xf>
    <xf numFmtId="0" fontId="24" fillId="6" borderId="13" xfId="0" applyFont="1" applyFill="1" applyBorder="1" applyAlignment="1">
      <alignment horizontal="left" vertical="center" wrapText="1"/>
    </xf>
    <xf numFmtId="0" fontId="24" fillId="7" borderId="13" xfId="0" applyFont="1" applyFill="1" applyBorder="1" applyAlignment="1">
      <alignment horizontal="left" vertical="top" wrapText="1"/>
    </xf>
    <xf numFmtId="0" fontId="24" fillId="0" borderId="13" xfId="0" applyFont="1" applyBorder="1" applyAlignment="1">
      <alignment horizontal="left" vertical="center" wrapText="1"/>
    </xf>
    <xf numFmtId="0" fontId="24" fillId="0" borderId="13" xfId="0" applyFont="1" applyBorder="1" applyAlignment="1">
      <alignment horizontal="left" vertical="top" wrapText="1"/>
    </xf>
    <xf numFmtId="0" fontId="19" fillId="0" borderId="13" xfId="1" applyFont="1" applyBorder="1" applyAlignment="1">
      <alignment horizontal="center" vertical="center" wrapText="1"/>
    </xf>
    <xf numFmtId="0" fontId="14" fillId="0" borderId="1" xfId="1" applyFont="1" applyBorder="1" applyAlignment="1">
      <alignment horizontal="center" vertical="center"/>
    </xf>
    <xf numFmtId="0" fontId="14" fillId="0" borderId="8" xfId="1" applyFont="1" applyBorder="1" applyAlignment="1">
      <alignment horizontal="center" vertical="center"/>
    </xf>
    <xf numFmtId="0" fontId="19" fillId="0" borderId="1" xfId="0" applyFont="1" applyBorder="1" applyAlignment="1">
      <alignment horizontal="center" vertical="center" wrapText="1"/>
    </xf>
    <xf numFmtId="0" fontId="25" fillId="0" borderId="0" xfId="1" applyFont="1"/>
    <xf numFmtId="0" fontId="14" fillId="0" borderId="0" xfId="1" applyFont="1" applyAlignment="1">
      <alignment horizontal="left" vertical="top" wrapText="1"/>
    </xf>
    <xf numFmtId="0" fontId="19" fillId="0" borderId="8" xfId="0" applyFont="1" applyBorder="1" applyAlignment="1">
      <alignment horizontal="center" vertical="center" wrapText="1"/>
    </xf>
    <xf numFmtId="0" fontId="14" fillId="0" borderId="13" xfId="1" applyFont="1" applyBorder="1" applyAlignment="1">
      <alignment horizontal="left" vertical="top"/>
    </xf>
    <xf numFmtId="0" fontId="14" fillId="0" borderId="6" xfId="1" applyFont="1" applyBorder="1" applyAlignment="1">
      <alignment horizontal="left" vertical="top" wrapText="1"/>
    </xf>
    <xf numFmtId="0" fontId="24" fillId="0" borderId="13" xfId="0" applyFont="1" applyBorder="1" applyAlignment="1">
      <alignment horizontal="center" vertical="center"/>
    </xf>
    <xf numFmtId="0" fontId="24" fillId="0" borderId="16" xfId="0" applyFont="1" applyBorder="1" applyAlignment="1">
      <alignment horizontal="left" vertical="top" wrapText="1"/>
    </xf>
    <xf numFmtId="0" fontId="24" fillId="0" borderId="16" xfId="0" applyFont="1" applyBorder="1" applyAlignment="1">
      <alignment horizontal="center" vertical="center"/>
    </xf>
    <xf numFmtId="0" fontId="22" fillId="0" borderId="13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left" vertical="center" wrapText="1"/>
    </xf>
    <xf numFmtId="0" fontId="22" fillId="0" borderId="13" xfId="1" applyFont="1" applyBorder="1" applyAlignment="1">
      <alignment horizontal="center" vertical="center" wrapText="1"/>
    </xf>
    <xf numFmtId="0" fontId="19" fillId="0" borderId="11" xfId="0" applyFont="1" applyBorder="1" applyAlignment="1">
      <alignment horizontal="center" vertical="center" wrapText="1"/>
    </xf>
    <xf numFmtId="0" fontId="14" fillId="0" borderId="15" xfId="1" applyFont="1" applyBorder="1" applyAlignment="1">
      <alignment horizontal="center" vertical="center"/>
    </xf>
    <xf numFmtId="0" fontId="14" fillId="0" borderId="15" xfId="0" applyFont="1" applyBorder="1" applyAlignment="1">
      <alignment horizontal="center" vertical="center"/>
    </xf>
    <xf numFmtId="0" fontId="19" fillId="0" borderId="4" xfId="0" applyFont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/>
    </xf>
    <xf numFmtId="0" fontId="24" fillId="0" borderId="27" xfId="0" applyFont="1" applyBorder="1" applyAlignment="1">
      <alignment horizontal="center" vertical="center"/>
    </xf>
    <xf numFmtId="0" fontId="19" fillId="0" borderId="15" xfId="1" applyFont="1" applyBorder="1" applyAlignment="1">
      <alignment horizontal="center" vertical="center"/>
    </xf>
    <xf numFmtId="0" fontId="19" fillId="0" borderId="15" xfId="0" applyFont="1" applyBorder="1" applyAlignment="1">
      <alignment horizontal="center" vertical="center" wrapText="1"/>
    </xf>
    <xf numFmtId="0" fontId="24" fillId="0" borderId="15" xfId="0" applyFont="1" applyBorder="1" applyAlignment="1">
      <alignment horizontal="center" vertical="center"/>
    </xf>
    <xf numFmtId="0" fontId="19" fillId="0" borderId="15" xfId="1" applyFont="1" applyBorder="1" applyAlignment="1">
      <alignment horizontal="center" vertical="center" wrapText="1"/>
    </xf>
    <xf numFmtId="0" fontId="25" fillId="0" borderId="0" xfId="0" applyFont="1"/>
    <xf numFmtId="0" fontId="25" fillId="0" borderId="13" xfId="0" applyFont="1" applyBorder="1" applyAlignment="1">
      <alignment horizontal="center"/>
    </xf>
    <xf numFmtId="0" fontId="14" fillId="0" borderId="30" xfId="1" applyFont="1" applyBorder="1" applyAlignment="1">
      <alignment horizontal="left" vertical="center" wrapText="1"/>
    </xf>
    <xf numFmtId="0" fontId="14" fillId="0" borderId="31" xfId="1" applyFont="1" applyBorder="1" applyAlignment="1">
      <alignment horizontal="center" vertical="center" wrapText="1"/>
    </xf>
    <xf numFmtId="0" fontId="14" fillId="0" borderId="30" xfId="1" applyFont="1" applyBorder="1" applyAlignment="1">
      <alignment horizontal="center" vertical="center" wrapText="1"/>
    </xf>
    <xf numFmtId="0" fontId="14" fillId="0" borderId="32" xfId="1" applyFont="1" applyBorder="1" applyAlignment="1">
      <alignment horizontal="center" vertical="center" wrapText="1"/>
    </xf>
    <xf numFmtId="0" fontId="19" fillId="7" borderId="13" xfId="0" applyFont="1" applyFill="1" applyBorder="1" applyAlignment="1">
      <alignment horizontal="left" vertical="center" wrapText="1"/>
    </xf>
    <xf numFmtId="0" fontId="19" fillId="7" borderId="13" xfId="0" applyFont="1" applyFill="1" applyBorder="1" applyAlignment="1">
      <alignment horizontal="left" vertical="top" wrapText="1"/>
    </xf>
    <xf numFmtId="0" fontId="19" fillId="7" borderId="13" xfId="0" applyFont="1" applyFill="1" applyBorder="1" applyAlignment="1">
      <alignment horizontal="center" vertical="center"/>
    </xf>
    <xf numFmtId="0" fontId="19" fillId="7" borderId="22" xfId="0" applyFont="1" applyFill="1" applyBorder="1" applyAlignment="1">
      <alignment horizontal="center" vertical="center" wrapText="1"/>
    </xf>
    <xf numFmtId="0" fontId="19" fillId="0" borderId="10" xfId="1" applyFont="1" applyBorder="1" applyAlignment="1">
      <alignment horizontal="center" vertical="top" wrapText="1"/>
    </xf>
    <xf numFmtId="0" fontId="19" fillId="0" borderId="3" xfId="1" applyFont="1" applyBorder="1" applyAlignment="1">
      <alignment horizontal="center" vertical="top" wrapText="1"/>
    </xf>
    <xf numFmtId="0" fontId="14" fillId="0" borderId="5" xfId="1" applyFont="1" applyBorder="1" applyAlignment="1">
      <alignment horizontal="left" vertical="top"/>
    </xf>
    <xf numFmtId="0" fontId="19" fillId="0" borderId="11" xfId="1" applyFont="1" applyBorder="1" applyAlignment="1">
      <alignment horizontal="center" vertical="center"/>
    </xf>
    <xf numFmtId="0" fontId="14" fillId="0" borderId="34" xfId="1" applyFont="1" applyBorder="1" applyAlignment="1">
      <alignment horizontal="center" vertical="center" wrapText="1"/>
    </xf>
    <xf numFmtId="0" fontId="14" fillId="0" borderId="15" xfId="1" applyFont="1" applyBorder="1" applyAlignment="1">
      <alignment horizontal="center" vertical="center" wrapText="1"/>
    </xf>
    <xf numFmtId="0" fontId="21" fillId="0" borderId="15" xfId="0" applyFont="1" applyBorder="1" applyAlignment="1">
      <alignment horizontal="center" vertical="center"/>
    </xf>
    <xf numFmtId="0" fontId="22" fillId="0" borderId="27" xfId="1" applyFont="1" applyBorder="1" applyAlignment="1">
      <alignment horizontal="center" vertical="center" wrapText="1"/>
    </xf>
    <xf numFmtId="0" fontId="19" fillId="0" borderId="5" xfId="1" applyFont="1" applyBorder="1" applyAlignment="1">
      <alignment horizontal="left" vertical="top" wrapText="1"/>
    </xf>
    <xf numFmtId="0" fontId="21" fillId="0" borderId="5" xfId="1" applyFont="1" applyBorder="1" applyAlignment="1">
      <alignment horizontal="left" vertical="top" wrapText="1"/>
    </xf>
    <xf numFmtId="0" fontId="21" fillId="0" borderId="12" xfId="1" applyFont="1" applyBorder="1" applyAlignment="1">
      <alignment horizontal="left" vertical="top" wrapText="1"/>
    </xf>
    <xf numFmtId="0" fontId="19" fillId="5" borderId="15" xfId="1" applyFont="1" applyFill="1" applyBorder="1" applyAlignment="1">
      <alignment horizontal="center" vertical="center"/>
    </xf>
    <xf numFmtId="0" fontId="14" fillId="0" borderId="8" xfId="1" applyFont="1" applyBorder="1" applyAlignment="1">
      <alignment horizontal="center" vertical="top"/>
    </xf>
    <xf numFmtId="0" fontId="14" fillId="0" borderId="37" xfId="1" applyFont="1" applyBorder="1" applyAlignment="1">
      <alignment horizontal="left" vertical="top" wrapText="1"/>
    </xf>
    <xf numFmtId="0" fontId="14" fillId="0" borderId="37" xfId="1" applyFont="1" applyBorder="1" applyAlignment="1">
      <alignment vertical="top" wrapText="1"/>
    </xf>
    <xf numFmtId="0" fontId="19" fillId="7" borderId="16" xfId="0" applyFont="1" applyFill="1" applyBorder="1" applyAlignment="1">
      <alignment horizontal="center" vertical="top" wrapText="1"/>
    </xf>
    <xf numFmtId="0" fontId="14" fillId="0" borderId="37" xfId="1" applyFont="1" applyBorder="1" applyAlignment="1">
      <alignment horizontal="center" vertical="center" wrapText="1"/>
    </xf>
    <xf numFmtId="0" fontId="19" fillId="7" borderId="16" xfId="0" applyFont="1" applyFill="1" applyBorder="1" applyAlignment="1">
      <alignment horizontal="center" vertical="center" wrapText="1"/>
    </xf>
    <xf numFmtId="0" fontId="14" fillId="7" borderId="13" xfId="0" applyFont="1" applyFill="1" applyBorder="1" applyAlignment="1">
      <alignment horizontal="center" vertical="top" wrapText="1"/>
    </xf>
    <xf numFmtId="0" fontId="14" fillId="7" borderId="13" xfId="0" applyFont="1" applyFill="1" applyBorder="1" applyAlignment="1">
      <alignment horizontal="center" vertical="center" wrapText="1"/>
    </xf>
    <xf numFmtId="0" fontId="14" fillId="0" borderId="0" xfId="0" applyFont="1" applyAlignment="1">
      <alignment horizontal="center" vertical="center"/>
    </xf>
    <xf numFmtId="0" fontId="14" fillId="0" borderId="16" xfId="1" applyFont="1" applyBorder="1" applyAlignment="1">
      <alignment horizontal="left" vertical="top" wrapText="1"/>
    </xf>
    <xf numFmtId="0" fontId="14" fillId="0" borderId="16" xfId="1" applyFont="1" applyBorder="1" applyAlignment="1">
      <alignment horizontal="center" vertical="top" wrapText="1"/>
    </xf>
    <xf numFmtId="0" fontId="14" fillId="0" borderId="16" xfId="1" applyFont="1" applyBorder="1" applyAlignment="1">
      <alignment horizontal="center" vertical="top"/>
    </xf>
    <xf numFmtId="0" fontId="9" fillId="0" borderId="13" xfId="2" applyBorder="1" applyAlignment="1">
      <alignment horizontal="right" wrapText="1"/>
    </xf>
    <xf numFmtId="0" fontId="14" fillId="5" borderId="37" xfId="1" applyFont="1" applyFill="1" applyBorder="1" applyAlignment="1">
      <alignment horizontal="center" vertical="center" wrapText="1"/>
    </xf>
    <xf numFmtId="0" fontId="14" fillId="5" borderId="13" xfId="1" applyFont="1" applyFill="1" applyBorder="1" applyAlignment="1">
      <alignment horizontal="center" vertical="center" wrapText="1"/>
    </xf>
    <xf numFmtId="0" fontId="14" fillId="5" borderId="13" xfId="1" applyFont="1" applyFill="1" applyBorder="1" applyAlignment="1">
      <alignment horizontal="center" vertical="top"/>
    </xf>
    <xf numFmtId="0" fontId="19" fillId="5" borderId="13" xfId="1" applyFont="1" applyFill="1" applyBorder="1" applyAlignment="1">
      <alignment horizontal="center" vertical="top"/>
    </xf>
    <xf numFmtId="0" fontId="12" fillId="0" borderId="13" xfId="0" applyFont="1" applyBorder="1" applyAlignment="1">
      <alignment horizontal="right" vertical="top" wrapText="1"/>
    </xf>
    <xf numFmtId="0" fontId="14" fillId="0" borderId="13" xfId="0" applyFont="1" applyBorder="1" applyAlignment="1">
      <alignment horizontal="center" vertical="center" wrapText="1"/>
    </xf>
    <xf numFmtId="0" fontId="14" fillId="5" borderId="13" xfId="1" applyFont="1" applyFill="1" applyBorder="1" applyAlignment="1">
      <alignment horizontal="left" vertical="top" wrapText="1"/>
    </xf>
    <xf numFmtId="0" fontId="14" fillId="5" borderId="13" xfId="0" applyFont="1" applyFill="1" applyBorder="1" applyAlignment="1">
      <alignment horizontal="left" vertical="center" wrapText="1"/>
    </xf>
    <xf numFmtId="0" fontId="14" fillId="0" borderId="15" xfId="1" applyFont="1" applyBorder="1" applyAlignment="1">
      <alignment horizontal="center" vertical="top"/>
    </xf>
    <xf numFmtId="0" fontId="14" fillId="0" borderId="13" xfId="1" applyFont="1" applyBorder="1" applyAlignment="1">
      <alignment vertical="center" wrapText="1"/>
    </xf>
    <xf numFmtId="0" fontId="9" fillId="0" borderId="13" xfId="2" applyBorder="1" applyAlignment="1">
      <alignment horizontal="center" vertical="center" wrapText="1"/>
    </xf>
    <xf numFmtId="164" fontId="19" fillId="0" borderId="16" xfId="1" applyNumberFormat="1" applyFont="1" applyBorder="1" applyAlignment="1">
      <alignment horizontal="right" vertical="center" wrapText="1"/>
    </xf>
    <xf numFmtId="0" fontId="19" fillId="0" borderId="33" xfId="1" applyFont="1" applyBorder="1" applyAlignment="1">
      <alignment horizontal="left" vertical="top" wrapText="1"/>
    </xf>
    <xf numFmtId="0" fontId="19" fillId="0" borderId="0" xfId="1" applyFont="1"/>
    <xf numFmtId="0" fontId="19" fillId="0" borderId="22" xfId="1" applyFont="1" applyBorder="1"/>
    <xf numFmtId="0" fontId="19" fillId="0" borderId="0" xfId="1" applyFont="1" applyAlignment="1">
      <alignment horizontal="left" vertical="top" wrapText="1"/>
    </xf>
    <xf numFmtId="0" fontId="19" fillId="0" borderId="22" xfId="1" applyFont="1" applyBorder="1" applyAlignment="1">
      <alignment horizontal="left" vertical="top" wrapText="1"/>
    </xf>
    <xf numFmtId="0" fontId="19" fillId="11" borderId="15" xfId="0" applyFont="1" applyFill="1" applyBorder="1" applyAlignment="1">
      <alignment horizontal="center" vertical="center" wrapText="1"/>
    </xf>
    <xf numFmtId="0" fontId="19" fillId="11" borderId="28" xfId="0" applyFont="1" applyFill="1" applyBorder="1" applyAlignment="1">
      <alignment horizontal="center" vertical="center" wrapText="1"/>
    </xf>
    <xf numFmtId="0" fontId="19" fillId="11" borderId="26" xfId="0" applyFont="1" applyFill="1" applyBorder="1" applyAlignment="1">
      <alignment horizontal="center" vertical="center" wrapText="1"/>
    </xf>
    <xf numFmtId="0" fontId="14" fillId="2" borderId="23" xfId="1" applyFont="1" applyFill="1" applyBorder="1" applyAlignment="1">
      <alignment horizontal="center" vertical="center"/>
    </xf>
    <xf numFmtId="0" fontId="14" fillId="2" borderId="0" xfId="1" applyFont="1" applyFill="1" applyAlignment="1">
      <alignment horizontal="center" vertical="center"/>
    </xf>
    <xf numFmtId="0" fontId="18" fillId="0" borderId="13" xfId="1" applyFont="1" applyBorder="1" applyAlignment="1">
      <alignment horizontal="left" vertical="top" wrapText="1"/>
    </xf>
    <xf numFmtId="0" fontId="14" fillId="0" borderId="0" xfId="1" applyFont="1"/>
    <xf numFmtId="0" fontId="18" fillId="0" borderId="27" xfId="1" applyFont="1" applyBorder="1" applyAlignment="1">
      <alignment horizontal="left" vertical="top" wrapText="1"/>
    </xf>
    <xf numFmtId="0" fontId="19" fillId="0" borderId="20" xfId="1" applyFont="1" applyBorder="1"/>
    <xf numFmtId="0" fontId="19" fillId="0" borderId="21" xfId="1" applyFont="1" applyBorder="1"/>
    <xf numFmtId="0" fontId="5" fillId="0" borderId="0" xfId="1" applyFont="1" applyAlignment="1">
      <alignment horizontal="left" vertical="top" wrapText="1"/>
    </xf>
    <xf numFmtId="0" fontId="5" fillId="0" borderId="22" xfId="1" applyFont="1" applyBorder="1" applyAlignment="1">
      <alignment horizontal="left" vertical="top" wrapText="1"/>
    </xf>
    <xf numFmtId="0" fontId="14" fillId="2" borderId="13" xfId="1" applyFont="1" applyFill="1" applyBorder="1" applyAlignment="1">
      <alignment horizontal="center" vertical="center"/>
    </xf>
    <xf numFmtId="0" fontId="14" fillId="0" borderId="13" xfId="1" applyFont="1" applyBorder="1"/>
    <xf numFmtId="0" fontId="14" fillId="2" borderId="4" xfId="1" applyFont="1" applyFill="1" applyBorder="1" applyAlignment="1">
      <alignment horizontal="center" vertical="center"/>
    </xf>
    <xf numFmtId="0" fontId="14" fillId="0" borderId="3" xfId="1" applyFont="1" applyBorder="1"/>
    <xf numFmtId="0" fontId="18" fillId="0" borderId="19" xfId="1" applyFont="1" applyBorder="1" applyAlignment="1">
      <alignment horizontal="left" vertical="top" wrapText="1"/>
    </xf>
    <xf numFmtId="0" fontId="16" fillId="10" borderId="0" xfId="1" applyFont="1" applyFill="1" applyAlignment="1">
      <alignment horizontal="center"/>
    </xf>
    <xf numFmtId="0" fontId="16" fillId="9" borderId="0" xfId="1" applyFont="1" applyFill="1" applyAlignment="1">
      <alignment horizontal="center" vertical="center" wrapText="1"/>
    </xf>
    <xf numFmtId="0" fontId="5" fillId="0" borderId="0" xfId="1" applyFont="1" applyAlignment="1">
      <alignment horizontal="left"/>
    </xf>
    <xf numFmtId="0" fontId="5" fillId="0" borderId="22" xfId="1" applyFont="1" applyBorder="1" applyAlignment="1">
      <alignment horizontal="left"/>
    </xf>
    <xf numFmtId="0" fontId="17" fillId="9" borderId="0" xfId="1" applyFont="1" applyFill="1" applyAlignment="1">
      <alignment horizontal="center" vertical="center" wrapText="1"/>
    </xf>
    <xf numFmtId="0" fontId="14" fillId="0" borderId="22" xfId="1" applyFont="1" applyBorder="1"/>
    <xf numFmtId="0" fontId="14" fillId="3" borderId="23" xfId="1" applyFont="1" applyFill="1" applyBorder="1" applyAlignment="1">
      <alignment horizontal="center" vertical="center"/>
    </xf>
    <xf numFmtId="0" fontId="14" fillId="4" borderId="0" xfId="1" applyFont="1" applyFill="1" applyAlignment="1">
      <alignment horizontal="center"/>
    </xf>
    <xf numFmtId="0" fontId="14" fillId="4" borderId="17" xfId="1" applyFont="1" applyFill="1" applyBorder="1" applyAlignment="1">
      <alignment horizontal="center"/>
    </xf>
    <xf numFmtId="0" fontId="19" fillId="0" borderId="7" xfId="1" applyFont="1" applyBorder="1" applyAlignment="1">
      <alignment horizontal="left" vertical="top" wrapText="1"/>
    </xf>
    <xf numFmtId="0" fontId="14" fillId="0" borderId="0" xfId="1" applyFont="1" applyAlignment="1">
      <alignment horizontal="left" vertical="top" wrapText="1"/>
    </xf>
    <xf numFmtId="0" fontId="14" fillId="0" borderId="22" xfId="1" applyFont="1" applyBorder="1" applyAlignment="1">
      <alignment horizontal="left" vertical="top" wrapText="1"/>
    </xf>
    <xf numFmtId="0" fontId="14" fillId="0" borderId="35" xfId="1" applyFont="1" applyBorder="1"/>
    <xf numFmtId="0" fontId="14" fillId="0" borderId="33" xfId="1" applyFont="1" applyBorder="1" applyAlignment="1">
      <alignment horizontal="left" vertical="top" wrapText="1"/>
    </xf>
    <xf numFmtId="0" fontId="14" fillId="4" borderId="11" xfId="1" applyFont="1" applyFill="1" applyBorder="1" applyAlignment="1">
      <alignment horizontal="center"/>
    </xf>
    <xf numFmtId="0" fontId="14" fillId="4" borderId="10" xfId="1" applyFont="1" applyFill="1" applyBorder="1" applyAlignment="1">
      <alignment horizontal="center"/>
    </xf>
    <xf numFmtId="0" fontId="14" fillId="4" borderId="29" xfId="1" applyFont="1" applyFill="1" applyBorder="1" applyAlignment="1">
      <alignment horizontal="center"/>
    </xf>
    <xf numFmtId="0" fontId="5" fillId="0" borderId="9" xfId="1" applyFont="1" applyBorder="1" applyAlignment="1">
      <alignment horizontal="left" vertical="top" wrapText="1"/>
    </xf>
    <xf numFmtId="0" fontId="5" fillId="0" borderId="36" xfId="1" applyFont="1" applyBorder="1" applyAlignment="1">
      <alignment horizontal="left" vertical="top" wrapText="1"/>
    </xf>
    <xf numFmtId="0" fontId="4" fillId="2" borderId="4" xfId="1" applyFont="1" applyFill="1" applyBorder="1" applyAlignment="1">
      <alignment horizontal="center" vertical="center"/>
    </xf>
    <xf numFmtId="0" fontId="3" fillId="0" borderId="3" xfId="1" applyFont="1" applyBorder="1"/>
    <xf numFmtId="0" fontId="11" fillId="9" borderId="9" xfId="1" applyFont="1" applyFill="1" applyBorder="1" applyAlignment="1">
      <alignment horizontal="center" vertical="center" wrapText="1"/>
    </xf>
    <xf numFmtId="0" fontId="6" fillId="10" borderId="0" xfId="1" applyFont="1" applyFill="1" applyAlignment="1">
      <alignment horizontal="center"/>
    </xf>
    <xf numFmtId="0" fontId="6" fillId="9" borderId="0" xfId="1" applyFont="1" applyFill="1" applyAlignment="1">
      <alignment horizontal="center" vertical="center" wrapText="1"/>
    </xf>
  </cellXfs>
  <cellStyles count="5">
    <cellStyle name="Гиперссылка" xfId="2" builtinId="8"/>
    <cellStyle name="Денежный 2" xfId="3" xr:uid="{00000000-0005-0000-0000-000001000000}"/>
    <cellStyle name="Обычный" xfId="0" builtinId="0"/>
    <cellStyle name="Обычный 2" xfId="1" xr:uid="{00000000-0005-0000-0000-000003000000}"/>
    <cellStyle name="Обычный 3" xfId="4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pantherka2@inbox.ru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B25"/>
  <sheetViews>
    <sheetView workbookViewId="0">
      <selection activeCell="B4" sqref="B4"/>
    </sheetView>
  </sheetViews>
  <sheetFormatPr defaultColWidth="8.7265625" defaultRowHeight="18" x14ac:dyDescent="0.4"/>
  <cols>
    <col min="1" max="1" width="52.1796875" style="5" customWidth="1"/>
    <col min="2" max="2" width="93.26953125" style="6" customWidth="1"/>
  </cols>
  <sheetData>
    <row r="2" spans="1:2" x14ac:dyDescent="0.4">
      <c r="B2" s="5"/>
    </row>
    <row r="3" spans="1:2" x14ac:dyDescent="0.4">
      <c r="A3" s="7" t="s">
        <v>131</v>
      </c>
      <c r="B3" s="8" t="s">
        <v>304</v>
      </c>
    </row>
    <row r="4" spans="1:2" ht="18.75" customHeight="1" x14ac:dyDescent="0.4">
      <c r="A4" s="7" t="s">
        <v>30</v>
      </c>
      <c r="B4" s="158" t="s">
        <v>311</v>
      </c>
    </row>
    <row r="5" spans="1:2" x14ac:dyDescent="0.4">
      <c r="A5" s="7" t="s">
        <v>45</v>
      </c>
      <c r="B5" s="8" t="s">
        <v>305</v>
      </c>
    </row>
    <row r="6" spans="1:2" ht="36" x14ac:dyDescent="0.4">
      <c r="A6" s="7" t="s">
        <v>22</v>
      </c>
      <c r="B6" s="8" t="s">
        <v>306</v>
      </c>
    </row>
    <row r="7" spans="1:2" x14ac:dyDescent="0.4">
      <c r="A7" s="7" t="s">
        <v>31</v>
      </c>
      <c r="B7" s="8" t="s">
        <v>307</v>
      </c>
    </row>
    <row r="8" spans="1:2" x14ac:dyDescent="0.4">
      <c r="A8" s="7" t="s">
        <v>18</v>
      </c>
      <c r="B8" s="8" t="s">
        <v>140</v>
      </c>
    </row>
    <row r="9" spans="1:2" x14ac:dyDescent="0.4">
      <c r="A9" s="7" t="s">
        <v>19</v>
      </c>
      <c r="B9" s="8" t="s">
        <v>143</v>
      </c>
    </row>
    <row r="10" spans="1:2" x14ac:dyDescent="0.4">
      <c r="A10" s="7" t="s">
        <v>21</v>
      </c>
      <c r="B10" s="153" t="s">
        <v>226</v>
      </c>
    </row>
    <row r="11" spans="1:2" x14ac:dyDescent="0.4">
      <c r="A11" s="7" t="s">
        <v>35</v>
      </c>
      <c r="B11" s="8" t="s">
        <v>227</v>
      </c>
    </row>
    <row r="12" spans="1:2" ht="18" customHeight="1" x14ac:dyDescent="0.4">
      <c r="A12" s="7" t="s">
        <v>39</v>
      </c>
      <c r="B12" s="8"/>
    </row>
    <row r="13" spans="1:2" x14ac:dyDescent="0.4">
      <c r="A13" s="7" t="s">
        <v>32</v>
      </c>
      <c r="B13" s="9"/>
    </row>
    <row r="14" spans="1:2" x14ac:dyDescent="0.4">
      <c r="A14" s="7" t="s">
        <v>36</v>
      </c>
      <c r="B14" s="8"/>
    </row>
    <row r="15" spans="1:2" x14ac:dyDescent="0.4">
      <c r="A15" s="7" t="s">
        <v>46</v>
      </c>
      <c r="B15" s="8">
        <v>15</v>
      </c>
    </row>
    <row r="16" spans="1:2" x14ac:dyDescent="0.4">
      <c r="A16" s="7" t="s">
        <v>20</v>
      </c>
      <c r="B16" s="8">
        <v>15</v>
      </c>
    </row>
    <row r="17" spans="1:2" ht="54" x14ac:dyDescent="0.4">
      <c r="A17" s="7" t="s">
        <v>141</v>
      </c>
      <c r="B17" s="8">
        <v>18</v>
      </c>
    </row>
    <row r="20" spans="1:2" x14ac:dyDescent="0.4">
      <c r="A20" s="5" t="s">
        <v>41</v>
      </c>
    </row>
    <row r="21" spans="1:2" x14ac:dyDescent="0.4">
      <c r="A21" s="5" t="s">
        <v>42</v>
      </c>
    </row>
    <row r="22" spans="1:2" x14ac:dyDescent="0.4">
      <c r="A22" s="5" t="s">
        <v>43</v>
      </c>
    </row>
    <row r="23" spans="1:2" x14ac:dyDescent="0.4">
      <c r="A23" s="5" t="s">
        <v>142</v>
      </c>
    </row>
    <row r="24" spans="1:2" x14ac:dyDescent="0.4">
      <c r="A24" s="5" t="s">
        <v>44</v>
      </c>
    </row>
    <row r="25" spans="1:2" x14ac:dyDescent="0.4">
      <c r="A25" s="5" t="s">
        <v>137</v>
      </c>
    </row>
  </sheetData>
  <hyperlinks>
    <hyperlink ref="B10" r:id="rId1" xr:uid="{00000000-0004-0000-0000-000000000000}"/>
  </hyperlinks>
  <pageMargins left="0.7" right="0.7" top="0.75" bottom="0.75" header="0.3" footer="0.3"/>
  <pageSetup paperSize="9"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J158"/>
  <sheetViews>
    <sheetView topLeftCell="A24" zoomScale="85" zoomScaleNormal="85" workbookViewId="0">
      <selection activeCell="B64" sqref="B64:C65"/>
    </sheetView>
  </sheetViews>
  <sheetFormatPr defaultColWidth="14.453125" defaultRowHeight="15" customHeight="1" x14ac:dyDescent="0.35"/>
  <cols>
    <col min="1" max="1" width="5.1796875" style="25" customWidth="1"/>
    <col min="2" max="2" width="43.453125" style="25" customWidth="1"/>
    <col min="3" max="3" width="30.7265625" style="25" customWidth="1"/>
    <col min="4" max="4" width="22" style="48" customWidth="1"/>
    <col min="5" max="5" width="15.453125" style="25" customWidth="1"/>
    <col min="6" max="6" width="19.7265625" style="25" bestFit="1" customWidth="1"/>
    <col min="7" max="7" width="14.453125" style="25" customWidth="1"/>
    <col min="8" max="8" width="27.7265625" style="25" customWidth="1"/>
    <col min="9" max="9" width="25" style="25" bestFit="1" customWidth="1"/>
    <col min="10" max="11" width="8.7265625" style="26" customWidth="1"/>
    <col min="12" max="16384" width="14.453125" style="26"/>
  </cols>
  <sheetData>
    <row r="1" spans="1:10" ht="15.5" x14ac:dyDescent="0.35">
      <c r="A1" s="188" t="s">
        <v>28</v>
      </c>
      <c r="B1" s="188"/>
      <c r="C1" s="188"/>
      <c r="D1" s="188"/>
      <c r="E1" s="188"/>
      <c r="F1" s="188"/>
      <c r="G1" s="188"/>
      <c r="H1" s="188"/>
      <c r="I1" s="188"/>
    </row>
    <row r="2" spans="1:10" ht="21" customHeight="1" x14ac:dyDescent="0.35">
      <c r="A2" s="189" t="str">
        <f>'Информация о Чемпионате'!B4</f>
        <v>Финальный этап Чемпионатного движения по профессиональному мастерству «Профессионалы» 2026 г</v>
      </c>
      <c r="B2" s="189"/>
      <c r="C2" s="189"/>
      <c r="D2" s="189"/>
      <c r="E2" s="189"/>
      <c r="F2" s="189"/>
      <c r="G2" s="189"/>
      <c r="H2" s="189"/>
      <c r="I2" s="189"/>
      <c r="J2" s="27"/>
    </row>
    <row r="3" spans="1:10" ht="15.5" x14ac:dyDescent="0.35">
      <c r="A3" s="188" t="s">
        <v>29</v>
      </c>
      <c r="B3" s="188"/>
      <c r="C3" s="188"/>
      <c r="D3" s="188"/>
      <c r="E3" s="188"/>
      <c r="F3" s="188"/>
      <c r="G3" s="188"/>
      <c r="H3" s="188"/>
      <c r="I3" s="188"/>
    </row>
    <row r="4" spans="1:10" ht="22.5" customHeight="1" x14ac:dyDescent="0.35">
      <c r="A4" s="192" t="str">
        <f>'Информация о Чемпионате'!B3</f>
        <v>Преподавание в младших классах</v>
      </c>
      <c r="B4" s="192"/>
      <c r="C4" s="192"/>
      <c r="D4" s="192"/>
      <c r="E4" s="192"/>
      <c r="F4" s="192"/>
      <c r="G4" s="192"/>
      <c r="H4" s="192"/>
      <c r="I4" s="192"/>
    </row>
    <row r="5" spans="1:10" ht="15.5" x14ac:dyDescent="0.35">
      <c r="A5" s="181" t="s">
        <v>10</v>
      </c>
      <c r="B5" s="177"/>
      <c r="C5" s="177"/>
      <c r="D5" s="177"/>
      <c r="E5" s="177"/>
      <c r="F5" s="177"/>
      <c r="G5" s="177"/>
      <c r="H5" s="177"/>
      <c r="I5" s="193"/>
    </row>
    <row r="6" spans="1:10" ht="15.75" customHeight="1" x14ac:dyDescent="0.35">
      <c r="A6" s="181" t="s">
        <v>26</v>
      </c>
      <c r="B6" s="181"/>
      <c r="C6" s="190" t="str">
        <f>'Информация о Чемпионате'!B5</f>
        <v>Санкт-Петерюбург</v>
      </c>
      <c r="D6" s="190"/>
      <c r="E6" s="190"/>
      <c r="F6" s="190"/>
      <c r="G6" s="190"/>
      <c r="H6" s="190"/>
      <c r="I6" s="191"/>
    </row>
    <row r="7" spans="1:10" ht="15.75" customHeight="1" x14ac:dyDescent="0.35">
      <c r="A7" s="181" t="s">
        <v>27</v>
      </c>
      <c r="B7" s="181"/>
      <c r="C7" s="181"/>
      <c r="D7" s="190" t="str">
        <f>'Информация о Чемпионате'!B6</f>
        <v>Конгрессно-выставочный центр «Экспофорум»</v>
      </c>
      <c r="E7" s="190"/>
      <c r="F7" s="190"/>
      <c r="G7" s="190"/>
      <c r="H7" s="190"/>
      <c r="I7" s="191"/>
    </row>
    <row r="8" spans="1:10" ht="15.75" customHeight="1" x14ac:dyDescent="0.35">
      <c r="A8" s="181" t="s">
        <v>23</v>
      </c>
      <c r="B8" s="181"/>
      <c r="C8" s="181" t="str">
        <f>'Информация о Чемпионате'!B7</f>
        <v>Санкт-Петербург, Петербургское шоссе, 64/1</v>
      </c>
      <c r="D8" s="181"/>
      <c r="E8" s="181"/>
      <c r="F8" s="181"/>
      <c r="G8" s="181"/>
      <c r="H8" s="181"/>
      <c r="I8" s="182"/>
    </row>
    <row r="9" spans="1:10" ht="15.75" customHeight="1" x14ac:dyDescent="0.35">
      <c r="A9" s="181" t="s">
        <v>25</v>
      </c>
      <c r="B9" s="181"/>
      <c r="C9" s="181" t="s">
        <v>143</v>
      </c>
      <c r="D9" s="181"/>
      <c r="E9" s="181" t="str">
        <f>'Информация о Чемпионате'!B10</f>
        <v>pantherka2@inbox.ru</v>
      </c>
      <c r="F9" s="181"/>
      <c r="G9" s="181" t="str">
        <f>'Информация о Чемпионате'!B11</f>
        <v>8-903-561-09-49</v>
      </c>
      <c r="H9" s="181"/>
      <c r="I9" s="182"/>
    </row>
    <row r="10" spans="1:10" ht="15.75" customHeight="1" x14ac:dyDescent="0.35">
      <c r="A10" s="181" t="s">
        <v>33</v>
      </c>
      <c r="B10" s="181"/>
      <c r="C10" s="181">
        <f>'Информация о Чемпионате'!B12</f>
        <v>0</v>
      </c>
      <c r="D10" s="181"/>
      <c r="E10" s="181">
        <f>'Информация о Чемпионате'!B13</f>
        <v>0</v>
      </c>
      <c r="F10" s="181"/>
      <c r="G10" s="181">
        <f>'Информация о Чемпионате'!B14</f>
        <v>0</v>
      </c>
      <c r="H10" s="181"/>
      <c r="I10" s="182"/>
    </row>
    <row r="11" spans="1:10" ht="15.75" customHeight="1" x14ac:dyDescent="0.35">
      <c r="A11" s="181" t="s">
        <v>40</v>
      </c>
      <c r="B11" s="181"/>
      <c r="C11" s="181">
        <f>'Информация о Чемпионате'!B17</f>
        <v>18</v>
      </c>
      <c r="D11" s="181"/>
      <c r="E11" s="181"/>
      <c r="F11" s="181"/>
      <c r="G11" s="181"/>
      <c r="H11" s="181"/>
      <c r="I11" s="182"/>
    </row>
    <row r="12" spans="1:10" ht="15.75" customHeight="1" x14ac:dyDescent="0.35">
      <c r="A12" s="181" t="s">
        <v>47</v>
      </c>
      <c r="B12" s="181"/>
      <c r="C12" s="181">
        <f>'Информация о Чемпионате'!B15</f>
        <v>15</v>
      </c>
      <c r="D12" s="181"/>
      <c r="E12" s="181"/>
      <c r="F12" s="181"/>
      <c r="G12" s="181"/>
      <c r="H12" s="181"/>
      <c r="I12" s="182"/>
    </row>
    <row r="13" spans="1:10" ht="15.75" customHeight="1" x14ac:dyDescent="0.35">
      <c r="A13" s="181" t="s">
        <v>17</v>
      </c>
      <c r="B13" s="181"/>
      <c r="C13" s="181">
        <f>'Информация о Чемпионате'!B16</f>
        <v>15</v>
      </c>
      <c r="D13" s="181"/>
      <c r="E13" s="181"/>
      <c r="F13" s="181"/>
      <c r="G13" s="181"/>
      <c r="H13" s="181"/>
      <c r="I13" s="182"/>
    </row>
    <row r="14" spans="1:10" ht="15.75" customHeight="1" x14ac:dyDescent="0.35">
      <c r="A14" s="181" t="s">
        <v>24</v>
      </c>
      <c r="B14" s="181"/>
      <c r="C14" s="181" t="str">
        <f>'Информация о Чемпионате'!B8</f>
        <v>29.11.2026 - 04.12.2026</v>
      </c>
      <c r="D14" s="181"/>
      <c r="E14" s="181"/>
      <c r="F14" s="181"/>
      <c r="G14" s="181"/>
      <c r="H14" s="181"/>
      <c r="I14" s="182"/>
    </row>
    <row r="15" spans="1:10" ht="15.5" x14ac:dyDescent="0.35">
      <c r="A15" s="194" t="s">
        <v>50</v>
      </c>
      <c r="B15" s="195"/>
      <c r="C15" s="195"/>
      <c r="D15" s="195"/>
      <c r="E15" s="195"/>
      <c r="F15" s="195"/>
      <c r="G15" s="195"/>
      <c r="H15" s="195"/>
      <c r="I15" s="196"/>
    </row>
    <row r="16" spans="1:10" ht="15.5" x14ac:dyDescent="0.35">
      <c r="A16" s="187" t="s">
        <v>8</v>
      </c>
      <c r="B16" s="179"/>
      <c r="C16" s="179"/>
      <c r="D16" s="179"/>
      <c r="E16" s="179"/>
      <c r="F16" s="179"/>
      <c r="G16" s="179"/>
      <c r="H16" s="179"/>
      <c r="I16" s="180"/>
    </row>
    <row r="17" spans="1:9" ht="15.5" x14ac:dyDescent="0.35">
      <c r="A17" s="197" t="s">
        <v>144</v>
      </c>
      <c r="B17" s="167"/>
      <c r="C17" s="167"/>
      <c r="D17" s="167"/>
      <c r="E17" s="167"/>
      <c r="F17" s="167"/>
      <c r="G17" s="167"/>
      <c r="H17" s="167"/>
      <c r="I17" s="168"/>
    </row>
    <row r="18" spans="1:9" ht="15.5" x14ac:dyDescent="0.35">
      <c r="A18" s="197" t="s">
        <v>37</v>
      </c>
      <c r="B18" s="167"/>
      <c r="C18" s="167"/>
      <c r="D18" s="167"/>
      <c r="E18" s="167"/>
      <c r="F18" s="167"/>
      <c r="G18" s="167"/>
      <c r="H18" s="167"/>
      <c r="I18" s="168"/>
    </row>
    <row r="19" spans="1:9" ht="15.5" x14ac:dyDescent="0.35">
      <c r="A19" s="197" t="s">
        <v>7</v>
      </c>
      <c r="B19" s="167"/>
      <c r="C19" s="167"/>
      <c r="D19" s="167"/>
      <c r="E19" s="167"/>
      <c r="F19" s="167"/>
      <c r="G19" s="167"/>
      <c r="H19" s="167"/>
      <c r="I19" s="168"/>
    </row>
    <row r="20" spans="1:9" ht="15.5" x14ac:dyDescent="0.35">
      <c r="A20" s="197" t="s">
        <v>146</v>
      </c>
      <c r="B20" s="169"/>
      <c r="C20" s="169"/>
      <c r="D20" s="169"/>
      <c r="E20" s="169"/>
      <c r="F20" s="169"/>
      <c r="G20" s="169"/>
      <c r="H20" s="169"/>
      <c r="I20" s="170"/>
    </row>
    <row r="21" spans="1:9" ht="15" customHeight="1" x14ac:dyDescent="0.35">
      <c r="A21" s="197" t="s">
        <v>147</v>
      </c>
      <c r="B21" s="167"/>
      <c r="C21" s="167"/>
      <c r="D21" s="167"/>
      <c r="E21" s="167"/>
      <c r="F21" s="167"/>
      <c r="G21" s="167"/>
      <c r="H21" s="167"/>
      <c r="I21" s="168"/>
    </row>
    <row r="22" spans="1:9" ht="15.5" x14ac:dyDescent="0.35">
      <c r="A22" s="197" t="s">
        <v>145</v>
      </c>
      <c r="B22" s="167"/>
      <c r="C22" s="167"/>
      <c r="D22" s="167"/>
      <c r="E22" s="167"/>
      <c r="F22" s="167"/>
      <c r="G22" s="167"/>
      <c r="H22" s="167"/>
      <c r="I22" s="168"/>
    </row>
    <row r="23" spans="1:9" ht="15.5" x14ac:dyDescent="0.35">
      <c r="A23" s="197" t="s">
        <v>148</v>
      </c>
      <c r="B23" s="167"/>
      <c r="C23" s="167"/>
      <c r="D23" s="167"/>
      <c r="E23" s="167"/>
      <c r="F23" s="167"/>
      <c r="G23" s="167"/>
      <c r="H23" s="167"/>
      <c r="I23" s="168"/>
    </row>
    <row r="24" spans="1:9" ht="15.5" x14ac:dyDescent="0.35">
      <c r="A24" s="197" t="s">
        <v>149</v>
      </c>
      <c r="B24" s="167"/>
      <c r="C24" s="167"/>
      <c r="D24" s="167"/>
      <c r="E24" s="167"/>
      <c r="F24" s="167"/>
      <c r="G24" s="167"/>
      <c r="H24" s="167"/>
      <c r="I24" s="168"/>
    </row>
    <row r="25" spans="1:9" ht="15.5" x14ac:dyDescent="0.35">
      <c r="A25" s="198" t="s">
        <v>150</v>
      </c>
      <c r="B25" s="198"/>
      <c r="C25" s="198"/>
      <c r="D25" s="198"/>
      <c r="E25" s="198"/>
      <c r="F25" s="198"/>
      <c r="G25" s="198"/>
      <c r="H25" s="198"/>
      <c r="I25" s="199"/>
    </row>
    <row r="26" spans="1:9" ht="62" x14ac:dyDescent="0.35">
      <c r="A26" s="121" t="s">
        <v>6</v>
      </c>
      <c r="B26" s="122" t="s">
        <v>5</v>
      </c>
      <c r="C26" s="122" t="s">
        <v>4</v>
      </c>
      <c r="D26" s="123" t="s">
        <v>3</v>
      </c>
      <c r="E26" s="123" t="s">
        <v>48</v>
      </c>
      <c r="F26" s="123" t="s">
        <v>1</v>
      </c>
      <c r="G26" s="124" t="s">
        <v>0</v>
      </c>
      <c r="H26" s="53" t="s">
        <v>9</v>
      </c>
      <c r="I26" s="53" t="s">
        <v>139</v>
      </c>
    </row>
    <row r="27" spans="1:9" ht="42.75" customHeight="1" x14ac:dyDescent="0.35">
      <c r="A27" s="33">
        <v>1</v>
      </c>
      <c r="B27" s="34" t="s">
        <v>57</v>
      </c>
      <c r="C27" s="35" t="s">
        <v>151</v>
      </c>
      <c r="D27" s="36" t="s">
        <v>59</v>
      </c>
      <c r="E27" s="37">
        <v>1</v>
      </c>
      <c r="F27" s="37" t="s">
        <v>152</v>
      </c>
      <c r="G27" s="37">
        <v>8</v>
      </c>
      <c r="H27" s="37"/>
      <c r="I27" s="38"/>
    </row>
    <row r="28" spans="1:9" ht="60" customHeight="1" x14ac:dyDescent="0.35">
      <c r="A28" s="33">
        <v>2</v>
      </c>
      <c r="B28" s="34" t="s">
        <v>60</v>
      </c>
      <c r="C28" s="34" t="s">
        <v>153</v>
      </c>
      <c r="D28" s="36" t="s">
        <v>59</v>
      </c>
      <c r="E28" s="37">
        <v>1</v>
      </c>
      <c r="F28" s="37" t="s">
        <v>152</v>
      </c>
      <c r="G28" s="37">
        <v>20</v>
      </c>
      <c r="H28" s="37"/>
      <c r="I28" s="38"/>
    </row>
    <row r="29" spans="1:9" ht="73.150000000000006" customHeight="1" x14ac:dyDescent="0.35">
      <c r="A29" s="141">
        <v>3</v>
      </c>
      <c r="B29" s="142" t="s">
        <v>154</v>
      </c>
      <c r="C29" s="143" t="s">
        <v>155</v>
      </c>
      <c r="D29" s="144" t="s">
        <v>59</v>
      </c>
      <c r="E29" s="145">
        <v>1</v>
      </c>
      <c r="F29" s="146" t="s">
        <v>152</v>
      </c>
      <c r="G29" s="154">
        <v>2</v>
      </c>
      <c r="H29" s="145"/>
      <c r="I29" s="60"/>
    </row>
    <row r="30" spans="1:9" ht="148.5" customHeight="1" x14ac:dyDescent="0.35">
      <c r="A30" s="61">
        <v>4</v>
      </c>
      <c r="B30" s="34" t="s">
        <v>156</v>
      </c>
      <c r="C30" s="39" t="s">
        <v>157</v>
      </c>
      <c r="D30" s="36" t="s">
        <v>59</v>
      </c>
      <c r="E30" s="53">
        <v>1</v>
      </c>
      <c r="F30" s="37" t="s">
        <v>152</v>
      </c>
      <c r="G30" s="155">
        <v>6</v>
      </c>
      <c r="H30" s="53"/>
      <c r="I30" s="38"/>
    </row>
    <row r="31" spans="1:9" ht="148.5" customHeight="1" x14ac:dyDescent="0.35">
      <c r="A31" s="61">
        <v>5</v>
      </c>
      <c r="B31" s="34" t="s">
        <v>158</v>
      </c>
      <c r="C31" s="39" t="s">
        <v>153</v>
      </c>
      <c r="D31" s="36" t="s">
        <v>59</v>
      </c>
      <c r="E31" s="53">
        <v>1</v>
      </c>
      <c r="F31" s="37" t="s">
        <v>152</v>
      </c>
      <c r="G31" s="155">
        <v>6</v>
      </c>
      <c r="H31" s="53"/>
      <c r="I31" s="38"/>
    </row>
    <row r="32" spans="1:9" ht="148.5" customHeight="1" x14ac:dyDescent="0.35">
      <c r="A32" s="61">
        <v>6</v>
      </c>
      <c r="B32" s="34" t="s">
        <v>62</v>
      </c>
      <c r="C32" s="39" t="s">
        <v>159</v>
      </c>
      <c r="D32" s="36" t="s">
        <v>59</v>
      </c>
      <c r="E32" s="53">
        <v>1</v>
      </c>
      <c r="F32" s="37" t="s">
        <v>152</v>
      </c>
      <c r="G32" s="155">
        <v>2</v>
      </c>
      <c r="H32" s="53"/>
      <c r="I32" s="38"/>
    </row>
    <row r="33" spans="1:9" ht="148.5" customHeight="1" x14ac:dyDescent="0.35">
      <c r="A33" s="61">
        <v>7</v>
      </c>
      <c r="B33" s="34" t="s">
        <v>160</v>
      </c>
      <c r="C33" s="39" t="s">
        <v>161</v>
      </c>
      <c r="D33" s="36" t="s">
        <v>65</v>
      </c>
      <c r="E33" s="53">
        <v>1</v>
      </c>
      <c r="F33" s="37" t="s">
        <v>152</v>
      </c>
      <c r="G33" s="155">
        <v>2</v>
      </c>
      <c r="H33" s="53"/>
      <c r="I33" s="38"/>
    </row>
    <row r="34" spans="1:9" ht="148.5" customHeight="1" x14ac:dyDescent="0.35">
      <c r="A34" s="61">
        <v>8</v>
      </c>
      <c r="B34" s="34" t="s">
        <v>162</v>
      </c>
      <c r="C34" s="39" t="s">
        <v>312</v>
      </c>
      <c r="D34" s="36" t="s">
        <v>65</v>
      </c>
      <c r="E34" s="53">
        <v>1</v>
      </c>
      <c r="F34" s="37" t="s">
        <v>152</v>
      </c>
      <c r="G34" s="155">
        <v>8</v>
      </c>
      <c r="H34" s="53"/>
      <c r="I34" s="38"/>
    </row>
    <row r="35" spans="1:9" ht="29.5" customHeight="1" x14ac:dyDescent="0.35">
      <c r="A35" s="61">
        <v>9</v>
      </c>
      <c r="B35" s="160" t="s">
        <v>163</v>
      </c>
      <c r="C35" s="39" t="s">
        <v>164</v>
      </c>
      <c r="D35" s="36" t="s">
        <v>65</v>
      </c>
      <c r="E35" s="53">
        <v>1</v>
      </c>
      <c r="F35" s="37" t="s">
        <v>152</v>
      </c>
      <c r="G35" s="155">
        <v>2</v>
      </c>
      <c r="H35" s="53"/>
      <c r="I35" s="38"/>
    </row>
    <row r="36" spans="1:9" ht="27.65" customHeight="1" x14ac:dyDescent="0.35">
      <c r="A36" s="61">
        <v>10</v>
      </c>
      <c r="B36" s="160" t="s">
        <v>165</v>
      </c>
      <c r="C36" s="39" t="s">
        <v>166</v>
      </c>
      <c r="D36" s="36" t="s">
        <v>65</v>
      </c>
      <c r="E36" s="53">
        <v>1</v>
      </c>
      <c r="F36" s="37" t="s">
        <v>152</v>
      </c>
      <c r="G36" s="155">
        <v>2</v>
      </c>
      <c r="H36" s="53"/>
      <c r="I36" s="38"/>
    </row>
    <row r="37" spans="1:9" ht="148.5" customHeight="1" x14ac:dyDescent="0.35">
      <c r="A37" s="61">
        <v>11</v>
      </c>
      <c r="B37" s="34" t="s">
        <v>167</v>
      </c>
      <c r="C37" s="39" t="s">
        <v>168</v>
      </c>
      <c r="D37" s="36" t="s">
        <v>65</v>
      </c>
      <c r="E37" s="53">
        <v>1</v>
      </c>
      <c r="F37" s="37" t="s">
        <v>152</v>
      </c>
      <c r="G37" s="155">
        <v>1</v>
      </c>
      <c r="H37" s="53"/>
      <c r="I37" s="38"/>
    </row>
    <row r="38" spans="1:9" ht="65.5" customHeight="1" x14ac:dyDescent="0.35">
      <c r="A38" s="61">
        <v>12</v>
      </c>
      <c r="B38" s="160" t="s">
        <v>169</v>
      </c>
      <c r="C38" s="39" t="s">
        <v>170</v>
      </c>
      <c r="D38" s="36" t="s">
        <v>65</v>
      </c>
      <c r="E38" s="53">
        <v>1</v>
      </c>
      <c r="F38" s="37" t="s">
        <v>152</v>
      </c>
      <c r="G38" s="155">
        <v>1</v>
      </c>
      <c r="H38" s="53"/>
      <c r="I38" s="38"/>
    </row>
    <row r="39" spans="1:9" ht="102" customHeight="1" x14ac:dyDescent="0.35">
      <c r="A39" s="61">
        <v>13</v>
      </c>
      <c r="B39" s="65" t="s">
        <v>171</v>
      </c>
      <c r="C39" s="66" t="s">
        <v>172</v>
      </c>
      <c r="D39" s="36" t="s">
        <v>65</v>
      </c>
      <c r="E39" s="67">
        <v>1</v>
      </c>
      <c r="F39" s="75" t="s">
        <v>152</v>
      </c>
      <c r="G39" s="76">
        <v>21</v>
      </c>
      <c r="H39" s="94"/>
      <c r="I39" s="38"/>
    </row>
    <row r="40" spans="1:9" ht="77.5" x14ac:dyDescent="0.35">
      <c r="A40" s="61">
        <v>14</v>
      </c>
      <c r="B40" s="65" t="s">
        <v>173</v>
      </c>
      <c r="C40" s="66" t="s">
        <v>313</v>
      </c>
      <c r="D40" s="36" t="s">
        <v>65</v>
      </c>
      <c r="E40" s="67">
        <v>1</v>
      </c>
      <c r="F40" s="75" t="s">
        <v>152</v>
      </c>
      <c r="G40" s="76">
        <v>6</v>
      </c>
      <c r="H40" s="94"/>
      <c r="I40" s="38"/>
    </row>
    <row r="41" spans="1:9" ht="46.5" x14ac:dyDescent="0.35">
      <c r="A41" s="61">
        <v>15</v>
      </c>
      <c r="B41" s="65" t="s">
        <v>66</v>
      </c>
      <c r="C41" s="66" t="s">
        <v>174</v>
      </c>
      <c r="D41" s="36" t="s">
        <v>65</v>
      </c>
      <c r="E41" s="67">
        <v>1</v>
      </c>
      <c r="F41" s="75" t="s">
        <v>152</v>
      </c>
      <c r="G41" s="76">
        <v>14</v>
      </c>
      <c r="H41" s="94"/>
      <c r="I41" s="38"/>
    </row>
    <row r="42" spans="1:9" ht="15.5" x14ac:dyDescent="0.35">
      <c r="A42" s="61">
        <v>16</v>
      </c>
      <c r="B42" s="161" t="s">
        <v>175</v>
      </c>
      <c r="C42" s="66" t="s">
        <v>176</v>
      </c>
      <c r="D42" s="36" t="s">
        <v>65</v>
      </c>
      <c r="E42" s="67">
        <v>1</v>
      </c>
      <c r="F42" s="75" t="s">
        <v>152</v>
      </c>
      <c r="G42" s="76">
        <v>1</v>
      </c>
      <c r="H42" s="94"/>
      <c r="I42" s="38"/>
    </row>
    <row r="43" spans="1:9" ht="155" x14ac:dyDescent="0.35">
      <c r="A43" s="61">
        <v>17</v>
      </c>
      <c r="B43" s="65" t="s">
        <v>177</v>
      </c>
      <c r="C43" s="66" t="s">
        <v>178</v>
      </c>
      <c r="D43" s="36" t="s">
        <v>179</v>
      </c>
      <c r="E43" s="67">
        <v>1</v>
      </c>
      <c r="F43" s="75" t="s">
        <v>152</v>
      </c>
      <c r="G43" s="76">
        <v>3</v>
      </c>
      <c r="H43" s="94"/>
      <c r="I43" s="38"/>
    </row>
    <row r="44" spans="1:9" ht="46.5" x14ac:dyDescent="0.35">
      <c r="A44" s="61">
        <v>18</v>
      </c>
      <c r="B44" s="65" t="s">
        <v>180</v>
      </c>
      <c r="C44" s="66" t="s">
        <v>181</v>
      </c>
      <c r="D44" s="36" t="s">
        <v>65</v>
      </c>
      <c r="E44" s="67">
        <v>1</v>
      </c>
      <c r="F44" s="75" t="s">
        <v>152</v>
      </c>
      <c r="G44" s="76">
        <v>2</v>
      </c>
      <c r="H44" s="94"/>
      <c r="I44" s="38"/>
    </row>
    <row r="45" spans="1:9" ht="77.5" x14ac:dyDescent="0.35">
      <c r="A45" s="61">
        <v>19</v>
      </c>
      <c r="B45" s="65" t="s">
        <v>308</v>
      </c>
      <c r="C45" s="66" t="s">
        <v>182</v>
      </c>
      <c r="D45" s="36" t="s">
        <v>138</v>
      </c>
      <c r="E45" s="67">
        <v>1</v>
      </c>
      <c r="F45" s="75" t="s">
        <v>152</v>
      </c>
      <c r="G45" s="76">
        <v>2</v>
      </c>
      <c r="H45" s="94"/>
      <c r="I45" s="38"/>
    </row>
    <row r="46" spans="1:9" ht="248" x14ac:dyDescent="0.35">
      <c r="A46" s="61">
        <v>20</v>
      </c>
      <c r="B46" s="65" t="s">
        <v>183</v>
      </c>
      <c r="C46" s="66" t="s">
        <v>184</v>
      </c>
      <c r="D46" s="36" t="s">
        <v>138</v>
      </c>
      <c r="E46" s="67">
        <v>1</v>
      </c>
      <c r="F46" s="75" t="s">
        <v>152</v>
      </c>
      <c r="G46" s="76">
        <v>15</v>
      </c>
      <c r="H46" s="94"/>
      <c r="I46" s="38"/>
    </row>
    <row r="47" spans="1:9" ht="31" x14ac:dyDescent="0.35">
      <c r="A47" s="61">
        <v>21</v>
      </c>
      <c r="B47" s="65" t="s">
        <v>53</v>
      </c>
      <c r="C47" s="66" t="s">
        <v>185</v>
      </c>
      <c r="D47" s="36" t="s">
        <v>138</v>
      </c>
      <c r="E47" s="67">
        <v>1</v>
      </c>
      <c r="F47" s="75" t="s">
        <v>152</v>
      </c>
      <c r="G47" s="76">
        <v>6</v>
      </c>
      <c r="H47" s="94"/>
      <c r="I47" s="38"/>
    </row>
    <row r="48" spans="1:9" ht="77.5" x14ac:dyDescent="0.35">
      <c r="A48" s="61">
        <v>22</v>
      </c>
      <c r="B48" s="161" t="s">
        <v>186</v>
      </c>
      <c r="C48" s="66" t="s">
        <v>187</v>
      </c>
      <c r="D48" s="36" t="s">
        <v>138</v>
      </c>
      <c r="E48" s="67">
        <v>1</v>
      </c>
      <c r="F48" s="75" t="s">
        <v>152</v>
      </c>
      <c r="G48" s="76">
        <v>1</v>
      </c>
      <c r="H48" s="94"/>
      <c r="I48" s="38"/>
    </row>
    <row r="49" spans="1:9" ht="409.5" x14ac:dyDescent="0.35">
      <c r="A49" s="162">
        <v>23</v>
      </c>
      <c r="B49" s="163" t="s">
        <v>309</v>
      </c>
      <c r="C49" s="39" t="s">
        <v>310</v>
      </c>
      <c r="D49" s="146" t="s">
        <v>65</v>
      </c>
      <c r="E49" s="53">
        <v>1</v>
      </c>
      <c r="F49" s="146" t="s">
        <v>63</v>
      </c>
      <c r="G49" s="53">
        <v>1</v>
      </c>
      <c r="H49" s="164"/>
      <c r="I49" s="165"/>
    </row>
    <row r="50" spans="1:9" ht="15.5" x14ac:dyDescent="0.35">
      <c r="A50" s="171" t="s">
        <v>64</v>
      </c>
      <c r="B50" s="172"/>
      <c r="C50" s="172"/>
      <c r="D50" s="172"/>
      <c r="E50" s="172"/>
      <c r="F50" s="172"/>
      <c r="G50" s="172"/>
      <c r="H50" s="172"/>
      <c r="I50" s="173"/>
    </row>
    <row r="51" spans="1:9" ht="15.5" x14ac:dyDescent="0.35">
      <c r="A51" s="61">
        <v>1</v>
      </c>
      <c r="B51" s="34" t="s">
        <v>188</v>
      </c>
      <c r="C51" s="34" t="s">
        <v>189</v>
      </c>
      <c r="D51" s="147" t="s">
        <v>78</v>
      </c>
      <c r="E51" s="61">
        <v>1</v>
      </c>
      <c r="F51" s="148" t="s">
        <v>152</v>
      </c>
      <c r="G51" s="156">
        <v>8</v>
      </c>
      <c r="H51" s="63"/>
      <c r="I51" s="38"/>
    </row>
    <row r="52" spans="1:9" ht="62" x14ac:dyDescent="0.35">
      <c r="A52" s="61">
        <v>2</v>
      </c>
      <c r="B52" s="34" t="s">
        <v>190</v>
      </c>
      <c r="C52" s="34" t="s">
        <v>191</v>
      </c>
      <c r="D52" s="147" t="s">
        <v>78</v>
      </c>
      <c r="E52" s="61">
        <v>1</v>
      </c>
      <c r="F52" s="148" t="s">
        <v>152</v>
      </c>
      <c r="G52" s="156">
        <v>8</v>
      </c>
      <c r="H52" s="63"/>
      <c r="I52" s="38"/>
    </row>
    <row r="53" spans="1:9" ht="31" x14ac:dyDescent="0.35">
      <c r="A53" s="61">
        <v>3</v>
      </c>
      <c r="B53" s="34" t="s">
        <v>192</v>
      </c>
      <c r="C53" s="34" t="s">
        <v>193</v>
      </c>
      <c r="D53" s="147" t="s">
        <v>78</v>
      </c>
      <c r="E53" s="61">
        <v>1</v>
      </c>
      <c r="F53" s="148" t="s">
        <v>152</v>
      </c>
      <c r="G53" s="156">
        <v>8</v>
      </c>
      <c r="H53" s="63"/>
      <c r="I53" s="38"/>
    </row>
    <row r="54" spans="1:9" ht="15.5" x14ac:dyDescent="0.35">
      <c r="A54" s="61">
        <v>4</v>
      </c>
      <c r="B54" s="34" t="s">
        <v>194</v>
      </c>
      <c r="C54" s="34" t="s">
        <v>195</v>
      </c>
      <c r="D54" s="147" t="s">
        <v>78</v>
      </c>
      <c r="E54" s="61">
        <v>1</v>
      </c>
      <c r="F54" s="148" t="s">
        <v>152</v>
      </c>
      <c r="G54" s="156">
        <v>8</v>
      </c>
      <c r="H54" s="63"/>
      <c r="I54" s="38"/>
    </row>
    <row r="55" spans="1:9" ht="31" x14ac:dyDescent="0.35">
      <c r="A55" s="61">
        <v>5</v>
      </c>
      <c r="B55" s="34" t="s">
        <v>196</v>
      </c>
      <c r="C55" s="34" t="s">
        <v>197</v>
      </c>
      <c r="D55" s="147" t="s">
        <v>78</v>
      </c>
      <c r="E55" s="61">
        <v>1</v>
      </c>
      <c r="F55" s="148" t="s">
        <v>152</v>
      </c>
      <c r="G55" s="156">
        <v>8</v>
      </c>
      <c r="H55" s="63"/>
      <c r="I55" s="38"/>
    </row>
    <row r="56" spans="1:9" ht="31" x14ac:dyDescent="0.35">
      <c r="A56" s="61">
        <v>6</v>
      </c>
      <c r="B56" s="34" t="s">
        <v>198</v>
      </c>
      <c r="C56" s="34" t="s">
        <v>199</v>
      </c>
      <c r="D56" s="147" t="s">
        <v>78</v>
      </c>
      <c r="E56" s="61">
        <v>1</v>
      </c>
      <c r="F56" s="148" t="s">
        <v>152</v>
      </c>
      <c r="G56" s="156">
        <v>8</v>
      </c>
      <c r="H56" s="63"/>
      <c r="I56" s="38"/>
    </row>
    <row r="57" spans="1:9" ht="31" x14ac:dyDescent="0.35">
      <c r="A57" s="61">
        <v>7</v>
      </c>
      <c r="B57" s="34" t="s">
        <v>200</v>
      </c>
      <c r="C57" s="34" t="s">
        <v>201</v>
      </c>
      <c r="D57" s="147" t="s">
        <v>78</v>
      </c>
      <c r="E57" s="61">
        <v>1</v>
      </c>
      <c r="F57" s="148" t="s">
        <v>152</v>
      </c>
      <c r="G57" s="156">
        <v>8</v>
      </c>
      <c r="H57" s="63"/>
      <c r="I57" s="38"/>
    </row>
    <row r="58" spans="1:9" ht="31" x14ac:dyDescent="0.35">
      <c r="A58" s="61">
        <v>8</v>
      </c>
      <c r="B58" s="34" t="s">
        <v>202</v>
      </c>
      <c r="C58" s="34" t="s">
        <v>203</v>
      </c>
      <c r="D58" s="147" t="s">
        <v>78</v>
      </c>
      <c r="E58" s="61">
        <v>1</v>
      </c>
      <c r="F58" s="148" t="s">
        <v>152</v>
      </c>
      <c r="G58" s="156">
        <v>8</v>
      </c>
      <c r="H58" s="63"/>
      <c r="I58" s="38"/>
    </row>
    <row r="59" spans="1:9" ht="31" x14ac:dyDescent="0.35">
      <c r="A59" s="61">
        <v>9</v>
      </c>
      <c r="B59" s="34" t="s">
        <v>204</v>
      </c>
      <c r="C59" s="34" t="s">
        <v>205</v>
      </c>
      <c r="D59" s="147" t="s">
        <v>78</v>
      </c>
      <c r="E59" s="61">
        <v>1</v>
      </c>
      <c r="F59" s="148" t="s">
        <v>152</v>
      </c>
      <c r="G59" s="156">
        <v>8</v>
      </c>
      <c r="H59" s="63"/>
      <c r="I59" s="38"/>
    </row>
    <row r="60" spans="1:9" ht="31" x14ac:dyDescent="0.35">
      <c r="A60" s="61">
        <v>10</v>
      </c>
      <c r="B60" s="34" t="s">
        <v>206</v>
      </c>
      <c r="C60" s="34" t="s">
        <v>207</v>
      </c>
      <c r="D60" s="147" t="s">
        <v>78</v>
      </c>
      <c r="E60" s="61">
        <v>1</v>
      </c>
      <c r="F60" s="148" t="s">
        <v>152</v>
      </c>
      <c r="G60" s="156">
        <v>8</v>
      </c>
      <c r="H60" s="63"/>
      <c r="I60" s="38"/>
    </row>
    <row r="61" spans="1:9" ht="31" x14ac:dyDescent="0.35">
      <c r="A61" s="61">
        <v>11</v>
      </c>
      <c r="B61" s="34" t="s">
        <v>208</v>
      </c>
      <c r="C61" s="34" t="s">
        <v>209</v>
      </c>
      <c r="D61" s="147" t="s">
        <v>78</v>
      </c>
      <c r="E61" s="61">
        <v>1</v>
      </c>
      <c r="F61" s="148" t="s">
        <v>152</v>
      </c>
      <c r="G61" s="156">
        <v>8</v>
      </c>
      <c r="H61" s="63"/>
      <c r="I61" s="38"/>
    </row>
    <row r="62" spans="1:9" ht="46.5" x14ac:dyDescent="0.35">
      <c r="A62" s="61">
        <v>12</v>
      </c>
      <c r="B62" s="34" t="s">
        <v>210</v>
      </c>
      <c r="C62" s="34" t="s">
        <v>211</v>
      </c>
      <c r="D62" s="147" t="s">
        <v>78</v>
      </c>
      <c r="E62" s="61">
        <v>1</v>
      </c>
      <c r="F62" s="148" t="s">
        <v>152</v>
      </c>
      <c r="G62" s="156">
        <v>8</v>
      </c>
      <c r="H62" s="63"/>
      <c r="I62" s="38"/>
    </row>
    <row r="63" spans="1:9" ht="31" x14ac:dyDescent="0.35">
      <c r="A63" s="61">
        <v>13</v>
      </c>
      <c r="B63" s="39" t="s">
        <v>212</v>
      </c>
      <c r="C63" s="39" t="s">
        <v>213</v>
      </c>
      <c r="D63" s="36" t="s">
        <v>78</v>
      </c>
      <c r="E63" s="63">
        <v>1</v>
      </c>
      <c r="F63" s="37" t="s">
        <v>152</v>
      </c>
      <c r="G63" s="157">
        <v>21</v>
      </c>
      <c r="H63" s="63"/>
      <c r="I63" s="38"/>
    </row>
    <row r="64" spans="1:9" ht="62" x14ac:dyDescent="0.35">
      <c r="A64" s="61">
        <v>14</v>
      </c>
      <c r="B64" s="92" t="s">
        <v>316</v>
      </c>
      <c r="C64" s="93" t="s">
        <v>315</v>
      </c>
      <c r="D64" s="36" t="s">
        <v>78</v>
      </c>
      <c r="E64" s="63">
        <v>1</v>
      </c>
      <c r="F64" s="37" t="s">
        <v>63</v>
      </c>
      <c r="G64" s="63">
        <v>2</v>
      </c>
      <c r="H64" s="63"/>
      <c r="I64" s="38"/>
    </row>
    <row r="65" spans="1:9" ht="62" x14ac:dyDescent="0.35">
      <c r="A65" s="61">
        <v>15</v>
      </c>
      <c r="B65" s="92" t="s">
        <v>318</v>
      </c>
      <c r="C65" s="39" t="s">
        <v>317</v>
      </c>
      <c r="D65" s="36" t="s">
        <v>78</v>
      </c>
      <c r="E65" s="63">
        <v>1</v>
      </c>
      <c r="F65" s="37" t="s">
        <v>63</v>
      </c>
      <c r="G65" s="63">
        <v>2</v>
      </c>
      <c r="H65" s="63"/>
      <c r="I65" s="38"/>
    </row>
    <row r="66" spans="1:9" ht="23.25" customHeight="1" x14ac:dyDescent="0.35">
      <c r="A66" s="174" t="s">
        <v>15</v>
      </c>
      <c r="B66" s="177"/>
      <c r="C66" s="177"/>
      <c r="D66" s="177"/>
      <c r="E66" s="177"/>
      <c r="F66" s="177"/>
      <c r="G66" s="177"/>
      <c r="H66" s="177"/>
      <c r="I66" s="177"/>
    </row>
    <row r="67" spans="1:9" ht="15.75" customHeight="1" x14ac:dyDescent="0.35">
      <c r="A67" s="178" t="s">
        <v>8</v>
      </c>
      <c r="B67" s="179"/>
      <c r="C67" s="179"/>
      <c r="D67" s="179"/>
      <c r="E67" s="179"/>
      <c r="F67" s="179"/>
      <c r="G67" s="179"/>
      <c r="H67" s="179"/>
      <c r="I67" s="180"/>
    </row>
    <row r="68" spans="1:9" ht="15" customHeight="1" x14ac:dyDescent="0.35">
      <c r="A68" s="166" t="s">
        <v>214</v>
      </c>
      <c r="B68" s="167"/>
      <c r="C68" s="167"/>
      <c r="D68" s="167"/>
      <c r="E68" s="167"/>
      <c r="F68" s="167"/>
      <c r="G68" s="167"/>
      <c r="H68" s="167"/>
      <c r="I68" s="168"/>
    </row>
    <row r="69" spans="1:9" ht="15.5" x14ac:dyDescent="0.35">
      <c r="A69" s="166" t="s">
        <v>37</v>
      </c>
      <c r="B69" s="167"/>
      <c r="C69" s="167"/>
      <c r="D69" s="167"/>
      <c r="E69" s="167"/>
      <c r="F69" s="167"/>
      <c r="G69" s="167"/>
      <c r="H69" s="167"/>
      <c r="I69" s="168"/>
    </row>
    <row r="70" spans="1:9" ht="15" customHeight="1" x14ac:dyDescent="0.35">
      <c r="A70" s="166" t="s">
        <v>7</v>
      </c>
      <c r="B70" s="167"/>
      <c r="C70" s="167"/>
      <c r="D70" s="167"/>
      <c r="E70" s="167"/>
      <c r="F70" s="167"/>
      <c r="G70" s="167"/>
      <c r="H70" s="167"/>
      <c r="I70" s="168"/>
    </row>
    <row r="71" spans="1:9" ht="15.5" x14ac:dyDescent="0.35">
      <c r="A71" s="166" t="s">
        <v>216</v>
      </c>
      <c r="B71" s="169"/>
      <c r="C71" s="169"/>
      <c r="D71" s="169"/>
      <c r="E71" s="169"/>
      <c r="F71" s="169"/>
      <c r="G71" s="169"/>
      <c r="H71" s="169"/>
      <c r="I71" s="170"/>
    </row>
    <row r="72" spans="1:9" ht="15" customHeight="1" x14ac:dyDescent="0.35">
      <c r="A72" s="166" t="s">
        <v>132</v>
      </c>
      <c r="B72" s="167"/>
      <c r="C72" s="167"/>
      <c r="D72" s="167"/>
      <c r="E72" s="167"/>
      <c r="F72" s="167"/>
      <c r="G72" s="167"/>
      <c r="H72" s="167"/>
      <c r="I72" s="168"/>
    </row>
    <row r="73" spans="1:9" ht="15.5" x14ac:dyDescent="0.35">
      <c r="A73" s="166" t="s">
        <v>215</v>
      </c>
      <c r="B73" s="167"/>
      <c r="C73" s="167"/>
      <c r="D73" s="167"/>
      <c r="E73" s="167"/>
      <c r="F73" s="167"/>
      <c r="G73" s="167"/>
      <c r="H73" s="167"/>
      <c r="I73" s="168"/>
    </row>
    <row r="74" spans="1:9" ht="15" customHeight="1" x14ac:dyDescent="0.35">
      <c r="A74" s="166" t="s">
        <v>148</v>
      </c>
      <c r="B74" s="167"/>
      <c r="C74" s="167"/>
      <c r="D74" s="167"/>
      <c r="E74" s="167"/>
      <c r="F74" s="167"/>
      <c r="G74" s="167"/>
      <c r="H74" s="167"/>
      <c r="I74" s="168"/>
    </row>
    <row r="75" spans="1:9" ht="15" customHeight="1" x14ac:dyDescent="0.35">
      <c r="A75" s="166" t="s">
        <v>149</v>
      </c>
      <c r="B75" s="167"/>
      <c r="C75" s="167"/>
      <c r="D75" s="167"/>
      <c r="E75" s="167"/>
      <c r="F75" s="167"/>
      <c r="G75" s="167"/>
      <c r="H75" s="167"/>
      <c r="I75" s="168"/>
    </row>
    <row r="76" spans="1:9" ht="15" customHeight="1" x14ac:dyDescent="0.35">
      <c r="A76" s="166" t="s">
        <v>150</v>
      </c>
      <c r="B76" s="169"/>
      <c r="C76" s="169"/>
      <c r="D76" s="169"/>
      <c r="E76" s="169"/>
      <c r="F76" s="169"/>
      <c r="G76" s="169"/>
      <c r="H76" s="169"/>
      <c r="I76" s="170"/>
    </row>
    <row r="77" spans="1:9" ht="98.25" customHeight="1" x14ac:dyDescent="0.35">
      <c r="A77" s="30" t="s">
        <v>6</v>
      </c>
      <c r="B77" s="30" t="s">
        <v>5</v>
      </c>
      <c r="C77" s="29" t="s">
        <v>4</v>
      </c>
      <c r="D77" s="30" t="s">
        <v>3</v>
      </c>
      <c r="E77" s="30" t="s">
        <v>48</v>
      </c>
      <c r="F77" s="29" t="s">
        <v>1</v>
      </c>
      <c r="G77" s="43" t="s">
        <v>0</v>
      </c>
      <c r="H77" s="53" t="s">
        <v>9</v>
      </c>
      <c r="I77" s="53" t="s">
        <v>139</v>
      </c>
    </row>
    <row r="78" spans="1:9" ht="15.5" x14ac:dyDescent="0.35">
      <c r="A78" s="42">
        <v>1</v>
      </c>
      <c r="B78" s="34" t="s">
        <v>57</v>
      </c>
      <c r="C78" s="58" t="s">
        <v>58</v>
      </c>
      <c r="D78" s="147" t="s">
        <v>59</v>
      </c>
      <c r="E78" s="53">
        <v>1</v>
      </c>
      <c r="F78" s="53" t="s">
        <v>63</v>
      </c>
      <c r="G78" s="134">
        <v>2</v>
      </c>
      <c r="H78" s="53"/>
      <c r="I78" s="137"/>
    </row>
    <row r="79" spans="1:9" ht="31" x14ac:dyDescent="0.35">
      <c r="A79" s="42">
        <v>2</v>
      </c>
      <c r="B79" s="34" t="s">
        <v>60</v>
      </c>
      <c r="C79" s="51" t="s">
        <v>61</v>
      </c>
      <c r="D79" s="36" t="s">
        <v>59</v>
      </c>
      <c r="E79" s="53">
        <v>1</v>
      </c>
      <c r="F79" s="53" t="s">
        <v>63</v>
      </c>
      <c r="G79" s="134">
        <v>15</v>
      </c>
      <c r="H79" s="53"/>
      <c r="I79" s="137"/>
    </row>
    <row r="80" spans="1:9" ht="31" x14ac:dyDescent="0.35">
      <c r="A80" s="42">
        <v>3</v>
      </c>
      <c r="B80" s="70" t="s">
        <v>68</v>
      </c>
      <c r="C80" s="71" t="s">
        <v>69</v>
      </c>
      <c r="D80" s="36" t="s">
        <v>59</v>
      </c>
      <c r="E80" s="72">
        <v>1</v>
      </c>
      <c r="F80" s="72" t="s">
        <v>63</v>
      </c>
      <c r="G80" s="135">
        <v>4</v>
      </c>
      <c r="H80" s="72"/>
      <c r="I80" s="138"/>
    </row>
    <row r="81" spans="1:9" ht="15.5" x14ac:dyDescent="0.35">
      <c r="A81" s="42">
        <v>4</v>
      </c>
      <c r="B81" s="70" t="s">
        <v>70</v>
      </c>
      <c r="C81" s="70" t="s">
        <v>71</v>
      </c>
      <c r="D81" s="36" t="s">
        <v>59</v>
      </c>
      <c r="E81" s="72">
        <v>1</v>
      </c>
      <c r="F81" s="72" t="s">
        <v>63</v>
      </c>
      <c r="G81" s="135">
        <v>1</v>
      </c>
      <c r="H81" s="72"/>
      <c r="I81" s="138"/>
    </row>
    <row r="82" spans="1:9" ht="46.5" x14ac:dyDescent="0.35">
      <c r="A82" s="69">
        <v>5</v>
      </c>
      <c r="B82" s="73" t="s">
        <v>62</v>
      </c>
      <c r="C82" s="39" t="s">
        <v>134</v>
      </c>
      <c r="D82" s="36" t="s">
        <v>59</v>
      </c>
      <c r="E82" s="108">
        <v>1</v>
      </c>
      <c r="F82" s="74" t="s">
        <v>63</v>
      </c>
      <c r="G82" s="136">
        <v>1</v>
      </c>
      <c r="H82" s="108"/>
      <c r="I82" s="139"/>
    </row>
    <row r="83" spans="1:9" ht="15.5" x14ac:dyDescent="0.35">
      <c r="A83" s="174" t="s">
        <v>74</v>
      </c>
      <c r="B83" s="175"/>
      <c r="C83" s="175"/>
      <c r="D83" s="175"/>
      <c r="E83" s="175"/>
      <c r="F83" s="175"/>
      <c r="G83" s="175"/>
      <c r="H83" s="175"/>
      <c r="I83" s="175"/>
    </row>
    <row r="84" spans="1:9" ht="15.5" x14ac:dyDescent="0.35">
      <c r="A84" s="176" t="s">
        <v>8</v>
      </c>
      <c r="B84" s="176"/>
      <c r="C84" s="176"/>
      <c r="D84" s="176"/>
      <c r="E84" s="176"/>
      <c r="F84" s="176"/>
      <c r="G84" s="176"/>
      <c r="H84" s="176"/>
      <c r="I84" s="176"/>
    </row>
    <row r="85" spans="1:9" ht="15.75" customHeight="1" x14ac:dyDescent="0.35">
      <c r="A85" s="166" t="s">
        <v>214</v>
      </c>
      <c r="B85" s="167"/>
      <c r="C85" s="167"/>
      <c r="D85" s="167"/>
      <c r="E85" s="167"/>
      <c r="F85" s="167"/>
      <c r="G85" s="167"/>
      <c r="H85" s="167"/>
      <c r="I85" s="168"/>
    </row>
    <row r="86" spans="1:9" ht="15.75" customHeight="1" x14ac:dyDescent="0.35">
      <c r="A86" s="166" t="s">
        <v>37</v>
      </c>
      <c r="B86" s="167"/>
      <c r="C86" s="167"/>
      <c r="D86" s="167"/>
      <c r="E86" s="167"/>
      <c r="F86" s="167"/>
      <c r="G86" s="167"/>
      <c r="H86" s="167"/>
      <c r="I86" s="168"/>
    </row>
    <row r="87" spans="1:9" ht="15.75" customHeight="1" x14ac:dyDescent="0.35">
      <c r="A87" s="166" t="s">
        <v>7</v>
      </c>
      <c r="B87" s="167"/>
      <c r="C87" s="167"/>
      <c r="D87" s="167"/>
      <c r="E87" s="167"/>
      <c r="F87" s="167"/>
      <c r="G87" s="167"/>
      <c r="H87" s="167"/>
      <c r="I87" s="168"/>
    </row>
    <row r="88" spans="1:9" ht="15.75" customHeight="1" x14ac:dyDescent="0.35">
      <c r="A88" s="166" t="s">
        <v>218</v>
      </c>
      <c r="B88" s="169"/>
      <c r="C88" s="169"/>
      <c r="D88" s="169"/>
      <c r="E88" s="169"/>
      <c r="F88" s="169"/>
      <c r="G88" s="169"/>
      <c r="H88" s="169"/>
      <c r="I88" s="170"/>
    </row>
    <row r="89" spans="1:9" ht="15.75" customHeight="1" x14ac:dyDescent="0.35">
      <c r="A89" s="166" t="s">
        <v>133</v>
      </c>
      <c r="B89" s="169"/>
      <c r="C89" s="169"/>
      <c r="D89" s="169"/>
      <c r="E89" s="169"/>
      <c r="F89" s="169"/>
      <c r="G89" s="169"/>
      <c r="H89" s="169"/>
      <c r="I89" s="170"/>
    </row>
    <row r="90" spans="1:9" ht="15.75" customHeight="1" x14ac:dyDescent="0.35">
      <c r="A90" s="166" t="s">
        <v>216</v>
      </c>
      <c r="B90" s="169"/>
      <c r="C90" s="169"/>
      <c r="D90" s="169"/>
      <c r="E90" s="169"/>
      <c r="F90" s="169"/>
      <c r="G90" s="169"/>
      <c r="H90" s="169"/>
      <c r="I90" s="170"/>
    </row>
    <row r="91" spans="1:9" ht="15.75" customHeight="1" x14ac:dyDescent="0.35">
      <c r="A91" s="166" t="s">
        <v>147</v>
      </c>
      <c r="B91" s="167"/>
      <c r="C91" s="167"/>
      <c r="D91" s="167"/>
      <c r="E91" s="167"/>
      <c r="F91" s="167"/>
      <c r="G91" s="167"/>
      <c r="H91" s="167"/>
      <c r="I91" s="168"/>
    </row>
    <row r="92" spans="1:9" ht="15.5" x14ac:dyDescent="0.35">
      <c r="A92" s="166" t="s">
        <v>215</v>
      </c>
      <c r="B92" s="167"/>
      <c r="C92" s="167"/>
      <c r="D92" s="167"/>
      <c r="E92" s="167"/>
      <c r="F92" s="167"/>
      <c r="G92" s="167"/>
      <c r="H92" s="167"/>
      <c r="I92" s="168"/>
    </row>
    <row r="93" spans="1:9" ht="15.5" x14ac:dyDescent="0.35">
      <c r="A93" s="166" t="s">
        <v>148</v>
      </c>
      <c r="B93" s="167"/>
      <c r="C93" s="167"/>
      <c r="D93" s="167"/>
      <c r="E93" s="167"/>
      <c r="F93" s="167"/>
      <c r="G93" s="167"/>
      <c r="H93" s="167"/>
      <c r="I93" s="168"/>
    </row>
    <row r="94" spans="1:9" ht="15.5" x14ac:dyDescent="0.35">
      <c r="A94" s="166" t="s">
        <v>149</v>
      </c>
      <c r="B94" s="167"/>
      <c r="C94" s="167"/>
      <c r="D94" s="167"/>
      <c r="E94" s="167"/>
      <c r="F94" s="167"/>
      <c r="G94" s="167"/>
      <c r="H94" s="167"/>
      <c r="I94" s="168"/>
    </row>
    <row r="95" spans="1:9" ht="15.5" x14ac:dyDescent="0.35">
      <c r="A95" s="166" t="s">
        <v>150</v>
      </c>
      <c r="B95" s="169"/>
      <c r="C95" s="169"/>
      <c r="D95" s="169"/>
      <c r="E95" s="169"/>
      <c r="F95" s="169"/>
      <c r="G95" s="169"/>
      <c r="H95" s="169"/>
      <c r="I95" s="170"/>
    </row>
    <row r="96" spans="1:9" ht="62" x14ac:dyDescent="0.35">
      <c r="A96" s="53" t="s">
        <v>6</v>
      </c>
      <c r="B96" s="53" t="s">
        <v>5</v>
      </c>
      <c r="C96" s="53" t="s">
        <v>4</v>
      </c>
      <c r="D96" s="53" t="s">
        <v>3</v>
      </c>
      <c r="E96" s="30" t="s">
        <v>48</v>
      </c>
      <c r="F96" s="53" t="s">
        <v>1</v>
      </c>
      <c r="G96" s="53" t="s">
        <v>0</v>
      </c>
      <c r="H96" s="53" t="s">
        <v>9</v>
      </c>
      <c r="I96" s="53" t="s">
        <v>139</v>
      </c>
    </row>
    <row r="97" spans="1:9" ht="31" x14ac:dyDescent="0.35">
      <c r="A97" s="52">
        <v>1</v>
      </c>
      <c r="B97" s="39" t="s">
        <v>60</v>
      </c>
      <c r="C97" s="39" t="s">
        <v>61</v>
      </c>
      <c r="D97" s="36" t="s">
        <v>59</v>
      </c>
      <c r="E97" s="75">
        <v>1</v>
      </c>
      <c r="F97" s="75" t="s">
        <v>63</v>
      </c>
      <c r="G97" s="75">
        <v>12</v>
      </c>
      <c r="H97" s="75"/>
      <c r="I97" s="38"/>
    </row>
    <row r="98" spans="1:9" ht="31" x14ac:dyDescent="0.35">
      <c r="A98" s="52">
        <v>2</v>
      </c>
      <c r="B98" s="41" t="s">
        <v>68</v>
      </c>
      <c r="C98" s="41" t="s">
        <v>69</v>
      </c>
      <c r="D98" s="36" t="s">
        <v>59</v>
      </c>
      <c r="E98" s="76">
        <v>1</v>
      </c>
      <c r="F98" s="76" t="s">
        <v>63</v>
      </c>
      <c r="G98" s="76">
        <v>4</v>
      </c>
      <c r="H98" s="76"/>
      <c r="I98" s="38"/>
    </row>
    <row r="99" spans="1:9" ht="31" x14ac:dyDescent="0.35">
      <c r="A99" s="52">
        <v>3</v>
      </c>
      <c r="B99" s="41" t="s">
        <v>70</v>
      </c>
      <c r="C99" s="41" t="s">
        <v>71</v>
      </c>
      <c r="D99" s="36" t="s">
        <v>59</v>
      </c>
      <c r="E99" s="76">
        <v>1</v>
      </c>
      <c r="F99" s="76" t="s">
        <v>63</v>
      </c>
      <c r="G99" s="76">
        <v>1</v>
      </c>
      <c r="H99" s="76"/>
      <c r="I99" s="38"/>
    </row>
    <row r="100" spans="1:9" ht="46.5" x14ac:dyDescent="0.35">
      <c r="A100" s="52">
        <v>4</v>
      </c>
      <c r="B100" s="39" t="s">
        <v>62</v>
      </c>
      <c r="C100" s="39" t="s">
        <v>134</v>
      </c>
      <c r="D100" s="36" t="s">
        <v>59</v>
      </c>
      <c r="E100" s="75">
        <v>1</v>
      </c>
      <c r="F100" s="75" t="s">
        <v>63</v>
      </c>
      <c r="G100" s="75">
        <v>2</v>
      </c>
      <c r="H100" s="75"/>
      <c r="I100" s="38"/>
    </row>
    <row r="101" spans="1:9" ht="23.25" customHeight="1" x14ac:dyDescent="0.35">
      <c r="A101" s="174" t="s">
        <v>16</v>
      </c>
      <c r="B101" s="177"/>
      <c r="C101" s="177"/>
      <c r="D101" s="177"/>
      <c r="E101" s="177"/>
      <c r="F101" s="177"/>
      <c r="G101" s="177"/>
      <c r="H101" s="177"/>
      <c r="I101" s="177"/>
    </row>
    <row r="102" spans="1:9" ht="15.75" customHeight="1" x14ac:dyDescent="0.35">
      <c r="A102" s="187" t="s">
        <v>8</v>
      </c>
      <c r="B102" s="179"/>
      <c r="C102" s="179"/>
      <c r="D102" s="179"/>
      <c r="E102" s="179"/>
      <c r="F102" s="179"/>
      <c r="G102" s="179"/>
      <c r="H102" s="179"/>
      <c r="I102" s="180"/>
    </row>
    <row r="103" spans="1:9" ht="15" customHeight="1" x14ac:dyDescent="0.35">
      <c r="A103" s="166" t="s">
        <v>217</v>
      </c>
      <c r="B103" s="167"/>
      <c r="C103" s="167"/>
      <c r="D103" s="167"/>
      <c r="E103" s="167"/>
      <c r="F103" s="167"/>
      <c r="G103" s="167"/>
      <c r="H103" s="167"/>
      <c r="I103" s="168"/>
    </row>
    <row r="104" spans="1:9" ht="15.5" x14ac:dyDescent="0.35">
      <c r="A104" s="166" t="s">
        <v>37</v>
      </c>
      <c r="B104" s="167"/>
      <c r="C104" s="167"/>
      <c r="D104" s="167"/>
      <c r="E104" s="167"/>
      <c r="F104" s="167"/>
      <c r="G104" s="167"/>
      <c r="H104" s="167"/>
      <c r="I104" s="168"/>
    </row>
    <row r="105" spans="1:9" ht="15" customHeight="1" x14ac:dyDescent="0.35">
      <c r="A105" s="166" t="s">
        <v>7</v>
      </c>
      <c r="B105" s="167"/>
      <c r="C105" s="167"/>
      <c r="D105" s="167"/>
      <c r="E105" s="167"/>
      <c r="F105" s="167"/>
      <c r="G105" s="167"/>
      <c r="H105" s="167"/>
      <c r="I105" s="168"/>
    </row>
    <row r="106" spans="1:9" ht="15.5" x14ac:dyDescent="0.35">
      <c r="A106" s="166" t="s">
        <v>218</v>
      </c>
      <c r="B106" s="169"/>
      <c r="C106" s="169"/>
      <c r="D106" s="169"/>
      <c r="E106" s="169"/>
      <c r="F106" s="169"/>
      <c r="G106" s="169"/>
      <c r="H106" s="169"/>
      <c r="I106" s="170"/>
    </row>
    <row r="107" spans="1:9" ht="15.5" x14ac:dyDescent="0.35">
      <c r="A107" s="166" t="s">
        <v>133</v>
      </c>
      <c r="B107" s="169"/>
      <c r="C107" s="169"/>
      <c r="D107" s="169"/>
      <c r="E107" s="169"/>
      <c r="F107" s="169"/>
      <c r="G107" s="169"/>
      <c r="H107" s="169"/>
      <c r="I107" s="170"/>
    </row>
    <row r="108" spans="1:9" ht="15" customHeight="1" x14ac:dyDescent="0.35">
      <c r="A108" s="166" t="s">
        <v>220</v>
      </c>
      <c r="B108" s="169"/>
      <c r="C108" s="169"/>
      <c r="D108" s="169"/>
      <c r="E108" s="169"/>
      <c r="F108" s="169"/>
      <c r="G108" s="169"/>
      <c r="H108" s="169"/>
      <c r="I108" s="170"/>
    </row>
    <row r="109" spans="1:9" ht="15" customHeight="1" x14ac:dyDescent="0.35">
      <c r="A109" s="166" t="s">
        <v>147</v>
      </c>
      <c r="B109" s="167"/>
      <c r="C109" s="167"/>
      <c r="D109" s="167"/>
      <c r="E109" s="167"/>
      <c r="F109" s="167"/>
      <c r="G109" s="167"/>
      <c r="H109" s="167"/>
      <c r="I109" s="168"/>
    </row>
    <row r="110" spans="1:9" ht="15.5" x14ac:dyDescent="0.35">
      <c r="A110" s="166" t="s">
        <v>219</v>
      </c>
      <c r="B110" s="167"/>
      <c r="C110" s="167"/>
      <c r="D110" s="167"/>
      <c r="E110" s="167"/>
      <c r="F110" s="167"/>
      <c r="G110" s="167"/>
      <c r="H110" s="167"/>
      <c r="I110" s="168"/>
    </row>
    <row r="111" spans="1:9" ht="15" customHeight="1" x14ac:dyDescent="0.35">
      <c r="A111" s="166" t="s">
        <v>148</v>
      </c>
      <c r="B111" s="167"/>
      <c r="C111" s="167"/>
      <c r="D111" s="167"/>
      <c r="E111" s="167"/>
      <c r="F111" s="167"/>
      <c r="G111" s="167"/>
      <c r="H111" s="167"/>
      <c r="I111" s="168"/>
    </row>
    <row r="112" spans="1:9" ht="15" customHeight="1" x14ac:dyDescent="0.35">
      <c r="A112" s="166" t="s">
        <v>149</v>
      </c>
      <c r="B112" s="167"/>
      <c r="C112" s="167"/>
      <c r="D112" s="167"/>
      <c r="E112" s="167"/>
      <c r="F112" s="167"/>
      <c r="G112" s="167"/>
      <c r="H112" s="167"/>
      <c r="I112" s="168"/>
    </row>
    <row r="113" spans="1:9" ht="15" customHeight="1" x14ac:dyDescent="0.35">
      <c r="A113" s="166" t="s">
        <v>150</v>
      </c>
      <c r="B113" s="169"/>
      <c r="C113" s="169"/>
      <c r="D113" s="169"/>
      <c r="E113" s="169"/>
      <c r="F113" s="169"/>
      <c r="G113" s="169"/>
      <c r="H113" s="169"/>
      <c r="I113" s="170"/>
    </row>
    <row r="114" spans="1:9" ht="62" x14ac:dyDescent="0.35">
      <c r="A114" s="28" t="s">
        <v>6</v>
      </c>
      <c r="B114" s="30" t="s">
        <v>5</v>
      </c>
      <c r="C114" s="29" t="s">
        <v>4</v>
      </c>
      <c r="D114" s="29" t="s">
        <v>3</v>
      </c>
      <c r="E114" s="30" t="s">
        <v>48</v>
      </c>
      <c r="F114" s="29" t="s">
        <v>1</v>
      </c>
      <c r="G114" s="43" t="s">
        <v>0</v>
      </c>
      <c r="H114" s="53" t="s">
        <v>9</v>
      </c>
      <c r="I114" s="53" t="s">
        <v>139</v>
      </c>
    </row>
    <row r="115" spans="1:9" ht="139.5" x14ac:dyDescent="0.35">
      <c r="A115" s="44">
        <v>1</v>
      </c>
      <c r="B115" s="34" t="s">
        <v>52</v>
      </c>
      <c r="C115" s="66" t="s">
        <v>135</v>
      </c>
      <c r="D115" s="36" t="s">
        <v>65</v>
      </c>
      <c r="E115" s="53">
        <v>1</v>
      </c>
      <c r="F115" s="53" t="s">
        <v>63</v>
      </c>
      <c r="G115" s="134">
        <v>1</v>
      </c>
      <c r="H115" s="53"/>
      <c r="I115" s="38"/>
    </row>
    <row r="116" spans="1:9" ht="46.5" x14ac:dyDescent="0.35">
      <c r="A116" s="44">
        <v>2</v>
      </c>
      <c r="B116" s="65" t="s">
        <v>66</v>
      </c>
      <c r="C116" s="66" t="s">
        <v>67</v>
      </c>
      <c r="D116" s="36" t="s">
        <v>65</v>
      </c>
      <c r="E116" s="67">
        <v>1</v>
      </c>
      <c r="F116" s="53" t="s">
        <v>63</v>
      </c>
      <c r="G116" s="132">
        <v>1</v>
      </c>
      <c r="H116" s="94"/>
      <c r="I116" s="38"/>
    </row>
    <row r="117" spans="1:9" ht="31" x14ac:dyDescent="0.35">
      <c r="A117" s="44">
        <v>3</v>
      </c>
      <c r="B117" s="49" t="s">
        <v>53</v>
      </c>
      <c r="C117" s="50" t="s">
        <v>54</v>
      </c>
      <c r="D117" s="36" t="s">
        <v>138</v>
      </c>
      <c r="E117" s="32">
        <v>1</v>
      </c>
      <c r="F117" s="53" t="s">
        <v>63</v>
      </c>
      <c r="G117" s="133">
        <v>2</v>
      </c>
      <c r="H117" s="53"/>
      <c r="I117" s="38"/>
    </row>
    <row r="118" spans="1:9" ht="15.5" x14ac:dyDescent="0.35">
      <c r="A118" s="44">
        <v>4</v>
      </c>
      <c r="B118" s="64" t="s">
        <v>76</v>
      </c>
      <c r="C118" s="44" t="s">
        <v>75</v>
      </c>
      <c r="D118" s="36" t="s">
        <v>65</v>
      </c>
      <c r="E118" s="78">
        <v>1</v>
      </c>
      <c r="F118" s="53" t="s">
        <v>63</v>
      </c>
      <c r="G118" s="111">
        <v>1</v>
      </c>
      <c r="H118" s="159"/>
      <c r="I118" s="38"/>
    </row>
    <row r="119" spans="1:9" ht="15.5" x14ac:dyDescent="0.35">
      <c r="A119" s="44">
        <v>5</v>
      </c>
      <c r="B119" s="64" t="s">
        <v>221</v>
      </c>
      <c r="C119" s="44" t="s">
        <v>222</v>
      </c>
      <c r="D119" s="36" t="s">
        <v>99</v>
      </c>
      <c r="E119" s="149">
        <v>1</v>
      </c>
      <c r="F119" s="53" t="s">
        <v>63</v>
      </c>
      <c r="G119" s="149">
        <v>2</v>
      </c>
      <c r="H119" s="78"/>
      <c r="I119" s="38"/>
    </row>
    <row r="120" spans="1:9" ht="15.5" x14ac:dyDescent="0.35">
      <c r="A120" s="44">
        <v>6</v>
      </c>
      <c r="B120" s="39" t="s">
        <v>72</v>
      </c>
      <c r="C120" s="39" t="s">
        <v>73</v>
      </c>
      <c r="D120" s="36" t="s">
        <v>59</v>
      </c>
      <c r="E120" s="68">
        <v>1</v>
      </c>
      <c r="F120" s="53" t="s">
        <v>63</v>
      </c>
      <c r="G120" s="132">
        <v>6</v>
      </c>
      <c r="H120" s="75"/>
      <c r="I120" s="38"/>
    </row>
    <row r="121" spans="1:9" ht="31" x14ac:dyDescent="0.35">
      <c r="A121" s="44">
        <v>7</v>
      </c>
      <c r="B121" s="39" t="s">
        <v>77</v>
      </c>
      <c r="C121" s="39" t="s">
        <v>61</v>
      </c>
      <c r="D121" s="36" t="s">
        <v>59</v>
      </c>
      <c r="E121" s="68">
        <v>1</v>
      </c>
      <c r="F121" s="53" t="s">
        <v>63</v>
      </c>
      <c r="G121" s="132">
        <v>20</v>
      </c>
      <c r="H121" s="75"/>
      <c r="I121" s="38"/>
    </row>
    <row r="122" spans="1:9" ht="31" x14ac:dyDescent="0.35">
      <c r="A122" s="44">
        <v>8</v>
      </c>
      <c r="B122" s="41" t="s">
        <v>68</v>
      </c>
      <c r="C122" s="41" t="s">
        <v>69</v>
      </c>
      <c r="D122" s="36" t="s">
        <v>59</v>
      </c>
      <c r="E122" s="76">
        <v>1</v>
      </c>
      <c r="F122" s="76" t="s">
        <v>63</v>
      </c>
      <c r="G122" s="140">
        <v>4</v>
      </c>
      <c r="H122" s="76"/>
      <c r="I122" s="38"/>
    </row>
    <row r="123" spans="1:9" ht="31" x14ac:dyDescent="0.35">
      <c r="A123" s="44">
        <v>9</v>
      </c>
      <c r="B123" s="41" t="s">
        <v>70</v>
      </c>
      <c r="C123" s="41" t="s">
        <v>71</v>
      </c>
      <c r="D123" s="36" t="s">
        <v>59</v>
      </c>
      <c r="E123" s="76">
        <v>1</v>
      </c>
      <c r="F123" s="76" t="s">
        <v>63</v>
      </c>
      <c r="G123" s="140">
        <v>1</v>
      </c>
      <c r="H123" s="76"/>
      <c r="I123" s="38"/>
    </row>
    <row r="124" spans="1:9" ht="31" x14ac:dyDescent="0.35">
      <c r="A124" s="44">
        <v>10</v>
      </c>
      <c r="B124" s="54" t="s">
        <v>56</v>
      </c>
      <c r="C124" s="55" t="s">
        <v>55</v>
      </c>
      <c r="D124" s="36" t="s">
        <v>138</v>
      </c>
      <c r="E124" s="32">
        <v>1</v>
      </c>
      <c r="F124" s="37" t="s">
        <v>63</v>
      </c>
      <c r="G124" s="57">
        <v>1</v>
      </c>
      <c r="H124" s="53"/>
      <c r="I124" s="38"/>
    </row>
    <row r="125" spans="1:9" ht="46.5" x14ac:dyDescent="0.35">
      <c r="A125" s="44">
        <v>11</v>
      </c>
      <c r="B125" s="39" t="s">
        <v>62</v>
      </c>
      <c r="C125" s="39" t="s">
        <v>134</v>
      </c>
      <c r="D125" s="36" t="s">
        <v>59</v>
      </c>
      <c r="E125" s="75">
        <v>1</v>
      </c>
      <c r="F125" s="75" t="s">
        <v>63</v>
      </c>
      <c r="G125" s="115">
        <v>2</v>
      </c>
      <c r="H125" s="75"/>
      <c r="I125" s="38"/>
    </row>
    <row r="126" spans="1:9" ht="15.5" x14ac:dyDescent="0.35">
      <c r="A126" s="171" t="s">
        <v>64</v>
      </c>
      <c r="B126" s="172"/>
      <c r="C126" s="172"/>
      <c r="D126" s="172"/>
      <c r="E126" s="172"/>
      <c r="F126" s="172"/>
      <c r="G126" s="172"/>
      <c r="H126" s="172"/>
      <c r="I126" s="173"/>
    </row>
    <row r="127" spans="1:9" ht="15.5" x14ac:dyDescent="0.35">
      <c r="A127" s="81">
        <v>1</v>
      </c>
      <c r="B127" s="150" t="s">
        <v>188</v>
      </c>
      <c r="C127" s="150" t="s">
        <v>189</v>
      </c>
      <c r="D127" s="151" t="s">
        <v>78</v>
      </c>
      <c r="E127" s="152">
        <v>1</v>
      </c>
      <c r="F127" s="148" t="s">
        <v>152</v>
      </c>
      <c r="G127" s="61">
        <v>1</v>
      </c>
      <c r="H127" s="63"/>
      <c r="I127" s="60"/>
    </row>
    <row r="128" spans="1:9" ht="62" x14ac:dyDescent="0.35">
      <c r="A128" s="81">
        <v>2</v>
      </c>
      <c r="B128" s="150" t="s">
        <v>190</v>
      </c>
      <c r="C128" s="150" t="s">
        <v>191</v>
      </c>
      <c r="D128" s="151" t="s">
        <v>78</v>
      </c>
      <c r="E128" s="152">
        <v>1</v>
      </c>
      <c r="F128" s="148" t="s">
        <v>152</v>
      </c>
      <c r="G128" s="61">
        <v>1</v>
      </c>
      <c r="H128" s="63"/>
      <c r="I128" s="60"/>
    </row>
    <row r="129" spans="1:9" ht="31" x14ac:dyDescent="0.35">
      <c r="A129" s="81">
        <v>3</v>
      </c>
      <c r="B129" s="150" t="s">
        <v>192</v>
      </c>
      <c r="C129" s="150" t="s">
        <v>193</v>
      </c>
      <c r="D129" s="151" t="s">
        <v>78</v>
      </c>
      <c r="E129" s="152">
        <v>1</v>
      </c>
      <c r="F129" s="148" t="s">
        <v>152</v>
      </c>
      <c r="G129" s="61">
        <v>1</v>
      </c>
      <c r="H129" s="63"/>
      <c r="I129" s="60"/>
    </row>
    <row r="130" spans="1:9" ht="15.5" x14ac:dyDescent="0.35">
      <c r="A130" s="81">
        <v>4</v>
      </c>
      <c r="B130" s="150" t="s">
        <v>194</v>
      </c>
      <c r="C130" s="150" t="s">
        <v>195</v>
      </c>
      <c r="D130" s="151" t="s">
        <v>78</v>
      </c>
      <c r="E130" s="152">
        <v>1</v>
      </c>
      <c r="F130" s="148" t="s">
        <v>152</v>
      </c>
      <c r="G130" s="61">
        <v>1</v>
      </c>
      <c r="H130" s="63"/>
      <c r="I130" s="60"/>
    </row>
    <row r="131" spans="1:9" ht="31" x14ac:dyDescent="0.35">
      <c r="A131" s="81">
        <v>5</v>
      </c>
      <c r="B131" s="150" t="s">
        <v>196</v>
      </c>
      <c r="C131" s="150" t="s">
        <v>197</v>
      </c>
      <c r="D131" s="151" t="s">
        <v>78</v>
      </c>
      <c r="E131" s="152">
        <v>1</v>
      </c>
      <c r="F131" s="148" t="s">
        <v>152</v>
      </c>
      <c r="G131" s="61">
        <v>1</v>
      </c>
      <c r="H131" s="63"/>
      <c r="I131" s="60"/>
    </row>
    <row r="132" spans="1:9" ht="31" x14ac:dyDescent="0.35">
      <c r="A132" s="81">
        <v>6</v>
      </c>
      <c r="B132" s="150" t="s">
        <v>198</v>
      </c>
      <c r="C132" s="150" t="s">
        <v>199</v>
      </c>
      <c r="D132" s="151" t="s">
        <v>78</v>
      </c>
      <c r="E132" s="152">
        <v>1</v>
      </c>
      <c r="F132" s="148" t="s">
        <v>152</v>
      </c>
      <c r="G132" s="61">
        <v>1</v>
      </c>
      <c r="H132" s="63"/>
      <c r="I132" s="60"/>
    </row>
    <row r="133" spans="1:9" ht="31" x14ac:dyDescent="0.35">
      <c r="A133" s="81">
        <v>7</v>
      </c>
      <c r="B133" s="150" t="s">
        <v>200</v>
      </c>
      <c r="C133" s="150" t="s">
        <v>201</v>
      </c>
      <c r="D133" s="151" t="s">
        <v>78</v>
      </c>
      <c r="E133" s="152">
        <v>1</v>
      </c>
      <c r="F133" s="148" t="s">
        <v>152</v>
      </c>
      <c r="G133" s="61">
        <v>1</v>
      </c>
      <c r="H133" s="63"/>
      <c r="I133" s="60"/>
    </row>
    <row r="134" spans="1:9" ht="31" x14ac:dyDescent="0.35">
      <c r="A134" s="81">
        <v>8</v>
      </c>
      <c r="B134" s="150" t="s">
        <v>202</v>
      </c>
      <c r="C134" s="150" t="s">
        <v>203</v>
      </c>
      <c r="D134" s="151" t="s">
        <v>78</v>
      </c>
      <c r="E134" s="152">
        <v>1</v>
      </c>
      <c r="F134" s="148" t="s">
        <v>152</v>
      </c>
      <c r="G134" s="61">
        <v>1</v>
      </c>
      <c r="H134" s="63"/>
      <c r="I134" s="60"/>
    </row>
    <row r="135" spans="1:9" ht="31" x14ac:dyDescent="0.35">
      <c r="A135" s="81">
        <v>9</v>
      </c>
      <c r="B135" s="150" t="s">
        <v>204</v>
      </c>
      <c r="C135" s="150" t="s">
        <v>205</v>
      </c>
      <c r="D135" s="151" t="s">
        <v>78</v>
      </c>
      <c r="E135" s="152">
        <v>1</v>
      </c>
      <c r="F135" s="148" t="s">
        <v>152</v>
      </c>
      <c r="G135" s="61">
        <v>1</v>
      </c>
      <c r="H135" s="63"/>
      <c r="I135" s="60"/>
    </row>
    <row r="136" spans="1:9" ht="31" x14ac:dyDescent="0.35">
      <c r="A136" s="81">
        <v>10</v>
      </c>
      <c r="B136" s="150" t="s">
        <v>206</v>
      </c>
      <c r="C136" s="150" t="s">
        <v>207</v>
      </c>
      <c r="D136" s="52" t="s">
        <v>78</v>
      </c>
      <c r="E136" s="61">
        <v>1</v>
      </c>
      <c r="F136" s="148" t="s">
        <v>152</v>
      </c>
      <c r="G136" s="61">
        <v>1</v>
      </c>
      <c r="H136" s="63"/>
      <c r="I136" s="60"/>
    </row>
    <row r="137" spans="1:9" ht="46.5" x14ac:dyDescent="0.35">
      <c r="A137" s="81">
        <v>11</v>
      </c>
      <c r="B137" s="150" t="s">
        <v>210</v>
      </c>
      <c r="C137" s="150" t="s">
        <v>211</v>
      </c>
      <c r="D137" s="52" t="s">
        <v>78</v>
      </c>
      <c r="E137" s="61">
        <v>1</v>
      </c>
      <c r="F137" s="148" t="s">
        <v>152</v>
      </c>
      <c r="G137" s="61">
        <v>1</v>
      </c>
      <c r="H137" s="63"/>
      <c r="I137" s="60"/>
    </row>
    <row r="138" spans="1:9" ht="31" x14ac:dyDescent="0.35">
      <c r="A138" s="81">
        <v>12</v>
      </c>
      <c r="B138" s="150" t="s">
        <v>208</v>
      </c>
      <c r="C138" s="150" t="s">
        <v>209</v>
      </c>
      <c r="D138" s="52" t="s">
        <v>78</v>
      </c>
      <c r="E138" s="61">
        <v>1</v>
      </c>
      <c r="F138" s="148" t="s">
        <v>152</v>
      </c>
      <c r="G138" s="61">
        <v>1</v>
      </c>
      <c r="H138" s="63"/>
      <c r="I138" s="60"/>
    </row>
    <row r="139" spans="1:9" ht="62" x14ac:dyDescent="0.35">
      <c r="A139" s="81">
        <v>13</v>
      </c>
      <c r="B139" s="92" t="s">
        <v>316</v>
      </c>
      <c r="C139" s="93" t="s">
        <v>315</v>
      </c>
      <c r="D139" s="62" t="s">
        <v>78</v>
      </c>
      <c r="E139" s="63">
        <v>1</v>
      </c>
      <c r="F139" s="37" t="s">
        <v>63</v>
      </c>
      <c r="G139" s="63">
        <v>1</v>
      </c>
      <c r="H139" s="63"/>
      <c r="I139" s="60"/>
    </row>
    <row r="140" spans="1:9" ht="62" x14ac:dyDescent="0.35">
      <c r="A140" s="81">
        <v>14</v>
      </c>
      <c r="B140" s="92" t="s">
        <v>318</v>
      </c>
      <c r="C140" s="39" t="s">
        <v>317</v>
      </c>
      <c r="D140" s="62" t="s">
        <v>78</v>
      </c>
      <c r="E140" s="63">
        <v>1</v>
      </c>
      <c r="F140" s="37" t="s">
        <v>63</v>
      </c>
      <c r="G140" s="63">
        <v>1</v>
      </c>
      <c r="H140" s="63"/>
      <c r="I140" s="60"/>
    </row>
    <row r="141" spans="1:9" ht="15.5" x14ac:dyDescent="0.35">
      <c r="A141" s="185" t="s">
        <v>38</v>
      </c>
      <c r="B141" s="186"/>
      <c r="C141" s="186"/>
      <c r="D141" s="186"/>
      <c r="E141" s="186"/>
      <c r="F141" s="186"/>
      <c r="G141" s="186"/>
      <c r="H141" s="177"/>
      <c r="I141" s="186"/>
    </row>
    <row r="142" spans="1:9" ht="15.5" x14ac:dyDescent="0.35">
      <c r="A142" s="187" t="s">
        <v>8</v>
      </c>
      <c r="B142" s="179"/>
      <c r="C142" s="179"/>
      <c r="D142" s="179"/>
      <c r="E142" s="179"/>
      <c r="F142" s="179"/>
      <c r="G142" s="179"/>
      <c r="H142" s="179"/>
      <c r="I142" s="180"/>
    </row>
    <row r="143" spans="1:9" ht="15.75" customHeight="1" x14ac:dyDescent="0.35">
      <c r="A143" s="166" t="s">
        <v>223</v>
      </c>
      <c r="B143" s="167"/>
      <c r="C143" s="167"/>
      <c r="D143" s="167"/>
      <c r="E143" s="167"/>
      <c r="F143" s="167"/>
      <c r="G143" s="167"/>
      <c r="H143" s="167"/>
      <c r="I143" s="168"/>
    </row>
    <row r="144" spans="1:9" ht="15.75" customHeight="1" x14ac:dyDescent="0.35">
      <c r="A144" s="166" t="s">
        <v>37</v>
      </c>
      <c r="B144" s="167"/>
      <c r="C144" s="167"/>
      <c r="D144" s="167"/>
      <c r="E144" s="167"/>
      <c r="F144" s="167"/>
      <c r="G144" s="167"/>
      <c r="H144" s="167"/>
      <c r="I144" s="168"/>
    </row>
    <row r="145" spans="1:9" ht="15.75" customHeight="1" x14ac:dyDescent="0.35">
      <c r="A145" s="166" t="s">
        <v>7</v>
      </c>
      <c r="B145" s="167"/>
      <c r="C145" s="167"/>
      <c r="D145" s="167"/>
      <c r="E145" s="167"/>
      <c r="F145" s="167"/>
      <c r="G145" s="167"/>
      <c r="H145" s="167"/>
      <c r="I145" s="168"/>
    </row>
    <row r="146" spans="1:9" ht="15.75" customHeight="1" x14ac:dyDescent="0.35">
      <c r="A146" s="166" t="s">
        <v>216</v>
      </c>
      <c r="B146" s="169"/>
      <c r="C146" s="169"/>
      <c r="D146" s="169"/>
      <c r="E146" s="169"/>
      <c r="F146" s="169"/>
      <c r="G146" s="169"/>
      <c r="H146" s="169"/>
      <c r="I146" s="170"/>
    </row>
    <row r="147" spans="1:9" ht="15.75" customHeight="1" x14ac:dyDescent="0.35">
      <c r="A147" s="166" t="s">
        <v>147</v>
      </c>
      <c r="B147" s="167"/>
      <c r="C147" s="167"/>
      <c r="D147" s="167"/>
      <c r="E147" s="167"/>
      <c r="F147" s="167"/>
      <c r="G147" s="167"/>
      <c r="H147" s="167"/>
      <c r="I147" s="168"/>
    </row>
    <row r="148" spans="1:9" ht="21.75" customHeight="1" x14ac:dyDescent="0.35">
      <c r="A148" s="166" t="s">
        <v>224</v>
      </c>
      <c r="B148" s="167"/>
      <c r="C148" s="167"/>
      <c r="D148" s="167"/>
      <c r="E148" s="167"/>
      <c r="F148" s="167"/>
      <c r="G148" s="167"/>
      <c r="H148" s="167"/>
      <c r="I148" s="168"/>
    </row>
    <row r="149" spans="1:9" ht="15.5" x14ac:dyDescent="0.35">
      <c r="A149" s="166" t="s">
        <v>148</v>
      </c>
      <c r="B149" s="167"/>
      <c r="C149" s="167"/>
      <c r="D149" s="167"/>
      <c r="E149" s="167"/>
      <c r="F149" s="167"/>
      <c r="G149" s="167"/>
      <c r="H149" s="167"/>
      <c r="I149" s="168"/>
    </row>
    <row r="150" spans="1:9" ht="15.5" x14ac:dyDescent="0.35">
      <c r="A150" s="166" t="s">
        <v>225</v>
      </c>
      <c r="B150" s="167"/>
      <c r="C150" s="167"/>
      <c r="D150" s="167"/>
      <c r="E150" s="167"/>
      <c r="F150" s="167"/>
      <c r="G150" s="167"/>
      <c r="H150" s="167"/>
      <c r="I150" s="168"/>
    </row>
    <row r="151" spans="1:9" ht="15.5" x14ac:dyDescent="0.35">
      <c r="A151" s="166" t="s">
        <v>150</v>
      </c>
      <c r="B151" s="169"/>
      <c r="C151" s="169"/>
      <c r="D151" s="169"/>
      <c r="E151" s="169"/>
      <c r="F151" s="169"/>
      <c r="G151" s="169"/>
      <c r="H151" s="169"/>
      <c r="I151" s="170"/>
    </row>
    <row r="152" spans="1:9" ht="62" x14ac:dyDescent="0.35">
      <c r="A152" s="28" t="s">
        <v>6</v>
      </c>
      <c r="B152" s="29" t="s">
        <v>5</v>
      </c>
      <c r="C152" s="29" t="s">
        <v>4</v>
      </c>
      <c r="D152" s="30" t="s">
        <v>3</v>
      </c>
      <c r="E152" s="30" t="s">
        <v>48</v>
      </c>
      <c r="F152" s="30" t="s">
        <v>1</v>
      </c>
      <c r="G152" s="31" t="s">
        <v>0</v>
      </c>
      <c r="H152" s="53" t="s">
        <v>9</v>
      </c>
      <c r="I152" s="53" t="s">
        <v>139</v>
      </c>
    </row>
    <row r="153" spans="1:9" ht="46.5" customHeight="1" x14ac:dyDescent="0.35">
      <c r="A153" s="33">
        <v>1</v>
      </c>
      <c r="B153" s="79" t="s">
        <v>83</v>
      </c>
      <c r="C153" s="80" t="s">
        <v>84</v>
      </c>
      <c r="D153" s="36" t="s">
        <v>59</v>
      </c>
      <c r="E153" s="56">
        <v>1</v>
      </c>
      <c r="F153" s="56" t="s">
        <v>63</v>
      </c>
      <c r="G153" s="110">
        <v>3</v>
      </c>
      <c r="H153" s="56"/>
      <c r="I153" s="38"/>
    </row>
    <row r="154" spans="1:9" ht="46.5" x14ac:dyDescent="0.35">
      <c r="A154" s="33">
        <v>2</v>
      </c>
      <c r="B154" s="39" t="s">
        <v>62</v>
      </c>
      <c r="C154" s="39" t="s">
        <v>134</v>
      </c>
      <c r="D154" s="36" t="s">
        <v>59</v>
      </c>
      <c r="E154" s="75">
        <v>1</v>
      </c>
      <c r="F154" s="75" t="s">
        <v>63</v>
      </c>
      <c r="G154" s="75">
        <v>1</v>
      </c>
      <c r="H154" s="75"/>
      <c r="I154" s="38"/>
    </row>
    <row r="155" spans="1:9" ht="15" customHeight="1" x14ac:dyDescent="0.35">
      <c r="A155" s="183" t="s">
        <v>49</v>
      </c>
      <c r="B155" s="184"/>
      <c r="C155" s="184"/>
      <c r="D155" s="184"/>
      <c r="E155" s="184"/>
      <c r="F155" s="184"/>
      <c r="G155" s="184"/>
      <c r="H155" s="184"/>
      <c r="I155" s="184"/>
    </row>
    <row r="156" spans="1:9" ht="62" x14ac:dyDescent="0.35">
      <c r="A156" s="28" t="s">
        <v>6</v>
      </c>
      <c r="B156" s="30" t="s">
        <v>5</v>
      </c>
      <c r="C156" s="30" t="s">
        <v>4</v>
      </c>
      <c r="D156" s="30" t="s">
        <v>3</v>
      </c>
      <c r="E156" s="30" t="s">
        <v>48</v>
      </c>
      <c r="F156" s="30" t="s">
        <v>1</v>
      </c>
      <c r="G156" s="31" t="s">
        <v>0</v>
      </c>
      <c r="H156" s="53" t="s">
        <v>9</v>
      </c>
      <c r="I156" s="53" t="s">
        <v>139</v>
      </c>
    </row>
    <row r="157" spans="1:9" ht="15" customHeight="1" x14ac:dyDescent="0.35">
      <c r="A157" s="47">
        <v>1</v>
      </c>
      <c r="B157" s="39" t="s">
        <v>79</v>
      </c>
      <c r="C157" s="39" t="s">
        <v>82</v>
      </c>
      <c r="D157" s="36" t="s">
        <v>49</v>
      </c>
      <c r="E157" s="67">
        <v>1</v>
      </c>
      <c r="F157" s="67" t="s">
        <v>63</v>
      </c>
      <c r="G157" s="116">
        <v>2</v>
      </c>
      <c r="H157" s="67"/>
      <c r="I157" s="137"/>
    </row>
    <row r="158" spans="1:9" ht="15" customHeight="1" x14ac:dyDescent="0.35">
      <c r="A158" s="33">
        <v>2</v>
      </c>
      <c r="B158" s="39" t="s">
        <v>80</v>
      </c>
      <c r="C158" s="39" t="s">
        <v>81</v>
      </c>
      <c r="D158" s="36" t="s">
        <v>49</v>
      </c>
      <c r="E158" s="67">
        <v>1</v>
      </c>
      <c r="F158" s="67" t="s">
        <v>63</v>
      </c>
      <c r="G158" s="116">
        <v>4</v>
      </c>
      <c r="H158" s="67"/>
      <c r="I158" s="137"/>
    </row>
  </sheetData>
  <mergeCells count="89">
    <mergeCell ref="A25:I25"/>
    <mergeCell ref="A21:I21"/>
    <mergeCell ref="A22:I22"/>
    <mergeCell ref="A23:I23"/>
    <mergeCell ref="A24:I24"/>
    <mergeCell ref="A19:I19"/>
    <mergeCell ref="A13:B13"/>
    <mergeCell ref="C13:I13"/>
    <mergeCell ref="A20:I20"/>
    <mergeCell ref="A16:I16"/>
    <mergeCell ref="A17:I17"/>
    <mergeCell ref="A18:I18"/>
    <mergeCell ref="A14:B14"/>
    <mergeCell ref="C14:I14"/>
    <mergeCell ref="C9:D9"/>
    <mergeCell ref="E9:F9"/>
    <mergeCell ref="G9:I9"/>
    <mergeCell ref="A15:I15"/>
    <mergeCell ref="C12:I12"/>
    <mergeCell ref="A12:B12"/>
    <mergeCell ref="A11:B11"/>
    <mergeCell ref="C11:I11"/>
    <mergeCell ref="A10:B10"/>
    <mergeCell ref="C10:D10"/>
    <mergeCell ref="E10:F10"/>
    <mergeCell ref="G10:I10"/>
    <mergeCell ref="A1:I1"/>
    <mergeCell ref="A2:I2"/>
    <mergeCell ref="A6:B6"/>
    <mergeCell ref="C6:I6"/>
    <mergeCell ref="A7:C7"/>
    <mergeCell ref="D7:I7"/>
    <mergeCell ref="A4:I4"/>
    <mergeCell ref="A5:I5"/>
    <mergeCell ref="A3:I3"/>
    <mergeCell ref="A8:B8"/>
    <mergeCell ref="C8:I8"/>
    <mergeCell ref="A155:I155"/>
    <mergeCell ref="A141:I141"/>
    <mergeCell ref="A142:I142"/>
    <mergeCell ref="A108:I108"/>
    <mergeCell ref="A71:I71"/>
    <mergeCell ref="A72:I72"/>
    <mergeCell ref="A101:I101"/>
    <mergeCell ref="A102:I102"/>
    <mergeCell ref="A103:I103"/>
    <mergeCell ref="A104:I104"/>
    <mergeCell ref="A105:I105"/>
    <mergeCell ref="A106:I106"/>
    <mergeCell ref="A107:I107"/>
    <mergeCell ref="A9:B9"/>
    <mergeCell ref="A87:I87"/>
    <mergeCell ref="A147:I147"/>
    <mergeCell ref="A88:I88"/>
    <mergeCell ref="A89:I89"/>
    <mergeCell ref="A90:I90"/>
    <mergeCell ref="A112:I112"/>
    <mergeCell ref="A113:I113"/>
    <mergeCell ref="A92:I92"/>
    <mergeCell ref="A93:I93"/>
    <mergeCell ref="A94:I94"/>
    <mergeCell ref="A95:I95"/>
    <mergeCell ref="A50:I50"/>
    <mergeCell ref="A83:I83"/>
    <mergeCell ref="A84:I84"/>
    <mergeCell ref="A85:I85"/>
    <mergeCell ref="A86:I86"/>
    <mergeCell ref="A75:I75"/>
    <mergeCell ref="A76:I76"/>
    <mergeCell ref="A68:I68"/>
    <mergeCell ref="A69:I69"/>
    <mergeCell ref="A70:I70"/>
    <mergeCell ref="A66:I66"/>
    <mergeCell ref="A67:I67"/>
    <mergeCell ref="A73:I73"/>
    <mergeCell ref="A74:I74"/>
    <mergeCell ref="A150:I150"/>
    <mergeCell ref="A151:I151"/>
    <mergeCell ref="A91:I91"/>
    <mergeCell ref="A126:I126"/>
    <mergeCell ref="A109:I109"/>
    <mergeCell ref="A143:I143"/>
    <mergeCell ref="A144:I144"/>
    <mergeCell ref="A145:I145"/>
    <mergeCell ref="A146:I146"/>
    <mergeCell ref="A148:I148"/>
    <mergeCell ref="A149:I149"/>
    <mergeCell ref="A110:I110"/>
    <mergeCell ref="A111:I111"/>
  </mergeCells>
  <dataValidations count="2">
    <dataValidation allowBlank="1" showInputMessage="1" showErrorMessage="1" error="НЕ добавляйте гиперссылки - это запрещено_x000a_При указании Торговой марки ВСЕГДА указывайте &quot;или аналог&quot;" prompt="НЕ добавляйте гиперссылки - это запрещено_x000a_При указании Торговой марки ВСЕГДА указывайте &quot;или аналог&quot;" sqref="B124:C124" xr:uid="{00000000-0002-0000-0100-000000000000}">
      <formula1>0</formula1>
      <formula2>0</formula2>
    </dataValidation>
    <dataValidation type="list" allowBlank="1" showInputMessage="1" showErrorMessage="1" promptTitle="список" prompt="выберите вид" sqref="D78:D82 D115:D125 D157:D158 D51:D65 D97:D100 D153:D154 D27:D49" xr:uid="{00000000-0002-0000-0100-000001000000}">
      <formula1>список</formula1>
    </dataValidation>
  </dataValidations>
  <pageMargins left="0.7" right="0.7" top="0.75" bottom="0.75" header="0" footer="0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R50"/>
  <sheetViews>
    <sheetView topLeftCell="A46" zoomScaleNormal="150" workbookViewId="0">
      <selection activeCell="B45" sqref="B45:C46"/>
    </sheetView>
  </sheetViews>
  <sheetFormatPr defaultColWidth="14.453125" defaultRowHeight="15.5" x14ac:dyDescent="0.35"/>
  <cols>
    <col min="1" max="1" width="5.1796875" style="25" customWidth="1"/>
    <col min="2" max="2" width="52" style="25" customWidth="1"/>
    <col min="3" max="3" width="27.453125" style="25" customWidth="1"/>
    <col min="4" max="4" width="22" style="25" customWidth="1"/>
    <col min="5" max="5" width="15.453125" style="25" customWidth="1"/>
    <col min="6" max="6" width="19.7265625" style="25" bestFit="1" customWidth="1"/>
    <col min="7" max="7" width="14.453125" style="25" customWidth="1"/>
    <col min="8" max="8" width="24.453125" style="25" customWidth="1"/>
    <col min="9" max="9" width="19.453125" style="25" customWidth="1"/>
    <col min="10" max="11" width="8.7265625" style="26" customWidth="1"/>
    <col min="12" max="16384" width="14.453125" style="26"/>
  </cols>
  <sheetData>
    <row r="1" spans="1:9" x14ac:dyDescent="0.35">
      <c r="A1" s="188" t="s">
        <v>28</v>
      </c>
      <c r="B1" s="188"/>
      <c r="C1" s="188"/>
      <c r="D1" s="188"/>
      <c r="E1" s="188"/>
      <c r="F1" s="188"/>
      <c r="G1" s="188"/>
      <c r="H1" s="188"/>
      <c r="I1" s="188"/>
    </row>
    <row r="2" spans="1:9" x14ac:dyDescent="0.35">
      <c r="A2" s="189" t="str">
        <f>'Информация о Чемпионате'!B4</f>
        <v>Финальный этап Чемпионатного движения по профессиональному мастерству «Профессионалы» 2026 г</v>
      </c>
      <c r="B2" s="189"/>
      <c r="C2" s="189"/>
      <c r="D2" s="189"/>
      <c r="E2" s="189"/>
      <c r="F2" s="189"/>
      <c r="G2" s="189"/>
      <c r="H2" s="189"/>
      <c r="I2" s="189"/>
    </row>
    <row r="3" spans="1:9" x14ac:dyDescent="0.35">
      <c r="A3" s="188" t="s">
        <v>29</v>
      </c>
      <c r="B3" s="188"/>
      <c r="C3" s="188"/>
      <c r="D3" s="188"/>
      <c r="E3" s="188"/>
      <c r="F3" s="188"/>
      <c r="G3" s="188"/>
      <c r="H3" s="188"/>
      <c r="I3" s="188"/>
    </row>
    <row r="4" spans="1:9" x14ac:dyDescent="0.35">
      <c r="A4" s="192" t="str">
        <f>'Информация о Чемпионате'!B3</f>
        <v>Преподавание в младших классах</v>
      </c>
      <c r="B4" s="192"/>
      <c r="C4" s="192"/>
      <c r="D4" s="192"/>
      <c r="E4" s="192"/>
      <c r="F4" s="192"/>
      <c r="G4" s="192"/>
      <c r="H4" s="192"/>
      <c r="I4" s="192"/>
    </row>
    <row r="5" spans="1:9" x14ac:dyDescent="0.35">
      <c r="A5" s="181" t="s">
        <v>10</v>
      </c>
      <c r="B5" s="177"/>
      <c r="C5" s="177"/>
      <c r="D5" s="177"/>
      <c r="E5" s="177"/>
      <c r="F5" s="177"/>
      <c r="G5" s="177"/>
      <c r="H5" s="177"/>
      <c r="I5" s="193"/>
    </row>
    <row r="6" spans="1:9" x14ac:dyDescent="0.35">
      <c r="A6" s="181" t="s">
        <v>26</v>
      </c>
      <c r="B6" s="181"/>
      <c r="C6" s="190" t="str">
        <f>'Информация о Чемпионате'!B5</f>
        <v>Санкт-Петерюбург</v>
      </c>
      <c r="D6" s="190"/>
      <c r="E6" s="190"/>
      <c r="F6" s="190"/>
      <c r="G6" s="190"/>
      <c r="H6" s="190"/>
      <c r="I6" s="191"/>
    </row>
    <row r="7" spans="1:9" x14ac:dyDescent="0.35">
      <c r="A7" s="181" t="s">
        <v>27</v>
      </c>
      <c r="B7" s="181"/>
      <c r="C7" s="181"/>
      <c r="D7" s="190" t="str">
        <f>'Информация о Чемпионате'!B6</f>
        <v>Конгрессно-выставочный центр «Экспофорум»</v>
      </c>
      <c r="E7" s="190"/>
      <c r="F7" s="190"/>
      <c r="G7" s="190"/>
      <c r="H7" s="190"/>
      <c r="I7" s="191"/>
    </row>
    <row r="8" spans="1:9" x14ac:dyDescent="0.35">
      <c r="A8" s="181" t="s">
        <v>23</v>
      </c>
      <c r="B8" s="181"/>
      <c r="C8" s="181" t="str">
        <f>'Информация о Чемпионате'!B7</f>
        <v>Санкт-Петербург, Петербургское шоссе, 64/1</v>
      </c>
      <c r="D8" s="181"/>
      <c r="E8" s="181"/>
      <c r="F8" s="181"/>
      <c r="G8" s="181"/>
      <c r="H8" s="181"/>
      <c r="I8" s="182"/>
    </row>
    <row r="9" spans="1:9" x14ac:dyDescent="0.35">
      <c r="A9" s="181" t="s">
        <v>25</v>
      </c>
      <c r="B9" s="181"/>
      <c r="C9" s="181" t="str">
        <f>'Информация о Чемпионате'!B9</f>
        <v>Воителева Галина Викторовна</v>
      </c>
      <c r="D9" s="181"/>
      <c r="E9" s="181" t="str">
        <f>'Информация о Чемпионате'!B10</f>
        <v>pantherka2@inbox.ru</v>
      </c>
      <c r="F9" s="181"/>
      <c r="G9" s="181" t="str">
        <f>'Информация о Чемпионате'!B11</f>
        <v>8-903-561-09-49</v>
      </c>
      <c r="H9" s="181"/>
      <c r="I9" s="182"/>
    </row>
    <row r="10" spans="1:9" ht="15.75" customHeight="1" x14ac:dyDescent="0.35">
      <c r="A10" s="181" t="s">
        <v>33</v>
      </c>
      <c r="B10" s="181"/>
      <c r="C10" s="181">
        <f>'Информация о Чемпионате'!B12</f>
        <v>0</v>
      </c>
      <c r="D10" s="181"/>
      <c r="E10" s="181">
        <f>'Информация о Чемпионате'!B13</f>
        <v>0</v>
      </c>
      <c r="F10" s="181"/>
      <c r="G10" s="181">
        <f>'Информация о Чемпионате'!B14</f>
        <v>0</v>
      </c>
      <c r="H10" s="181"/>
      <c r="I10" s="182"/>
    </row>
    <row r="11" spans="1:9" ht="15.75" customHeight="1" x14ac:dyDescent="0.35">
      <c r="A11" s="181" t="s">
        <v>40</v>
      </c>
      <c r="B11" s="181"/>
      <c r="C11" s="181">
        <f>'Информация о Чемпионате'!B17</f>
        <v>18</v>
      </c>
      <c r="D11" s="181"/>
      <c r="E11" s="181"/>
      <c r="F11" s="181"/>
      <c r="G11" s="181"/>
      <c r="H11" s="181"/>
      <c r="I11" s="182"/>
    </row>
    <row r="12" spans="1:9" x14ac:dyDescent="0.35">
      <c r="A12" s="181" t="s">
        <v>47</v>
      </c>
      <c r="B12" s="181"/>
      <c r="C12" s="181">
        <f>'Информация о Чемпионате'!B15</f>
        <v>15</v>
      </c>
      <c r="D12" s="181"/>
      <c r="E12" s="181"/>
      <c r="F12" s="181"/>
      <c r="G12" s="181"/>
      <c r="H12" s="181"/>
      <c r="I12" s="182"/>
    </row>
    <row r="13" spans="1:9" x14ac:dyDescent="0.35">
      <c r="A13" s="181" t="s">
        <v>17</v>
      </c>
      <c r="B13" s="181"/>
      <c r="C13" s="181">
        <f>'Информация о Чемпионате'!B16</f>
        <v>15</v>
      </c>
      <c r="D13" s="181"/>
      <c r="E13" s="181"/>
      <c r="F13" s="181"/>
      <c r="G13" s="181"/>
      <c r="H13" s="181"/>
      <c r="I13" s="182"/>
    </row>
    <row r="14" spans="1:9" x14ac:dyDescent="0.35">
      <c r="A14" s="181" t="s">
        <v>24</v>
      </c>
      <c r="B14" s="181"/>
      <c r="C14" s="181" t="str">
        <f>'Информация о Чемпионате'!B8</f>
        <v>29.11.2026 - 04.12.2026</v>
      </c>
      <c r="D14" s="181"/>
      <c r="E14" s="181"/>
      <c r="F14" s="181"/>
      <c r="G14" s="181"/>
      <c r="H14" s="181"/>
      <c r="I14" s="182"/>
    </row>
    <row r="15" spans="1:9" x14ac:dyDescent="0.35">
      <c r="A15" s="185" t="s">
        <v>34</v>
      </c>
      <c r="B15" s="186"/>
      <c r="C15" s="186"/>
      <c r="D15" s="186"/>
      <c r="E15" s="186"/>
      <c r="F15" s="186"/>
      <c r="G15" s="186"/>
      <c r="H15" s="186"/>
      <c r="I15" s="200"/>
    </row>
    <row r="16" spans="1:9" x14ac:dyDescent="0.35">
      <c r="A16" s="178" t="s">
        <v>8</v>
      </c>
      <c r="B16" s="179"/>
      <c r="C16" s="179"/>
      <c r="D16" s="179"/>
      <c r="E16" s="179"/>
      <c r="F16" s="179"/>
      <c r="G16" s="179"/>
      <c r="H16" s="179"/>
      <c r="I16" s="180"/>
    </row>
    <row r="17" spans="1:18" ht="15.75" customHeight="1" x14ac:dyDescent="0.35">
      <c r="A17" s="166" t="s">
        <v>228</v>
      </c>
      <c r="B17" s="167"/>
      <c r="C17" s="167"/>
      <c r="D17" s="167"/>
      <c r="E17" s="167"/>
      <c r="F17" s="167"/>
      <c r="G17" s="167"/>
      <c r="H17" s="167"/>
      <c r="I17" s="168"/>
    </row>
    <row r="18" spans="1:18" ht="15.75" customHeight="1" x14ac:dyDescent="0.35">
      <c r="A18" s="166" t="s">
        <v>37</v>
      </c>
      <c r="B18" s="167"/>
      <c r="C18" s="167"/>
      <c r="D18" s="167"/>
      <c r="E18" s="167"/>
      <c r="F18" s="167"/>
      <c r="G18" s="167"/>
      <c r="H18" s="167"/>
      <c r="I18" s="168"/>
    </row>
    <row r="19" spans="1:18" ht="15.75" customHeight="1" x14ac:dyDescent="0.35">
      <c r="A19" s="166" t="s">
        <v>7</v>
      </c>
      <c r="B19" s="167"/>
      <c r="C19" s="167"/>
      <c r="D19" s="167"/>
      <c r="E19" s="167"/>
      <c r="F19" s="167"/>
      <c r="G19" s="167"/>
      <c r="H19" s="167"/>
      <c r="I19" s="168"/>
    </row>
    <row r="20" spans="1:18" ht="15.75" customHeight="1" x14ac:dyDescent="0.35">
      <c r="A20" s="201" t="s">
        <v>229</v>
      </c>
      <c r="B20" s="177"/>
      <c r="C20" s="177"/>
      <c r="D20" s="177"/>
      <c r="E20" s="177"/>
      <c r="F20" s="177"/>
      <c r="G20" s="177"/>
      <c r="H20" s="177"/>
      <c r="I20" s="193"/>
    </row>
    <row r="21" spans="1:18" ht="15.75" customHeight="1" x14ac:dyDescent="0.35">
      <c r="A21" s="166" t="s">
        <v>147</v>
      </c>
      <c r="B21" s="167"/>
      <c r="C21" s="167"/>
      <c r="D21" s="167"/>
      <c r="E21" s="167"/>
      <c r="F21" s="167"/>
      <c r="G21" s="167"/>
      <c r="H21" s="167"/>
      <c r="I21" s="168"/>
    </row>
    <row r="22" spans="1:18" x14ac:dyDescent="0.35">
      <c r="A22" s="166" t="s">
        <v>230</v>
      </c>
      <c r="B22" s="167"/>
      <c r="C22" s="167"/>
      <c r="D22" s="167"/>
      <c r="E22" s="167"/>
      <c r="F22" s="167"/>
      <c r="G22" s="167"/>
      <c r="H22" s="167"/>
      <c r="I22" s="168"/>
    </row>
    <row r="23" spans="1:18" ht="15.75" customHeight="1" x14ac:dyDescent="0.35">
      <c r="A23" s="166" t="s">
        <v>231</v>
      </c>
      <c r="B23" s="169"/>
      <c r="C23" s="169"/>
      <c r="D23" s="169"/>
      <c r="E23" s="169"/>
      <c r="F23" s="169"/>
      <c r="G23" s="169"/>
      <c r="H23" s="169"/>
      <c r="I23" s="170"/>
      <c r="L23" s="167"/>
      <c r="M23" s="167"/>
      <c r="N23" s="167"/>
      <c r="O23" s="167"/>
      <c r="P23" s="167"/>
      <c r="Q23" s="167"/>
      <c r="R23" s="168"/>
    </row>
    <row r="24" spans="1:18" x14ac:dyDescent="0.35">
      <c r="A24" s="166" t="s">
        <v>149</v>
      </c>
      <c r="B24" s="167"/>
      <c r="C24" s="167"/>
      <c r="D24" s="167"/>
      <c r="E24" s="167"/>
      <c r="F24" s="167"/>
      <c r="G24" s="167"/>
      <c r="H24" s="167"/>
      <c r="I24" s="168"/>
    </row>
    <row r="25" spans="1:18" x14ac:dyDescent="0.35">
      <c r="A25" s="166" t="s">
        <v>150</v>
      </c>
      <c r="B25" s="169"/>
      <c r="C25" s="169"/>
      <c r="D25" s="169"/>
      <c r="E25" s="169"/>
      <c r="F25" s="169"/>
      <c r="G25" s="169"/>
      <c r="H25" s="169"/>
      <c r="I25" s="170"/>
    </row>
    <row r="26" spans="1:18" ht="77.5" x14ac:dyDescent="0.35">
      <c r="A26" s="30" t="s">
        <v>6</v>
      </c>
      <c r="B26" s="30" t="s">
        <v>5</v>
      </c>
      <c r="C26" s="29" t="s">
        <v>4</v>
      </c>
      <c r="D26" s="30" t="s">
        <v>3</v>
      </c>
      <c r="E26" s="29" t="s">
        <v>51</v>
      </c>
      <c r="F26" s="30" t="s">
        <v>1</v>
      </c>
      <c r="G26" s="30" t="s">
        <v>0</v>
      </c>
      <c r="H26" s="30" t="s">
        <v>9</v>
      </c>
      <c r="I26" s="53" t="s">
        <v>139</v>
      </c>
    </row>
    <row r="27" spans="1:18" ht="124" x14ac:dyDescent="0.35">
      <c r="A27" s="42">
        <v>1</v>
      </c>
      <c r="B27" s="125" t="s">
        <v>232</v>
      </c>
      <c r="C27" s="126" t="s">
        <v>314</v>
      </c>
      <c r="D27" s="37" t="s">
        <v>234</v>
      </c>
      <c r="E27" s="127">
        <v>1</v>
      </c>
      <c r="F27" s="37" t="s">
        <v>235</v>
      </c>
      <c r="G27" s="37">
        <v>15</v>
      </c>
      <c r="H27" s="128"/>
      <c r="I27" s="85"/>
    </row>
    <row r="28" spans="1:18" x14ac:dyDescent="0.35">
      <c r="A28" s="42">
        <v>2</v>
      </c>
      <c r="B28" s="125" t="s">
        <v>66</v>
      </c>
      <c r="C28" s="125" t="s">
        <v>236</v>
      </c>
      <c r="D28" s="37" t="s">
        <v>234</v>
      </c>
      <c r="E28" s="62">
        <v>1</v>
      </c>
      <c r="F28" s="84" t="s">
        <v>235</v>
      </c>
      <c r="G28" s="87">
        <v>15</v>
      </c>
      <c r="H28" s="129"/>
      <c r="I28" s="85"/>
    </row>
    <row r="29" spans="1:18" ht="46.5" x14ac:dyDescent="0.35">
      <c r="A29" s="42">
        <v>3</v>
      </c>
      <c r="B29" s="86" t="s">
        <v>233</v>
      </c>
      <c r="C29" s="86" t="s">
        <v>237</v>
      </c>
      <c r="D29" s="37" t="s">
        <v>234</v>
      </c>
      <c r="E29" s="62">
        <v>1</v>
      </c>
      <c r="F29" s="62" t="s">
        <v>235</v>
      </c>
      <c r="G29" s="87">
        <v>15</v>
      </c>
      <c r="H29" s="129"/>
      <c r="I29" s="85"/>
    </row>
    <row r="30" spans="1:18" x14ac:dyDescent="0.35">
      <c r="A30" s="42">
        <v>4</v>
      </c>
      <c r="B30" s="86" t="s">
        <v>57</v>
      </c>
      <c r="C30" s="86" t="s">
        <v>151</v>
      </c>
      <c r="D30" s="37" t="s">
        <v>59</v>
      </c>
      <c r="E30" s="62">
        <v>1</v>
      </c>
      <c r="F30" s="62" t="s">
        <v>235</v>
      </c>
      <c r="G30" s="88">
        <v>15</v>
      </c>
      <c r="H30" s="130"/>
      <c r="I30" s="89"/>
    </row>
    <row r="31" spans="1:18" ht="124" x14ac:dyDescent="0.35">
      <c r="A31" s="42">
        <v>5</v>
      </c>
      <c r="B31" s="86" t="s">
        <v>60</v>
      </c>
      <c r="C31" s="86" t="s">
        <v>153</v>
      </c>
      <c r="D31" s="37" t="s">
        <v>59</v>
      </c>
      <c r="E31" s="62">
        <v>1</v>
      </c>
      <c r="F31" s="62" t="s">
        <v>235</v>
      </c>
      <c r="G31" s="88">
        <v>15</v>
      </c>
      <c r="H31" s="130"/>
      <c r="I31" s="85"/>
    </row>
    <row r="32" spans="1:18" ht="31" x14ac:dyDescent="0.35">
      <c r="A32" s="42">
        <v>6</v>
      </c>
      <c r="B32" s="83" t="s">
        <v>62</v>
      </c>
      <c r="C32" s="83" t="s">
        <v>159</v>
      </c>
      <c r="D32" s="37" t="s">
        <v>59</v>
      </c>
      <c r="E32" s="62">
        <v>1</v>
      </c>
      <c r="F32" s="62" t="s">
        <v>235</v>
      </c>
      <c r="G32" s="88">
        <v>15</v>
      </c>
      <c r="H32" s="130"/>
      <c r="I32" s="85"/>
    </row>
    <row r="33" spans="1:9" x14ac:dyDescent="0.35">
      <c r="A33" s="171" t="s">
        <v>64</v>
      </c>
      <c r="B33" s="172"/>
      <c r="C33" s="172"/>
      <c r="D33" s="172"/>
      <c r="E33" s="172"/>
      <c r="F33" s="172"/>
      <c r="G33" s="172"/>
      <c r="H33" s="172"/>
      <c r="I33" s="173"/>
    </row>
    <row r="34" spans="1:9" x14ac:dyDescent="0.35">
      <c r="A34" s="61">
        <v>1</v>
      </c>
      <c r="B34" s="34" t="s">
        <v>188</v>
      </c>
      <c r="C34" s="34" t="s">
        <v>189</v>
      </c>
      <c r="D34" s="36" t="s">
        <v>78</v>
      </c>
      <c r="E34" s="63">
        <v>1</v>
      </c>
      <c r="F34" s="37" t="s">
        <v>235</v>
      </c>
      <c r="G34" s="63">
        <v>15</v>
      </c>
      <c r="H34" s="63"/>
      <c r="I34" s="38"/>
    </row>
    <row r="35" spans="1:9" ht="62" x14ac:dyDescent="0.35">
      <c r="A35" s="61">
        <v>2</v>
      </c>
      <c r="B35" s="34" t="s">
        <v>190</v>
      </c>
      <c r="C35" s="34" t="s">
        <v>191</v>
      </c>
      <c r="D35" s="36" t="s">
        <v>78</v>
      </c>
      <c r="E35" s="63">
        <v>1</v>
      </c>
      <c r="F35" s="37" t="s">
        <v>235</v>
      </c>
      <c r="G35" s="63">
        <v>15</v>
      </c>
      <c r="H35" s="63"/>
      <c r="I35" s="38"/>
    </row>
    <row r="36" spans="1:9" ht="31" x14ac:dyDescent="0.35">
      <c r="A36" s="61">
        <v>3</v>
      </c>
      <c r="B36" s="34" t="s">
        <v>192</v>
      </c>
      <c r="C36" s="34" t="s">
        <v>193</v>
      </c>
      <c r="D36" s="36" t="s">
        <v>78</v>
      </c>
      <c r="E36" s="63">
        <v>1</v>
      </c>
      <c r="F36" s="37" t="s">
        <v>235</v>
      </c>
      <c r="G36" s="63">
        <v>15</v>
      </c>
      <c r="H36" s="63"/>
      <c r="I36" s="38"/>
    </row>
    <row r="37" spans="1:9" ht="31" x14ac:dyDescent="0.35">
      <c r="A37" s="61">
        <v>4</v>
      </c>
      <c r="B37" s="34" t="s">
        <v>194</v>
      </c>
      <c r="C37" s="34" t="s">
        <v>195</v>
      </c>
      <c r="D37" s="36" t="s">
        <v>78</v>
      </c>
      <c r="E37" s="63">
        <v>1</v>
      </c>
      <c r="F37" s="37" t="s">
        <v>235</v>
      </c>
      <c r="G37" s="63">
        <v>15</v>
      </c>
      <c r="H37" s="63"/>
      <c r="I37" s="38"/>
    </row>
    <row r="38" spans="1:9" ht="46.5" x14ac:dyDescent="0.35">
      <c r="A38" s="61">
        <v>5</v>
      </c>
      <c r="B38" s="34" t="s">
        <v>196</v>
      </c>
      <c r="C38" s="34" t="s">
        <v>197</v>
      </c>
      <c r="D38" s="36" t="s">
        <v>78</v>
      </c>
      <c r="E38" s="63">
        <v>1</v>
      </c>
      <c r="F38" s="37" t="s">
        <v>235</v>
      </c>
      <c r="G38" s="63">
        <v>15</v>
      </c>
      <c r="H38" s="63"/>
      <c r="I38" s="38"/>
    </row>
    <row r="39" spans="1:9" ht="46.5" x14ac:dyDescent="0.35">
      <c r="A39" s="61">
        <v>6</v>
      </c>
      <c r="B39" s="34" t="s">
        <v>198</v>
      </c>
      <c r="C39" s="34" t="s">
        <v>199</v>
      </c>
      <c r="D39" s="36" t="s">
        <v>78</v>
      </c>
      <c r="E39" s="63">
        <v>1</v>
      </c>
      <c r="F39" s="37" t="s">
        <v>235</v>
      </c>
      <c r="G39" s="63">
        <v>15</v>
      </c>
      <c r="H39" s="63"/>
      <c r="I39" s="38"/>
    </row>
    <row r="40" spans="1:9" ht="46.9" customHeight="1" x14ac:dyDescent="0.35">
      <c r="A40" s="61">
        <v>7</v>
      </c>
      <c r="B40" s="34" t="s">
        <v>200</v>
      </c>
      <c r="C40" s="34" t="s">
        <v>201</v>
      </c>
      <c r="D40" s="36" t="s">
        <v>78</v>
      </c>
      <c r="E40" s="63">
        <v>1</v>
      </c>
      <c r="F40" s="37" t="s">
        <v>235</v>
      </c>
      <c r="G40" s="63">
        <v>15</v>
      </c>
      <c r="H40" s="63"/>
      <c r="I40" s="38"/>
    </row>
    <row r="41" spans="1:9" ht="31" x14ac:dyDescent="0.35">
      <c r="A41" s="61">
        <v>8</v>
      </c>
      <c r="B41" s="39" t="s">
        <v>202</v>
      </c>
      <c r="C41" s="39" t="s">
        <v>203</v>
      </c>
      <c r="D41" s="36" t="s">
        <v>78</v>
      </c>
      <c r="E41" s="63">
        <v>1</v>
      </c>
      <c r="F41" s="37" t="s">
        <v>235</v>
      </c>
      <c r="G41" s="63">
        <v>15</v>
      </c>
      <c r="H41" s="63"/>
      <c r="I41" s="38"/>
    </row>
    <row r="42" spans="1:9" ht="31" x14ac:dyDescent="0.35">
      <c r="A42" s="61">
        <v>9</v>
      </c>
      <c r="B42" s="39" t="s">
        <v>204</v>
      </c>
      <c r="C42" s="39" t="s">
        <v>205</v>
      </c>
      <c r="D42" s="36" t="s">
        <v>78</v>
      </c>
      <c r="E42" s="63">
        <v>1</v>
      </c>
      <c r="F42" s="37" t="s">
        <v>235</v>
      </c>
      <c r="G42" s="63">
        <v>15</v>
      </c>
      <c r="H42" s="63"/>
      <c r="I42" s="38"/>
    </row>
    <row r="43" spans="1:9" ht="31" x14ac:dyDescent="0.35">
      <c r="A43" s="61">
        <v>10</v>
      </c>
      <c r="B43" s="39" t="s">
        <v>208</v>
      </c>
      <c r="C43" s="39" t="s">
        <v>209</v>
      </c>
      <c r="D43" s="36" t="s">
        <v>78</v>
      </c>
      <c r="E43" s="63">
        <v>1</v>
      </c>
      <c r="F43" s="37" t="s">
        <v>235</v>
      </c>
      <c r="G43" s="63">
        <v>15</v>
      </c>
      <c r="H43" s="63"/>
      <c r="I43" s="38"/>
    </row>
    <row r="44" spans="1:9" ht="46.5" x14ac:dyDescent="0.35">
      <c r="A44" s="61">
        <v>11</v>
      </c>
      <c r="B44" s="90" t="s">
        <v>210</v>
      </c>
      <c r="C44" s="91" t="s">
        <v>211</v>
      </c>
      <c r="D44" s="36" t="s">
        <v>78</v>
      </c>
      <c r="E44" s="62">
        <v>1</v>
      </c>
      <c r="F44" s="62" t="s">
        <v>235</v>
      </c>
      <c r="G44" s="63">
        <v>15</v>
      </c>
      <c r="H44" s="130"/>
      <c r="I44" s="85"/>
    </row>
    <row r="45" spans="1:9" ht="77.5" x14ac:dyDescent="0.35">
      <c r="A45" s="61">
        <v>12</v>
      </c>
      <c r="B45" s="92" t="s">
        <v>316</v>
      </c>
      <c r="C45" s="93" t="s">
        <v>315</v>
      </c>
      <c r="D45" s="36" t="s">
        <v>78</v>
      </c>
      <c r="E45" s="62">
        <v>1</v>
      </c>
      <c r="F45" s="62" t="s">
        <v>63</v>
      </c>
      <c r="G45" s="63">
        <v>15</v>
      </c>
      <c r="H45" s="130"/>
      <c r="I45" s="85"/>
    </row>
    <row r="46" spans="1:9" ht="77.5" x14ac:dyDescent="0.35">
      <c r="A46" s="61">
        <v>13</v>
      </c>
      <c r="B46" s="92" t="s">
        <v>318</v>
      </c>
      <c r="C46" s="39" t="s">
        <v>317</v>
      </c>
      <c r="D46" s="36" t="s">
        <v>78</v>
      </c>
      <c r="E46" s="62">
        <v>1</v>
      </c>
      <c r="F46" s="62" t="s">
        <v>63</v>
      </c>
      <c r="G46" s="63">
        <v>15</v>
      </c>
      <c r="H46" s="130"/>
      <c r="I46" s="85"/>
    </row>
    <row r="47" spans="1:9" x14ac:dyDescent="0.35">
      <c r="A47" s="185" t="s">
        <v>49</v>
      </c>
      <c r="B47" s="186"/>
      <c r="C47" s="186"/>
      <c r="D47" s="186"/>
      <c r="E47" s="177"/>
      <c r="F47" s="177"/>
      <c r="G47" s="186"/>
      <c r="H47" s="186"/>
      <c r="I47" s="186"/>
    </row>
    <row r="48" spans="1:9" ht="77.5" x14ac:dyDescent="0.35">
      <c r="A48" s="46" t="s">
        <v>6</v>
      </c>
      <c r="B48" s="46" t="s">
        <v>5</v>
      </c>
      <c r="C48" s="46" t="s">
        <v>4</v>
      </c>
      <c r="D48" s="46" t="s">
        <v>3</v>
      </c>
      <c r="E48" s="46" t="s">
        <v>51</v>
      </c>
      <c r="F48" s="46" t="s">
        <v>1</v>
      </c>
      <c r="G48" s="46" t="s">
        <v>0</v>
      </c>
      <c r="H48" s="30" t="s">
        <v>9</v>
      </c>
      <c r="I48" s="53" t="s">
        <v>139</v>
      </c>
    </row>
    <row r="49" spans="1:9" ht="31" x14ac:dyDescent="0.35">
      <c r="A49" s="47">
        <v>1</v>
      </c>
      <c r="B49" s="39" t="s">
        <v>79</v>
      </c>
      <c r="C49" s="39" t="s">
        <v>82</v>
      </c>
      <c r="D49" s="36" t="s">
        <v>49</v>
      </c>
      <c r="E49" s="67">
        <v>1</v>
      </c>
      <c r="F49" s="67" t="s">
        <v>63</v>
      </c>
      <c r="G49" s="67">
        <v>1</v>
      </c>
      <c r="H49" s="67"/>
      <c r="I49" s="131"/>
    </row>
    <row r="50" spans="1:9" x14ac:dyDescent="0.35">
      <c r="A50" s="33">
        <v>2</v>
      </c>
      <c r="B50" s="39" t="s">
        <v>80</v>
      </c>
      <c r="C50" s="39" t="s">
        <v>81</v>
      </c>
      <c r="D50" s="36" t="s">
        <v>49</v>
      </c>
      <c r="E50" s="67">
        <v>1</v>
      </c>
      <c r="F50" s="67" t="s">
        <v>63</v>
      </c>
      <c r="G50" s="67">
        <v>1</v>
      </c>
      <c r="H50" s="67"/>
      <c r="I50" s="131"/>
    </row>
  </sheetData>
  <mergeCells count="41">
    <mergeCell ref="L23:R23"/>
    <mergeCell ref="A13:B13"/>
    <mergeCell ref="C13:I13"/>
    <mergeCell ref="A22:I22"/>
    <mergeCell ref="A23:I23"/>
    <mergeCell ref="A10:B10"/>
    <mergeCell ref="C10:D10"/>
    <mergeCell ref="E10:F10"/>
    <mergeCell ref="G10:I10"/>
    <mergeCell ref="A11:B11"/>
    <mergeCell ref="C11:I11"/>
    <mergeCell ref="A6:B6"/>
    <mergeCell ref="C6:I6"/>
    <mergeCell ref="A7:C7"/>
    <mergeCell ref="A19:I19"/>
    <mergeCell ref="A16:I16"/>
    <mergeCell ref="D7:I7"/>
    <mergeCell ref="A8:B8"/>
    <mergeCell ref="C8:I8"/>
    <mergeCell ref="A9:B9"/>
    <mergeCell ref="C9:D9"/>
    <mergeCell ref="E9:F9"/>
    <mergeCell ref="G9:I9"/>
    <mergeCell ref="A12:B12"/>
    <mergeCell ref="C12:I12"/>
    <mergeCell ref="A14:B14"/>
    <mergeCell ref="C14:I14"/>
    <mergeCell ref="A4:I4"/>
    <mergeCell ref="A5:I5"/>
    <mergeCell ref="A1:I1"/>
    <mergeCell ref="A2:I2"/>
    <mergeCell ref="A3:I3"/>
    <mergeCell ref="A47:I47"/>
    <mergeCell ref="A18:I18"/>
    <mergeCell ref="A21:I21"/>
    <mergeCell ref="A15:I15"/>
    <mergeCell ref="A20:I20"/>
    <mergeCell ref="A17:I17"/>
    <mergeCell ref="A33:I33"/>
    <mergeCell ref="A25:I25"/>
    <mergeCell ref="A24:I24"/>
  </mergeCells>
  <dataValidations count="1">
    <dataValidation type="list" allowBlank="1" showInputMessage="1" showErrorMessage="1" promptTitle="список" prompt="выберите вид" sqref="D49:D50 D27:D32 D34:D46" xr:uid="{00000000-0002-0000-0200-000000000000}">
      <formula1>список</formula1>
    </dataValidation>
  </dataValidations>
  <pageMargins left="0.7" right="0.7" top="0.75" bottom="0.75" header="0" footer="0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H87"/>
  <sheetViews>
    <sheetView zoomScaleNormal="160" workbookViewId="0">
      <selection activeCell="C90" sqref="C90"/>
    </sheetView>
  </sheetViews>
  <sheetFormatPr defaultColWidth="14.453125" defaultRowHeight="15.5" x14ac:dyDescent="0.35"/>
  <cols>
    <col min="1" max="1" width="5.1796875" style="25" customWidth="1"/>
    <col min="2" max="2" width="40.7265625" style="25" customWidth="1"/>
    <col min="3" max="3" width="27.453125" style="25" customWidth="1"/>
    <col min="4" max="4" width="26.1796875" style="25" customWidth="1"/>
    <col min="5" max="5" width="15.453125" style="25" customWidth="1"/>
    <col min="6" max="6" width="23.453125" style="25" bestFit="1" customWidth="1"/>
    <col min="7" max="7" width="14.453125" style="25" customWidth="1"/>
    <col min="8" max="8" width="25" style="25" bestFit="1" customWidth="1"/>
    <col min="9" max="10" width="8.7265625" style="26" customWidth="1"/>
    <col min="11" max="16384" width="14.453125" style="26"/>
  </cols>
  <sheetData>
    <row r="1" spans="1:8" x14ac:dyDescent="0.35">
      <c r="A1" s="188" t="s">
        <v>28</v>
      </c>
      <c r="B1" s="188"/>
      <c r="C1" s="188"/>
      <c r="D1" s="188"/>
      <c r="E1" s="188"/>
      <c r="F1" s="188"/>
      <c r="G1" s="188"/>
      <c r="H1" s="188"/>
    </row>
    <row r="2" spans="1:8" x14ac:dyDescent="0.35">
      <c r="A2" s="189" t="str">
        <f>'Информация о Чемпионате'!B4</f>
        <v>Финальный этап Чемпионатного движения по профессиональному мастерству «Профессионалы» 2026 г</v>
      </c>
      <c r="B2" s="189"/>
      <c r="C2" s="189"/>
      <c r="D2" s="189"/>
      <c r="E2" s="189"/>
      <c r="F2" s="189"/>
      <c r="G2" s="189"/>
      <c r="H2" s="189"/>
    </row>
    <row r="3" spans="1:8" x14ac:dyDescent="0.35">
      <c r="A3" s="188" t="s">
        <v>29</v>
      </c>
      <c r="B3" s="188"/>
      <c r="C3" s="188"/>
      <c r="D3" s="188"/>
      <c r="E3" s="188"/>
      <c r="F3" s="188"/>
      <c r="G3" s="188"/>
      <c r="H3" s="188"/>
    </row>
    <row r="4" spans="1:8" x14ac:dyDescent="0.35">
      <c r="A4" s="192" t="str">
        <f>'Информация о Чемпионате'!B3</f>
        <v>Преподавание в младших классах</v>
      </c>
      <c r="B4" s="192"/>
      <c r="C4" s="192"/>
      <c r="D4" s="192"/>
      <c r="E4" s="192"/>
      <c r="F4" s="192"/>
      <c r="G4" s="192"/>
      <c r="H4" s="192"/>
    </row>
    <row r="5" spans="1:8" x14ac:dyDescent="0.35">
      <c r="A5" s="181" t="s">
        <v>10</v>
      </c>
      <c r="B5" s="177"/>
      <c r="C5" s="177"/>
      <c r="D5" s="177"/>
      <c r="E5" s="177"/>
      <c r="F5" s="177"/>
      <c r="G5" s="177"/>
      <c r="H5" s="193"/>
    </row>
    <row r="6" spans="1:8" x14ac:dyDescent="0.35">
      <c r="A6" s="181" t="s">
        <v>26</v>
      </c>
      <c r="B6" s="181"/>
      <c r="C6" s="190" t="str">
        <f>'Информация о Чемпионате'!B5</f>
        <v>Санкт-Петерюбург</v>
      </c>
      <c r="D6" s="190"/>
      <c r="E6" s="190"/>
      <c r="F6" s="190"/>
      <c r="G6" s="190"/>
      <c r="H6" s="191"/>
    </row>
    <row r="7" spans="1:8" x14ac:dyDescent="0.35">
      <c r="A7" s="181" t="s">
        <v>27</v>
      </c>
      <c r="B7" s="181"/>
      <c r="C7" s="181"/>
      <c r="D7" s="190" t="str">
        <f>'Информация о Чемпионате'!B6</f>
        <v>Конгрессно-выставочный центр «Экспофорум»</v>
      </c>
      <c r="E7" s="190"/>
      <c r="F7" s="190"/>
      <c r="G7" s="190"/>
      <c r="H7" s="191"/>
    </row>
    <row r="8" spans="1:8" x14ac:dyDescent="0.35">
      <c r="A8" s="181" t="s">
        <v>23</v>
      </c>
      <c r="B8" s="181"/>
      <c r="C8" s="181" t="str">
        <f>'Информация о Чемпионате'!B7</f>
        <v>Санкт-Петербург, Петербургское шоссе, 64/1</v>
      </c>
      <c r="D8" s="181"/>
      <c r="E8" s="181"/>
      <c r="F8" s="181"/>
      <c r="G8" s="181"/>
      <c r="H8" s="182"/>
    </row>
    <row r="9" spans="1:8" x14ac:dyDescent="0.35">
      <c r="A9" s="181" t="s">
        <v>25</v>
      </c>
      <c r="B9" s="181"/>
      <c r="C9" s="181" t="str">
        <f>'Информация о Чемпионате'!B9</f>
        <v>Воителева Галина Викторовна</v>
      </c>
      <c r="D9" s="181"/>
      <c r="E9" s="181" t="str">
        <f>'Информация о Чемпионате'!B10</f>
        <v>pantherka2@inbox.ru</v>
      </c>
      <c r="F9" s="181"/>
      <c r="G9" s="181" t="str">
        <f>'Информация о Чемпионате'!B11</f>
        <v>8-903-561-09-49</v>
      </c>
      <c r="H9" s="182"/>
    </row>
    <row r="10" spans="1:8" ht="15.75" customHeight="1" x14ac:dyDescent="0.35">
      <c r="A10" s="181" t="s">
        <v>33</v>
      </c>
      <c r="B10" s="181"/>
      <c r="C10" s="181">
        <f>'Информация о Чемпионате'!B12</f>
        <v>0</v>
      </c>
      <c r="D10" s="181"/>
      <c r="E10" s="181">
        <f>'Информация о Чемпионате'!B13</f>
        <v>0</v>
      </c>
      <c r="F10" s="181"/>
      <c r="G10" s="181">
        <f>'Информация о Чемпионате'!B14</f>
        <v>0</v>
      </c>
      <c r="H10" s="182"/>
    </row>
    <row r="11" spans="1:8" ht="15.75" customHeight="1" x14ac:dyDescent="0.35">
      <c r="A11" s="181" t="s">
        <v>40</v>
      </c>
      <c r="B11" s="181"/>
      <c r="C11" s="181">
        <f>'Информация о Чемпионате'!B17</f>
        <v>18</v>
      </c>
      <c r="D11" s="181"/>
      <c r="E11" s="181"/>
      <c r="F11" s="181"/>
      <c r="G11" s="181"/>
      <c r="H11" s="182"/>
    </row>
    <row r="12" spans="1:8" x14ac:dyDescent="0.35">
      <c r="A12" s="181" t="s">
        <v>47</v>
      </c>
      <c r="B12" s="181"/>
      <c r="C12" s="181">
        <f>'Информация о Чемпионате'!B15</f>
        <v>15</v>
      </c>
      <c r="D12" s="181"/>
      <c r="E12" s="181"/>
      <c r="F12" s="181"/>
      <c r="G12" s="181"/>
      <c r="H12" s="182"/>
    </row>
    <row r="13" spans="1:8" x14ac:dyDescent="0.35">
      <c r="A13" s="181" t="s">
        <v>17</v>
      </c>
      <c r="B13" s="181"/>
      <c r="C13" s="181">
        <f>'Информация о Чемпионате'!B16</f>
        <v>15</v>
      </c>
      <c r="D13" s="181"/>
      <c r="E13" s="181"/>
      <c r="F13" s="181"/>
      <c r="G13" s="181"/>
      <c r="H13" s="182"/>
    </row>
    <row r="14" spans="1:8" x14ac:dyDescent="0.35">
      <c r="A14" s="205" t="s">
        <v>24</v>
      </c>
      <c r="B14" s="205"/>
      <c r="C14" s="205" t="str">
        <f>'Информация о Чемпионате'!B8</f>
        <v>29.11.2026 - 04.12.2026</v>
      </c>
      <c r="D14" s="205"/>
      <c r="E14" s="205"/>
      <c r="F14" s="205"/>
      <c r="G14" s="205"/>
      <c r="H14" s="206"/>
    </row>
    <row r="15" spans="1:8" x14ac:dyDescent="0.35">
      <c r="A15" s="185" t="s">
        <v>11</v>
      </c>
      <c r="B15" s="186"/>
      <c r="C15" s="186"/>
      <c r="D15" s="186"/>
      <c r="E15" s="186"/>
      <c r="F15" s="186"/>
      <c r="G15" s="186"/>
      <c r="H15" s="186"/>
    </row>
    <row r="16" spans="1:8" ht="77.5" x14ac:dyDescent="0.35">
      <c r="A16" s="46" t="s">
        <v>6</v>
      </c>
      <c r="B16" s="46" t="s">
        <v>5</v>
      </c>
      <c r="C16" s="29" t="s">
        <v>4</v>
      </c>
      <c r="D16" s="82" t="s">
        <v>3</v>
      </c>
      <c r="E16" s="82" t="s">
        <v>51</v>
      </c>
      <c r="F16" s="82" t="s">
        <v>1</v>
      </c>
      <c r="G16" s="82" t="s">
        <v>0</v>
      </c>
      <c r="H16" s="82" t="s">
        <v>9</v>
      </c>
    </row>
    <row r="17" spans="1:8" ht="46.5" x14ac:dyDescent="0.35">
      <c r="A17" s="42">
        <v>1</v>
      </c>
      <c r="B17" s="125" t="s">
        <v>238</v>
      </c>
      <c r="C17" s="125" t="s">
        <v>110</v>
      </c>
      <c r="D17" s="36" t="s">
        <v>99</v>
      </c>
      <c r="E17" s="37">
        <v>1</v>
      </c>
      <c r="F17" s="37" t="s">
        <v>152</v>
      </c>
      <c r="G17" s="37">
        <v>15</v>
      </c>
      <c r="H17" s="101"/>
    </row>
    <row r="18" spans="1:8" ht="46.5" x14ac:dyDescent="0.35">
      <c r="A18" s="42">
        <v>2</v>
      </c>
      <c r="B18" s="66" t="s">
        <v>113</v>
      </c>
      <c r="C18" s="66" t="s">
        <v>239</v>
      </c>
      <c r="D18" s="67" t="s">
        <v>99</v>
      </c>
      <c r="E18" s="37">
        <v>1</v>
      </c>
      <c r="F18" s="67" t="s">
        <v>152</v>
      </c>
      <c r="G18" s="37">
        <v>15</v>
      </c>
      <c r="H18" s="101"/>
    </row>
    <row r="19" spans="1:8" x14ac:dyDescent="0.35">
      <c r="A19" s="42">
        <v>3</v>
      </c>
      <c r="B19" s="86" t="s">
        <v>240</v>
      </c>
      <c r="C19" s="86" t="s">
        <v>241</v>
      </c>
      <c r="D19" s="36" t="s">
        <v>99</v>
      </c>
      <c r="E19" s="94">
        <v>1</v>
      </c>
      <c r="F19" s="94" t="s">
        <v>152</v>
      </c>
      <c r="G19" s="37">
        <v>15</v>
      </c>
      <c r="H19" s="101"/>
    </row>
    <row r="20" spans="1:8" ht="46.5" x14ac:dyDescent="0.35">
      <c r="A20" s="42">
        <v>4</v>
      </c>
      <c r="B20" s="86" t="s">
        <v>242</v>
      </c>
      <c r="C20" s="86" t="s">
        <v>243</v>
      </c>
      <c r="D20" s="36" t="s">
        <v>99</v>
      </c>
      <c r="E20" s="94">
        <v>1</v>
      </c>
      <c r="F20" s="94" t="s">
        <v>152</v>
      </c>
      <c r="G20" s="37">
        <v>15</v>
      </c>
      <c r="H20" s="101"/>
    </row>
    <row r="21" spans="1:8" ht="46.5" x14ac:dyDescent="0.35">
      <c r="A21" s="42">
        <v>5</v>
      </c>
      <c r="B21" s="86" t="s">
        <v>244</v>
      </c>
      <c r="C21" s="39" t="s">
        <v>245</v>
      </c>
      <c r="D21" s="36" t="s">
        <v>99</v>
      </c>
      <c r="E21" s="94">
        <v>1</v>
      </c>
      <c r="F21" s="94" t="s">
        <v>152</v>
      </c>
      <c r="G21" s="37">
        <v>15</v>
      </c>
      <c r="H21" s="101"/>
    </row>
    <row r="22" spans="1:8" ht="46.5" x14ac:dyDescent="0.35">
      <c r="A22" s="42">
        <v>6</v>
      </c>
      <c r="B22" s="86" t="s">
        <v>246</v>
      </c>
      <c r="C22" s="39" t="s">
        <v>247</v>
      </c>
      <c r="D22" s="36" t="s">
        <v>99</v>
      </c>
      <c r="E22" s="94">
        <v>1</v>
      </c>
      <c r="F22" s="94" t="s">
        <v>152</v>
      </c>
      <c r="G22" s="37">
        <v>15</v>
      </c>
      <c r="H22" s="101"/>
    </row>
    <row r="23" spans="1:8" x14ac:dyDescent="0.35">
      <c r="A23" s="42">
        <v>7</v>
      </c>
      <c r="B23" s="86" t="s">
        <v>111</v>
      </c>
      <c r="C23" s="86" t="s">
        <v>248</v>
      </c>
      <c r="D23" s="36" t="s">
        <v>99</v>
      </c>
      <c r="E23" s="94">
        <v>1</v>
      </c>
      <c r="F23" s="94" t="s">
        <v>152</v>
      </c>
      <c r="G23" s="37">
        <v>15</v>
      </c>
      <c r="H23" s="101"/>
    </row>
    <row r="24" spans="1:8" x14ac:dyDescent="0.35">
      <c r="A24" s="42">
        <v>8</v>
      </c>
      <c r="B24" s="86" t="s">
        <v>249</v>
      </c>
      <c r="C24" s="86" t="s">
        <v>250</v>
      </c>
      <c r="D24" s="36" t="s">
        <v>99</v>
      </c>
      <c r="E24" s="94">
        <v>1</v>
      </c>
      <c r="F24" s="94" t="s">
        <v>152</v>
      </c>
      <c r="G24" s="37">
        <v>15</v>
      </c>
      <c r="H24" s="101"/>
    </row>
    <row r="25" spans="1:8" x14ac:dyDescent="0.35">
      <c r="A25" s="202" t="s">
        <v>12</v>
      </c>
      <c r="B25" s="203"/>
      <c r="C25" s="203"/>
      <c r="D25" s="203"/>
      <c r="E25" s="203"/>
      <c r="F25" s="203"/>
      <c r="G25" s="203"/>
      <c r="H25" s="204"/>
    </row>
    <row r="26" spans="1:8" ht="77.5" x14ac:dyDescent="0.35">
      <c r="A26" s="95" t="s">
        <v>6</v>
      </c>
      <c r="B26" s="96" t="s">
        <v>5</v>
      </c>
      <c r="C26" s="82" t="s">
        <v>4</v>
      </c>
      <c r="D26" s="95" t="s">
        <v>3</v>
      </c>
      <c r="E26" s="30" t="s">
        <v>48</v>
      </c>
      <c r="F26" s="95" t="s">
        <v>1</v>
      </c>
      <c r="G26" s="46" t="s">
        <v>0</v>
      </c>
      <c r="H26" s="82" t="s">
        <v>9</v>
      </c>
    </row>
    <row r="27" spans="1:8" s="98" customFormat="1" x14ac:dyDescent="0.35">
      <c r="A27" s="40">
        <v>1</v>
      </c>
      <c r="B27" s="35" t="s">
        <v>85</v>
      </c>
      <c r="C27" s="35" t="s">
        <v>86</v>
      </c>
      <c r="D27" s="36" t="s">
        <v>99</v>
      </c>
      <c r="E27" s="97">
        <v>1</v>
      </c>
      <c r="F27" s="97" t="s">
        <v>87</v>
      </c>
      <c r="G27" s="109">
        <v>5</v>
      </c>
      <c r="H27" s="101"/>
    </row>
    <row r="28" spans="1:8" s="98" customFormat="1" ht="46.5" x14ac:dyDescent="0.35">
      <c r="A28" s="40">
        <v>2</v>
      </c>
      <c r="B28" s="35" t="s">
        <v>88</v>
      </c>
      <c r="C28" s="99" t="s">
        <v>89</v>
      </c>
      <c r="D28" s="36" t="s">
        <v>99</v>
      </c>
      <c r="E28" s="97">
        <v>1</v>
      </c>
      <c r="F28" s="97" t="s">
        <v>63</v>
      </c>
      <c r="G28" s="109">
        <v>2</v>
      </c>
      <c r="H28" s="101"/>
    </row>
    <row r="29" spans="1:8" s="98" customFormat="1" x14ac:dyDescent="0.35">
      <c r="A29" s="40">
        <v>3</v>
      </c>
      <c r="B29" s="35" t="s">
        <v>90</v>
      </c>
      <c r="C29" s="35" t="s">
        <v>122</v>
      </c>
      <c r="D29" s="36" t="s">
        <v>99</v>
      </c>
      <c r="E29" s="97">
        <v>1</v>
      </c>
      <c r="F29" s="97" t="s">
        <v>121</v>
      </c>
      <c r="G29" s="109">
        <v>2</v>
      </c>
      <c r="H29" s="101"/>
    </row>
    <row r="30" spans="1:8" s="98" customFormat="1" x14ac:dyDescent="0.35">
      <c r="A30" s="40">
        <v>4</v>
      </c>
      <c r="B30" s="35" t="s">
        <v>91</v>
      </c>
      <c r="C30" s="35" t="s">
        <v>123</v>
      </c>
      <c r="D30" s="36" t="s">
        <v>99</v>
      </c>
      <c r="E30" s="97">
        <v>1</v>
      </c>
      <c r="F30" s="97" t="s">
        <v>121</v>
      </c>
      <c r="G30" s="109">
        <v>3</v>
      </c>
      <c r="H30" s="101"/>
    </row>
    <row r="31" spans="1:8" s="98" customFormat="1" x14ac:dyDescent="0.35">
      <c r="A31" s="40">
        <v>5</v>
      </c>
      <c r="B31" s="35" t="s">
        <v>92</v>
      </c>
      <c r="C31" s="35" t="s">
        <v>93</v>
      </c>
      <c r="D31" s="36" t="s">
        <v>99</v>
      </c>
      <c r="E31" s="97">
        <v>1</v>
      </c>
      <c r="F31" s="97" t="s">
        <v>63</v>
      </c>
      <c r="G31" s="109">
        <v>10</v>
      </c>
      <c r="H31" s="101"/>
    </row>
    <row r="32" spans="1:8" s="98" customFormat="1" ht="170.5" x14ac:dyDescent="0.35">
      <c r="A32" s="40">
        <v>6</v>
      </c>
      <c r="B32" s="101" t="s">
        <v>96</v>
      </c>
      <c r="C32" s="34" t="s">
        <v>97</v>
      </c>
      <c r="D32" s="36" t="s">
        <v>99</v>
      </c>
      <c r="E32" s="97">
        <v>1</v>
      </c>
      <c r="F32" s="97" t="s">
        <v>63</v>
      </c>
      <c r="G32" s="110">
        <v>20</v>
      </c>
      <c r="H32" s="101"/>
    </row>
    <row r="33" spans="1:8" s="98" customFormat="1" x14ac:dyDescent="0.35">
      <c r="A33" s="40">
        <v>7</v>
      </c>
      <c r="B33" s="65" t="s">
        <v>115</v>
      </c>
      <c r="C33" s="65" t="s">
        <v>116</v>
      </c>
      <c r="D33" s="36" t="s">
        <v>99</v>
      </c>
      <c r="E33" s="78">
        <v>1</v>
      </c>
      <c r="F33" s="97" t="s">
        <v>63</v>
      </c>
      <c r="G33" s="111">
        <v>4</v>
      </c>
      <c r="H33" s="101"/>
    </row>
    <row r="34" spans="1:8" s="98" customFormat="1" ht="31" x14ac:dyDescent="0.35">
      <c r="A34" s="40">
        <v>8</v>
      </c>
      <c r="B34" s="59" t="s">
        <v>94</v>
      </c>
      <c r="C34" s="59" t="s">
        <v>95</v>
      </c>
      <c r="D34" s="36" t="s">
        <v>99</v>
      </c>
      <c r="E34" s="97">
        <v>1</v>
      </c>
      <c r="F34" s="97" t="s">
        <v>63</v>
      </c>
      <c r="G34" s="112">
        <v>20</v>
      </c>
      <c r="H34" s="101"/>
    </row>
    <row r="35" spans="1:8" s="98" customFormat="1" ht="46.5" x14ac:dyDescent="0.35">
      <c r="A35" s="40">
        <v>9</v>
      </c>
      <c r="B35" s="65" t="s">
        <v>109</v>
      </c>
      <c r="C35" s="65" t="s">
        <v>110</v>
      </c>
      <c r="D35" s="36" t="s">
        <v>99</v>
      </c>
      <c r="E35" s="78">
        <v>1</v>
      </c>
      <c r="F35" s="97" t="s">
        <v>63</v>
      </c>
      <c r="G35" s="111">
        <v>20</v>
      </c>
      <c r="H35" s="101"/>
    </row>
    <row r="36" spans="1:8" s="98" customFormat="1" ht="31" x14ac:dyDescent="0.35">
      <c r="A36" s="40">
        <v>10</v>
      </c>
      <c r="B36" s="65" t="s">
        <v>111</v>
      </c>
      <c r="C36" s="65" t="s">
        <v>112</v>
      </c>
      <c r="D36" s="36" t="s">
        <v>99</v>
      </c>
      <c r="E36" s="78">
        <v>1</v>
      </c>
      <c r="F36" s="97" t="s">
        <v>63</v>
      </c>
      <c r="G36" s="111">
        <v>2</v>
      </c>
      <c r="H36" s="101"/>
    </row>
    <row r="37" spans="1:8" s="98" customFormat="1" ht="46.5" x14ac:dyDescent="0.35">
      <c r="A37" s="40">
        <v>11</v>
      </c>
      <c r="B37" s="65" t="s">
        <v>113</v>
      </c>
      <c r="C37" s="65" t="s">
        <v>114</v>
      </c>
      <c r="D37" s="36" t="s">
        <v>99</v>
      </c>
      <c r="E37" s="78">
        <v>1</v>
      </c>
      <c r="F37" s="97" t="s">
        <v>63</v>
      </c>
      <c r="G37" s="111">
        <v>3</v>
      </c>
      <c r="H37" s="101"/>
    </row>
    <row r="38" spans="1:8" s="98" customFormat="1" ht="28" x14ac:dyDescent="0.35">
      <c r="A38" s="40">
        <v>12</v>
      </c>
      <c r="B38" s="107" t="s">
        <v>117</v>
      </c>
      <c r="C38" s="107" t="s">
        <v>118</v>
      </c>
      <c r="D38" s="36" t="s">
        <v>99</v>
      </c>
      <c r="E38" s="77">
        <v>1</v>
      </c>
      <c r="F38" s="97" t="s">
        <v>63</v>
      </c>
      <c r="G38" s="113">
        <v>5</v>
      </c>
      <c r="H38" s="101"/>
    </row>
    <row r="39" spans="1:8" s="98" customFormat="1" ht="77.5" x14ac:dyDescent="0.35">
      <c r="A39" s="40">
        <v>13</v>
      </c>
      <c r="B39" s="104" t="s">
        <v>105</v>
      </c>
      <c r="C39" s="104" t="s">
        <v>124</v>
      </c>
      <c r="D39" s="36" t="s">
        <v>99</v>
      </c>
      <c r="E39" s="100">
        <v>1</v>
      </c>
      <c r="F39" s="105" t="s">
        <v>125</v>
      </c>
      <c r="G39" s="114">
        <v>5</v>
      </c>
      <c r="H39" s="101"/>
    </row>
    <row r="40" spans="1:8" s="98" customFormat="1" ht="31" x14ac:dyDescent="0.35">
      <c r="A40" s="40">
        <v>14</v>
      </c>
      <c r="B40" s="104" t="s">
        <v>126</v>
      </c>
      <c r="C40" s="104" t="s">
        <v>136</v>
      </c>
      <c r="D40" s="36" t="s">
        <v>99</v>
      </c>
      <c r="E40" s="100">
        <v>1</v>
      </c>
      <c r="F40" s="105" t="s">
        <v>63</v>
      </c>
      <c r="G40" s="115">
        <v>1</v>
      </c>
      <c r="H40" s="101"/>
    </row>
    <row r="41" spans="1:8" s="98" customFormat="1" ht="46.5" x14ac:dyDescent="0.35">
      <c r="A41" s="40">
        <v>15</v>
      </c>
      <c r="B41" s="65" t="s">
        <v>119</v>
      </c>
      <c r="C41" s="65" t="s">
        <v>120</v>
      </c>
      <c r="D41" s="36" t="s">
        <v>99</v>
      </c>
      <c r="E41" s="78">
        <v>1</v>
      </c>
      <c r="F41" s="106" t="s">
        <v>63</v>
      </c>
      <c r="G41" s="111">
        <v>3</v>
      </c>
      <c r="H41" s="101"/>
    </row>
    <row r="42" spans="1:8" s="98" customFormat="1" ht="31" x14ac:dyDescent="0.35">
      <c r="A42" s="40">
        <v>16</v>
      </c>
      <c r="B42" s="39" t="s">
        <v>98</v>
      </c>
      <c r="C42" s="39" t="s">
        <v>127</v>
      </c>
      <c r="D42" s="36" t="s">
        <v>99</v>
      </c>
      <c r="E42" s="97">
        <v>1</v>
      </c>
      <c r="F42" s="67" t="s">
        <v>63</v>
      </c>
      <c r="G42" s="116">
        <v>2</v>
      </c>
      <c r="H42" s="101"/>
    </row>
    <row r="43" spans="1:8" s="98" customFormat="1" ht="93" x14ac:dyDescent="0.35">
      <c r="A43" s="40">
        <v>17</v>
      </c>
      <c r="B43" s="101" t="s">
        <v>100</v>
      </c>
      <c r="C43" s="34" t="s">
        <v>128</v>
      </c>
      <c r="D43" s="36" t="s">
        <v>99</v>
      </c>
      <c r="E43" s="97">
        <v>1</v>
      </c>
      <c r="F43" s="103" t="s">
        <v>121</v>
      </c>
      <c r="G43" s="110">
        <v>3</v>
      </c>
      <c r="H43" s="101"/>
    </row>
    <row r="44" spans="1:8" s="98" customFormat="1" ht="46.5" x14ac:dyDescent="0.35">
      <c r="A44" s="40">
        <v>18</v>
      </c>
      <c r="B44" s="102" t="s">
        <v>101</v>
      </c>
      <c r="C44" s="102" t="s">
        <v>102</v>
      </c>
      <c r="D44" s="36" t="s">
        <v>99</v>
      </c>
      <c r="E44" s="97">
        <v>1</v>
      </c>
      <c r="F44" s="29" t="s">
        <v>63</v>
      </c>
      <c r="G44" s="43">
        <f>300*E44</f>
        <v>300</v>
      </c>
      <c r="H44" s="101"/>
    </row>
    <row r="45" spans="1:8" s="98" customFormat="1" ht="62" x14ac:dyDescent="0.35">
      <c r="A45" s="40">
        <v>19</v>
      </c>
      <c r="B45" s="34" t="s">
        <v>103</v>
      </c>
      <c r="C45" s="93" t="s">
        <v>104</v>
      </c>
      <c r="D45" s="36" t="s">
        <v>99</v>
      </c>
      <c r="E45" s="100">
        <v>1</v>
      </c>
      <c r="F45" s="103" t="s">
        <v>63</v>
      </c>
      <c r="G45" s="117">
        <v>100</v>
      </c>
      <c r="H45" s="101"/>
    </row>
    <row r="46" spans="1:8" s="98" customFormat="1" x14ac:dyDescent="0.35">
      <c r="A46" s="40">
        <v>20</v>
      </c>
      <c r="B46" s="34" t="s">
        <v>251</v>
      </c>
      <c r="C46" s="93" t="s">
        <v>252</v>
      </c>
      <c r="D46" s="36" t="s">
        <v>99</v>
      </c>
      <c r="E46" s="67">
        <v>1</v>
      </c>
      <c r="F46" s="103" t="s">
        <v>152</v>
      </c>
      <c r="G46" s="117">
        <v>17</v>
      </c>
      <c r="H46" s="101"/>
    </row>
    <row r="47" spans="1:8" s="98" customFormat="1" ht="46.5" x14ac:dyDescent="0.35">
      <c r="A47" s="40">
        <v>21</v>
      </c>
      <c r="B47" s="34" t="s">
        <v>253</v>
      </c>
      <c r="C47" s="93" t="s">
        <v>239</v>
      </c>
      <c r="D47" s="36" t="s">
        <v>99</v>
      </c>
      <c r="E47" s="67">
        <v>1</v>
      </c>
      <c r="F47" s="103" t="s">
        <v>254</v>
      </c>
      <c r="G47" s="117">
        <v>3</v>
      </c>
      <c r="H47" s="101"/>
    </row>
    <row r="48" spans="1:8" s="98" customFormat="1" ht="46.5" x14ac:dyDescent="0.35">
      <c r="A48" s="40">
        <v>22</v>
      </c>
      <c r="B48" s="34" t="s">
        <v>256</v>
      </c>
      <c r="C48" s="93" t="s">
        <v>239</v>
      </c>
      <c r="D48" s="36" t="s">
        <v>99</v>
      </c>
      <c r="E48" s="67">
        <v>1</v>
      </c>
      <c r="F48" s="103" t="s">
        <v>152</v>
      </c>
      <c r="G48" s="117">
        <v>15</v>
      </c>
      <c r="H48" s="101"/>
    </row>
    <row r="49" spans="1:8" s="98" customFormat="1" ht="46.5" x14ac:dyDescent="0.35">
      <c r="A49" s="40">
        <v>23</v>
      </c>
      <c r="B49" s="34" t="s">
        <v>255</v>
      </c>
      <c r="C49" s="93" t="s">
        <v>239</v>
      </c>
      <c r="D49" s="36" t="s">
        <v>99</v>
      </c>
      <c r="E49" s="67">
        <v>1</v>
      </c>
      <c r="F49" s="103" t="s">
        <v>254</v>
      </c>
      <c r="G49" s="117">
        <v>2</v>
      </c>
      <c r="H49" s="101"/>
    </row>
    <row r="50" spans="1:8" s="98" customFormat="1" ht="31" x14ac:dyDescent="0.35">
      <c r="A50" s="40">
        <v>24</v>
      </c>
      <c r="B50" s="34" t="s">
        <v>257</v>
      </c>
      <c r="C50" s="93" t="s">
        <v>258</v>
      </c>
      <c r="D50" s="36" t="s">
        <v>99</v>
      </c>
      <c r="E50" s="67">
        <v>1</v>
      </c>
      <c r="F50" s="103" t="s">
        <v>152</v>
      </c>
      <c r="G50" s="117">
        <v>4</v>
      </c>
      <c r="H50" s="101"/>
    </row>
    <row r="51" spans="1:8" s="98" customFormat="1" x14ac:dyDescent="0.35">
      <c r="A51" s="40">
        <v>25</v>
      </c>
      <c r="B51" s="34" t="s">
        <v>259</v>
      </c>
      <c r="C51" s="93" t="s">
        <v>260</v>
      </c>
      <c r="D51" s="36" t="s">
        <v>99</v>
      </c>
      <c r="E51" s="67">
        <v>1</v>
      </c>
      <c r="F51" s="103" t="s">
        <v>152</v>
      </c>
      <c r="G51" s="117">
        <v>1</v>
      </c>
      <c r="H51" s="101"/>
    </row>
    <row r="52" spans="1:8" s="98" customFormat="1" ht="46.5" x14ac:dyDescent="0.35">
      <c r="A52" s="40">
        <v>26</v>
      </c>
      <c r="B52" s="34" t="s">
        <v>261</v>
      </c>
      <c r="C52" s="93" t="s">
        <v>262</v>
      </c>
      <c r="D52" s="36" t="s">
        <v>99</v>
      </c>
      <c r="E52" s="67">
        <v>1</v>
      </c>
      <c r="F52" s="103" t="s">
        <v>152</v>
      </c>
      <c r="G52" s="117">
        <v>1</v>
      </c>
      <c r="H52" s="101"/>
    </row>
    <row r="53" spans="1:8" s="98" customFormat="1" ht="31" x14ac:dyDescent="0.35">
      <c r="A53" s="40">
        <v>27</v>
      </c>
      <c r="B53" s="34" t="s">
        <v>263</v>
      </c>
      <c r="C53" s="93" t="s">
        <v>264</v>
      </c>
      <c r="D53" s="36" t="s">
        <v>99</v>
      </c>
      <c r="E53" s="67">
        <v>1</v>
      </c>
      <c r="F53" s="103" t="s">
        <v>152</v>
      </c>
      <c r="G53" s="117">
        <v>2</v>
      </c>
      <c r="H53" s="101"/>
    </row>
    <row r="54" spans="1:8" s="98" customFormat="1" x14ac:dyDescent="0.35">
      <c r="A54" s="40">
        <v>28</v>
      </c>
      <c r="B54" s="34" t="s">
        <v>265</v>
      </c>
      <c r="C54" s="93" t="s">
        <v>266</v>
      </c>
      <c r="D54" s="36" t="s">
        <v>99</v>
      </c>
      <c r="E54" s="67">
        <v>1</v>
      </c>
      <c r="F54" s="103" t="s">
        <v>152</v>
      </c>
      <c r="G54" s="117">
        <v>6</v>
      </c>
      <c r="H54" s="101"/>
    </row>
    <row r="55" spans="1:8" s="98" customFormat="1" x14ac:dyDescent="0.35">
      <c r="A55" s="40">
        <v>29</v>
      </c>
      <c r="B55" s="34" t="s">
        <v>267</v>
      </c>
      <c r="C55" s="93" t="s">
        <v>266</v>
      </c>
      <c r="D55" s="36" t="s">
        <v>99</v>
      </c>
      <c r="E55" s="67">
        <v>1</v>
      </c>
      <c r="F55" s="103" t="s">
        <v>152</v>
      </c>
      <c r="G55" s="117">
        <v>6</v>
      </c>
      <c r="H55" s="101"/>
    </row>
    <row r="56" spans="1:8" s="98" customFormat="1" x14ac:dyDescent="0.35">
      <c r="A56" s="40">
        <v>30</v>
      </c>
      <c r="B56" s="34" t="s">
        <v>268</v>
      </c>
      <c r="C56" s="93" t="s">
        <v>269</v>
      </c>
      <c r="D56" s="36" t="s">
        <v>99</v>
      </c>
      <c r="E56" s="67">
        <v>1</v>
      </c>
      <c r="F56" s="103" t="s">
        <v>152</v>
      </c>
      <c r="G56" s="117">
        <v>6</v>
      </c>
      <c r="H56" s="101"/>
    </row>
    <row r="57" spans="1:8" s="98" customFormat="1" ht="31" x14ac:dyDescent="0.35">
      <c r="A57" s="40">
        <v>31</v>
      </c>
      <c r="B57" s="34" t="s">
        <v>249</v>
      </c>
      <c r="C57" s="93" t="s">
        <v>270</v>
      </c>
      <c r="D57" s="36" t="s">
        <v>99</v>
      </c>
      <c r="E57" s="67">
        <v>1</v>
      </c>
      <c r="F57" s="103" t="s">
        <v>152</v>
      </c>
      <c r="G57" s="117">
        <v>10</v>
      </c>
      <c r="H57" s="101"/>
    </row>
    <row r="58" spans="1:8" s="98" customFormat="1" ht="46.5" x14ac:dyDescent="0.35">
      <c r="A58" s="40">
        <v>32</v>
      </c>
      <c r="B58" s="34" t="s">
        <v>271</v>
      </c>
      <c r="C58" s="93" t="s">
        <v>272</v>
      </c>
      <c r="D58" s="36" t="s">
        <v>99</v>
      </c>
      <c r="E58" s="67">
        <v>1</v>
      </c>
      <c r="F58" s="103" t="s">
        <v>152</v>
      </c>
      <c r="G58" s="117">
        <v>6</v>
      </c>
      <c r="H58" s="101"/>
    </row>
    <row r="59" spans="1:8" s="98" customFormat="1" ht="46.5" x14ac:dyDescent="0.35">
      <c r="A59" s="40">
        <v>33</v>
      </c>
      <c r="B59" s="34" t="s">
        <v>273</v>
      </c>
      <c r="C59" s="93" t="s">
        <v>274</v>
      </c>
      <c r="D59" s="36" t="s">
        <v>99</v>
      </c>
      <c r="E59" s="67">
        <v>1</v>
      </c>
      <c r="F59" s="103" t="s">
        <v>152</v>
      </c>
      <c r="G59" s="117">
        <v>15</v>
      </c>
      <c r="H59" s="101"/>
    </row>
    <row r="60" spans="1:8" s="98" customFormat="1" ht="46.5" x14ac:dyDescent="0.35">
      <c r="A60" s="40">
        <v>34</v>
      </c>
      <c r="B60" s="34" t="s">
        <v>275</v>
      </c>
      <c r="C60" s="93" t="s">
        <v>239</v>
      </c>
      <c r="D60" s="36" t="s">
        <v>99</v>
      </c>
      <c r="E60" s="67">
        <v>1</v>
      </c>
      <c r="F60" s="103" t="s">
        <v>152</v>
      </c>
      <c r="G60" s="117">
        <v>6</v>
      </c>
      <c r="H60" s="101"/>
    </row>
    <row r="61" spans="1:8" s="98" customFormat="1" x14ac:dyDescent="0.35">
      <c r="A61" s="40">
        <v>35</v>
      </c>
      <c r="B61" s="34" t="s">
        <v>276</v>
      </c>
      <c r="C61" s="93" t="s">
        <v>277</v>
      </c>
      <c r="D61" s="36" t="s">
        <v>99</v>
      </c>
      <c r="E61" s="67">
        <v>1</v>
      </c>
      <c r="F61" s="103" t="s">
        <v>152</v>
      </c>
      <c r="G61" s="117">
        <v>6</v>
      </c>
      <c r="H61" s="101"/>
    </row>
    <row r="62" spans="1:8" s="98" customFormat="1" ht="31" x14ac:dyDescent="0.35">
      <c r="A62" s="40">
        <v>36</v>
      </c>
      <c r="B62" s="34" t="s">
        <v>278</v>
      </c>
      <c r="C62" s="93" t="s">
        <v>279</v>
      </c>
      <c r="D62" s="36" t="s">
        <v>99</v>
      </c>
      <c r="E62" s="67">
        <v>1</v>
      </c>
      <c r="F62" s="103" t="s">
        <v>152</v>
      </c>
      <c r="G62" s="117">
        <v>1</v>
      </c>
      <c r="H62" s="101"/>
    </row>
    <row r="63" spans="1:8" s="98" customFormat="1" ht="46.5" x14ac:dyDescent="0.35">
      <c r="A63" s="40">
        <v>37</v>
      </c>
      <c r="B63" s="34" t="s">
        <v>280</v>
      </c>
      <c r="C63" s="93" t="s">
        <v>239</v>
      </c>
      <c r="D63" s="36" t="s">
        <v>99</v>
      </c>
      <c r="E63" s="67">
        <v>1</v>
      </c>
      <c r="F63" s="103" t="s">
        <v>152</v>
      </c>
      <c r="G63" s="117">
        <v>6</v>
      </c>
      <c r="H63" s="101"/>
    </row>
    <row r="64" spans="1:8" s="98" customFormat="1" x14ac:dyDescent="0.35">
      <c r="A64" s="40">
        <v>38</v>
      </c>
      <c r="B64" s="34" t="s">
        <v>281</v>
      </c>
      <c r="C64" s="93" t="s">
        <v>282</v>
      </c>
      <c r="D64" s="36" t="s">
        <v>99</v>
      </c>
      <c r="E64" s="67">
        <v>1</v>
      </c>
      <c r="F64" s="103" t="s">
        <v>152</v>
      </c>
      <c r="G64" s="117">
        <v>6</v>
      </c>
      <c r="H64" s="101"/>
    </row>
    <row r="65" spans="1:8" s="98" customFormat="1" ht="46.5" x14ac:dyDescent="0.35">
      <c r="A65" s="40">
        <v>39</v>
      </c>
      <c r="B65" s="34" t="s">
        <v>283</v>
      </c>
      <c r="C65" s="93" t="s">
        <v>239</v>
      </c>
      <c r="D65" s="36" t="s">
        <v>99</v>
      </c>
      <c r="E65" s="67">
        <v>1</v>
      </c>
      <c r="F65" s="103" t="s">
        <v>152</v>
      </c>
      <c r="G65" s="117">
        <v>6</v>
      </c>
      <c r="H65" s="101"/>
    </row>
    <row r="66" spans="1:8" s="98" customFormat="1" ht="46.5" x14ac:dyDescent="0.35">
      <c r="A66" s="40">
        <v>40</v>
      </c>
      <c r="B66" s="34" t="s">
        <v>284</v>
      </c>
      <c r="C66" s="93" t="s">
        <v>239</v>
      </c>
      <c r="D66" s="36" t="s">
        <v>99</v>
      </c>
      <c r="E66" s="67">
        <v>1</v>
      </c>
      <c r="F66" s="103" t="s">
        <v>152</v>
      </c>
      <c r="G66" s="117">
        <v>6</v>
      </c>
      <c r="H66" s="101"/>
    </row>
    <row r="67" spans="1:8" s="98" customFormat="1" ht="46.5" x14ac:dyDescent="0.35">
      <c r="A67" s="40">
        <v>41</v>
      </c>
      <c r="B67" s="34" t="s">
        <v>285</v>
      </c>
      <c r="C67" s="93" t="s">
        <v>239</v>
      </c>
      <c r="D67" s="36" t="s">
        <v>99</v>
      </c>
      <c r="E67" s="67">
        <v>1</v>
      </c>
      <c r="F67" s="103" t="s">
        <v>152</v>
      </c>
      <c r="G67" s="117">
        <v>6</v>
      </c>
      <c r="H67" s="101"/>
    </row>
    <row r="68" spans="1:8" s="98" customFormat="1" ht="46.5" x14ac:dyDescent="0.35">
      <c r="A68" s="40">
        <v>42</v>
      </c>
      <c r="B68" s="34" t="s">
        <v>286</v>
      </c>
      <c r="C68" s="93" t="s">
        <v>239</v>
      </c>
      <c r="D68" s="36" t="s">
        <v>99</v>
      </c>
      <c r="E68" s="67">
        <v>1</v>
      </c>
      <c r="F68" s="103" t="s">
        <v>152</v>
      </c>
      <c r="G68" s="117">
        <v>6</v>
      </c>
      <c r="H68" s="101"/>
    </row>
    <row r="69" spans="1:8" s="98" customFormat="1" x14ac:dyDescent="0.35">
      <c r="A69" s="40">
        <v>43</v>
      </c>
      <c r="B69" s="34" t="s">
        <v>287</v>
      </c>
      <c r="C69" s="93" t="s">
        <v>288</v>
      </c>
      <c r="D69" s="36" t="s">
        <v>99</v>
      </c>
      <c r="E69" s="67">
        <v>1</v>
      </c>
      <c r="F69" s="103" t="s">
        <v>152</v>
      </c>
      <c r="G69" s="117">
        <v>6</v>
      </c>
      <c r="H69" s="101"/>
    </row>
    <row r="70" spans="1:8" s="98" customFormat="1" ht="46.5" x14ac:dyDescent="0.35">
      <c r="A70" s="40">
        <v>44</v>
      </c>
      <c r="B70" s="34" t="s">
        <v>289</v>
      </c>
      <c r="C70" s="93" t="s">
        <v>239</v>
      </c>
      <c r="D70" s="36" t="s">
        <v>99</v>
      </c>
      <c r="E70" s="67">
        <v>1</v>
      </c>
      <c r="F70" s="103" t="s">
        <v>152</v>
      </c>
      <c r="G70" s="117">
        <v>6</v>
      </c>
      <c r="H70" s="101"/>
    </row>
    <row r="71" spans="1:8" s="98" customFormat="1" ht="46.5" x14ac:dyDescent="0.35">
      <c r="A71" s="40">
        <v>45</v>
      </c>
      <c r="B71" s="34" t="s">
        <v>290</v>
      </c>
      <c r="C71" s="93" t="s">
        <v>239</v>
      </c>
      <c r="D71" s="36" t="s">
        <v>99</v>
      </c>
      <c r="E71" s="67">
        <v>1</v>
      </c>
      <c r="F71" s="103" t="s">
        <v>152</v>
      </c>
      <c r="G71" s="117">
        <v>6</v>
      </c>
      <c r="H71" s="101"/>
    </row>
    <row r="72" spans="1:8" s="98" customFormat="1" ht="46.5" x14ac:dyDescent="0.35">
      <c r="A72" s="40">
        <v>46</v>
      </c>
      <c r="B72" s="34" t="s">
        <v>291</v>
      </c>
      <c r="C72" s="93" t="s">
        <v>239</v>
      </c>
      <c r="D72" s="36" t="s">
        <v>99</v>
      </c>
      <c r="E72" s="67">
        <v>1</v>
      </c>
      <c r="F72" s="103" t="s">
        <v>152</v>
      </c>
      <c r="G72" s="117">
        <v>6</v>
      </c>
      <c r="H72" s="101"/>
    </row>
    <row r="73" spans="1:8" s="98" customFormat="1" ht="46.5" x14ac:dyDescent="0.35">
      <c r="A73" s="40">
        <v>47</v>
      </c>
      <c r="B73" s="86" t="s">
        <v>292</v>
      </c>
      <c r="C73" s="86" t="s">
        <v>239</v>
      </c>
      <c r="D73" s="36" t="s">
        <v>99</v>
      </c>
      <c r="E73" s="94">
        <v>1</v>
      </c>
      <c r="F73" s="94" t="s">
        <v>152</v>
      </c>
      <c r="G73" s="118">
        <v>6</v>
      </c>
      <c r="H73" s="101"/>
    </row>
    <row r="74" spans="1:8" s="98" customFormat="1" ht="46.5" x14ac:dyDescent="0.35">
      <c r="A74" s="40">
        <v>48</v>
      </c>
      <c r="B74" s="86" t="s">
        <v>293</v>
      </c>
      <c r="C74" s="86" t="s">
        <v>239</v>
      </c>
      <c r="D74" s="36" t="s">
        <v>99</v>
      </c>
      <c r="E74" s="94">
        <v>1</v>
      </c>
      <c r="F74" s="94" t="s">
        <v>152</v>
      </c>
      <c r="G74" s="118">
        <v>6</v>
      </c>
      <c r="H74" s="101"/>
    </row>
    <row r="75" spans="1:8" s="98" customFormat="1" ht="46.5" x14ac:dyDescent="0.35">
      <c r="A75" s="40">
        <v>49</v>
      </c>
      <c r="B75" s="86" t="s">
        <v>294</v>
      </c>
      <c r="C75" s="86" t="s">
        <v>239</v>
      </c>
      <c r="D75" s="36" t="s">
        <v>99</v>
      </c>
      <c r="E75" s="94">
        <v>1</v>
      </c>
      <c r="F75" s="94" t="s">
        <v>152</v>
      </c>
      <c r="G75" s="118">
        <v>6</v>
      </c>
      <c r="H75" s="101"/>
    </row>
    <row r="76" spans="1:8" s="98" customFormat="1" ht="46.5" x14ac:dyDescent="0.35">
      <c r="A76" s="40">
        <v>50</v>
      </c>
      <c r="B76" s="86" t="s">
        <v>295</v>
      </c>
      <c r="C76" s="86" t="s">
        <v>239</v>
      </c>
      <c r="D76" s="36" t="s">
        <v>99</v>
      </c>
      <c r="E76" s="94">
        <v>1</v>
      </c>
      <c r="F76" s="94" t="s">
        <v>152</v>
      </c>
      <c r="G76" s="118">
        <v>6</v>
      </c>
      <c r="H76" s="101"/>
    </row>
    <row r="77" spans="1:8" s="98" customFormat="1" ht="46.5" x14ac:dyDescent="0.35">
      <c r="A77" s="40">
        <v>51</v>
      </c>
      <c r="B77" s="86" t="s">
        <v>296</v>
      </c>
      <c r="C77" s="86" t="s">
        <v>239</v>
      </c>
      <c r="D77" s="36" t="s">
        <v>99</v>
      </c>
      <c r="E77" s="94">
        <v>1</v>
      </c>
      <c r="F77" s="94" t="s">
        <v>297</v>
      </c>
      <c r="G77" s="118">
        <v>2</v>
      </c>
      <c r="H77" s="101"/>
    </row>
    <row r="78" spans="1:8" s="98" customFormat="1" ht="46.5" x14ac:dyDescent="0.35">
      <c r="A78" s="40">
        <v>52</v>
      </c>
      <c r="B78" s="86" t="s">
        <v>119</v>
      </c>
      <c r="C78" s="86" t="s">
        <v>239</v>
      </c>
      <c r="D78" s="36" t="s">
        <v>99</v>
      </c>
      <c r="E78" s="94">
        <v>1</v>
      </c>
      <c r="F78" s="94" t="s">
        <v>297</v>
      </c>
      <c r="G78" s="118">
        <v>2</v>
      </c>
      <c r="H78" s="101"/>
    </row>
    <row r="79" spans="1:8" s="98" customFormat="1" ht="46.5" x14ac:dyDescent="0.35">
      <c r="A79" s="40">
        <v>53</v>
      </c>
      <c r="B79" s="86" t="s">
        <v>298</v>
      </c>
      <c r="C79" s="86" t="s">
        <v>239</v>
      </c>
      <c r="D79" s="36" t="s">
        <v>99</v>
      </c>
      <c r="E79" s="94">
        <v>1</v>
      </c>
      <c r="F79" s="94" t="s">
        <v>299</v>
      </c>
      <c r="G79" s="118">
        <v>3</v>
      </c>
      <c r="H79" s="101"/>
    </row>
    <row r="80" spans="1:8" s="98" customFormat="1" ht="46.5" x14ac:dyDescent="0.35">
      <c r="A80" s="40">
        <v>54</v>
      </c>
      <c r="B80" s="86" t="s">
        <v>300</v>
      </c>
      <c r="C80" s="86" t="s">
        <v>239</v>
      </c>
      <c r="D80" s="36" t="s">
        <v>99</v>
      </c>
      <c r="E80" s="94">
        <v>1</v>
      </c>
      <c r="F80" s="94" t="s">
        <v>299</v>
      </c>
      <c r="G80" s="118">
        <v>3</v>
      </c>
      <c r="H80" s="101"/>
    </row>
    <row r="81" spans="1:8" s="98" customFormat="1" ht="46.5" x14ac:dyDescent="0.35">
      <c r="A81" s="40">
        <v>55</v>
      </c>
      <c r="B81" s="86" t="s">
        <v>301</v>
      </c>
      <c r="C81" s="86" t="s">
        <v>239</v>
      </c>
      <c r="D81" s="36" t="s">
        <v>99</v>
      </c>
      <c r="E81" s="94">
        <v>1</v>
      </c>
      <c r="F81" s="94" t="s">
        <v>299</v>
      </c>
      <c r="G81" s="118">
        <v>3</v>
      </c>
      <c r="H81" s="101"/>
    </row>
    <row r="82" spans="1:8" s="98" customFormat="1" ht="46.5" x14ac:dyDescent="0.35">
      <c r="A82" s="40">
        <v>56</v>
      </c>
      <c r="B82" s="86" t="s">
        <v>302</v>
      </c>
      <c r="C82" s="86" t="s">
        <v>239</v>
      </c>
      <c r="D82" s="36" t="s">
        <v>99</v>
      </c>
      <c r="E82" s="94">
        <v>1</v>
      </c>
      <c r="F82" s="94" t="s">
        <v>297</v>
      </c>
      <c r="G82" s="118">
        <v>2</v>
      </c>
      <c r="H82" s="101"/>
    </row>
    <row r="83" spans="1:8" s="98" customFormat="1" ht="46.5" x14ac:dyDescent="0.35">
      <c r="A83" s="40">
        <v>57</v>
      </c>
      <c r="B83" s="86" t="s">
        <v>303</v>
      </c>
      <c r="C83" s="86" t="s">
        <v>239</v>
      </c>
      <c r="D83" s="36" t="s">
        <v>99</v>
      </c>
      <c r="E83" s="94">
        <v>1</v>
      </c>
      <c r="F83" s="94" t="s">
        <v>297</v>
      </c>
      <c r="G83" s="118">
        <v>2</v>
      </c>
      <c r="H83" s="101"/>
    </row>
    <row r="84" spans="1:8" x14ac:dyDescent="0.35">
      <c r="A84" s="185" t="s">
        <v>49</v>
      </c>
      <c r="B84" s="186"/>
      <c r="C84" s="186"/>
      <c r="D84" s="177"/>
      <c r="E84" s="177"/>
      <c r="F84" s="177"/>
      <c r="G84" s="177"/>
      <c r="H84" s="177"/>
    </row>
    <row r="85" spans="1:8" ht="77.5" x14ac:dyDescent="0.35">
      <c r="A85" s="53" t="s">
        <v>6</v>
      </c>
      <c r="B85" s="53" t="s">
        <v>5</v>
      </c>
      <c r="C85" s="53" t="s">
        <v>4</v>
      </c>
      <c r="D85" s="53" t="s">
        <v>3</v>
      </c>
      <c r="E85" s="30" t="s">
        <v>48</v>
      </c>
      <c r="F85" s="53" t="s">
        <v>1</v>
      </c>
      <c r="G85" s="53" t="s">
        <v>0</v>
      </c>
      <c r="H85" s="53" t="s">
        <v>9</v>
      </c>
    </row>
    <row r="86" spans="1:8" ht="62" x14ac:dyDescent="0.35">
      <c r="A86" s="61">
        <v>1</v>
      </c>
      <c r="B86" s="93" t="s">
        <v>106</v>
      </c>
      <c r="C86" s="38" t="s">
        <v>129</v>
      </c>
      <c r="D86" s="36" t="s">
        <v>99</v>
      </c>
      <c r="E86" s="67">
        <v>1</v>
      </c>
      <c r="F86" s="103" t="s">
        <v>121</v>
      </c>
      <c r="G86" s="75">
        <v>3</v>
      </c>
      <c r="H86" s="101"/>
    </row>
    <row r="87" spans="1:8" x14ac:dyDescent="0.35">
      <c r="A87" s="61">
        <v>2</v>
      </c>
      <c r="B87" s="93" t="s">
        <v>107</v>
      </c>
      <c r="C87" s="38" t="s">
        <v>108</v>
      </c>
      <c r="D87" s="36" t="s">
        <v>99</v>
      </c>
      <c r="E87" s="67">
        <v>1</v>
      </c>
      <c r="F87" s="103" t="s">
        <v>63</v>
      </c>
      <c r="G87" s="75">
        <v>4</v>
      </c>
      <c r="H87" s="101"/>
    </row>
  </sheetData>
  <mergeCells count="30">
    <mergeCell ref="C12:H12"/>
    <mergeCell ref="A14:B14"/>
    <mergeCell ref="C14:H14"/>
    <mergeCell ref="A10:B10"/>
    <mergeCell ref="C10:D10"/>
    <mergeCell ref="E10:F10"/>
    <mergeCell ref="G10:H10"/>
    <mergeCell ref="A11:B11"/>
    <mergeCell ref="C11:H11"/>
    <mergeCell ref="A1:H1"/>
    <mergeCell ref="A2:H2"/>
    <mergeCell ref="A3:H3"/>
    <mergeCell ref="A6:B6"/>
    <mergeCell ref="C6:H6"/>
    <mergeCell ref="A84:H84"/>
    <mergeCell ref="A25:H25"/>
    <mergeCell ref="A4:H4"/>
    <mergeCell ref="A5:H5"/>
    <mergeCell ref="A15:H15"/>
    <mergeCell ref="A13:B13"/>
    <mergeCell ref="C13:H13"/>
    <mergeCell ref="A7:C7"/>
    <mergeCell ref="D7:H7"/>
    <mergeCell ref="A8:B8"/>
    <mergeCell ref="C8:H8"/>
    <mergeCell ref="A9:B9"/>
    <mergeCell ref="C9:D9"/>
    <mergeCell ref="E9:F9"/>
    <mergeCell ref="G9:H9"/>
    <mergeCell ref="A12:B12"/>
  </mergeCells>
  <dataValidations count="1">
    <dataValidation type="list" allowBlank="1" showInputMessage="1" showErrorMessage="1" promptTitle="список" prompt="выберите вид" sqref="D86:D87 D27:D83 D17:D24" xr:uid="{00000000-0002-0000-0300-000000000000}">
      <formula1>список</formula1>
    </dataValidation>
  </dataValidations>
  <pageMargins left="0.7" right="0.7" top="0.75" bottom="0.75" header="0" footer="0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H12"/>
  <sheetViews>
    <sheetView tabSelected="1" zoomScale="87" zoomScaleNormal="87" workbookViewId="0">
      <selection activeCell="F17" sqref="F17"/>
    </sheetView>
  </sheetViews>
  <sheetFormatPr defaultColWidth="14.453125" defaultRowHeight="14.5" x14ac:dyDescent="0.35"/>
  <cols>
    <col min="1" max="1" width="5.1796875" style="1" customWidth="1"/>
    <col min="2" max="2" width="52" style="1" customWidth="1"/>
    <col min="3" max="3" width="27.453125" style="1" customWidth="1"/>
    <col min="4" max="4" width="22" style="1" customWidth="1"/>
    <col min="5" max="5" width="15.453125" style="1" customWidth="1"/>
    <col min="6" max="6" width="19.7265625" style="1" bestFit="1" customWidth="1"/>
    <col min="7" max="7" width="14.453125" style="1" customWidth="1"/>
    <col min="8" max="9" width="8.7265625" style="1" customWidth="1"/>
    <col min="10" max="16384" width="14.453125" style="1"/>
  </cols>
  <sheetData>
    <row r="1" spans="1:8" ht="20.5" x14ac:dyDescent="0.45">
      <c r="A1" s="210" t="s">
        <v>28</v>
      </c>
      <c r="B1" s="210"/>
      <c r="C1" s="210"/>
      <c r="D1" s="210"/>
      <c r="E1" s="210"/>
      <c r="F1" s="210"/>
      <c r="G1" s="210"/>
      <c r="H1" s="10"/>
    </row>
    <row r="2" spans="1:8" ht="20.5" x14ac:dyDescent="0.35">
      <c r="A2" s="211" t="str">
        <f>'Информация о Чемпионате'!B4</f>
        <v>Финальный этап Чемпионатного движения по профессиональному мастерству «Профессионалы» 2026 г</v>
      </c>
      <c r="B2" s="211"/>
      <c r="C2" s="211"/>
      <c r="D2" s="211"/>
      <c r="E2" s="211"/>
      <c r="F2" s="211"/>
      <c r="G2" s="211"/>
      <c r="H2" s="11"/>
    </row>
    <row r="3" spans="1:8" ht="20.5" x14ac:dyDescent="0.45">
      <c r="A3" s="210" t="s">
        <v>29</v>
      </c>
      <c r="B3" s="210"/>
      <c r="C3" s="210"/>
      <c r="D3" s="210"/>
      <c r="E3" s="210"/>
      <c r="F3" s="210"/>
      <c r="G3" s="210"/>
      <c r="H3" s="10"/>
    </row>
    <row r="4" spans="1:8" ht="20" x14ac:dyDescent="0.35">
      <c r="A4" s="209" t="str">
        <f>'Информация о Чемпионате'!B3</f>
        <v>Преподавание в младших классах</v>
      </c>
      <c r="B4" s="209"/>
      <c r="C4" s="209"/>
      <c r="D4" s="209"/>
      <c r="E4" s="209"/>
      <c r="F4" s="209"/>
      <c r="G4" s="209"/>
      <c r="H4" s="12"/>
    </row>
    <row r="5" spans="1:8" ht="20.5" x14ac:dyDescent="0.35">
      <c r="A5" s="207" t="s">
        <v>13</v>
      </c>
      <c r="B5" s="208"/>
      <c r="C5" s="208"/>
      <c r="D5" s="208"/>
      <c r="E5" s="208"/>
      <c r="F5" s="208"/>
      <c r="G5" s="208"/>
    </row>
    <row r="6" spans="1:8" ht="28" x14ac:dyDescent="0.35">
      <c r="A6" s="2" t="s">
        <v>6</v>
      </c>
      <c r="B6" s="2" t="s">
        <v>5</v>
      </c>
      <c r="C6" s="3" t="s">
        <v>4</v>
      </c>
      <c r="D6" s="2" t="s">
        <v>3</v>
      </c>
      <c r="E6" s="2" t="s">
        <v>2</v>
      </c>
      <c r="F6" s="2" t="s">
        <v>1</v>
      </c>
      <c r="G6" s="2" t="s">
        <v>14</v>
      </c>
    </row>
    <row r="7" spans="1:8" x14ac:dyDescent="0.35">
      <c r="A7" s="4">
        <v>1</v>
      </c>
      <c r="B7" s="19"/>
      <c r="C7" s="16"/>
      <c r="D7" s="20"/>
      <c r="E7" s="14"/>
      <c r="F7" s="14"/>
      <c r="G7" s="19"/>
    </row>
    <row r="8" spans="1:8" x14ac:dyDescent="0.35">
      <c r="A8" s="4">
        <v>2</v>
      </c>
      <c r="B8" s="19"/>
      <c r="C8" s="16"/>
      <c r="D8" s="20"/>
      <c r="E8" s="14"/>
      <c r="F8" s="14"/>
      <c r="G8" s="19"/>
    </row>
    <row r="9" spans="1:8" x14ac:dyDescent="0.35">
      <c r="A9" s="4">
        <v>3</v>
      </c>
      <c r="B9" s="19"/>
      <c r="C9" s="16"/>
      <c r="D9" s="21"/>
      <c r="E9" s="14"/>
      <c r="F9" s="14"/>
      <c r="G9" s="19"/>
    </row>
    <row r="10" spans="1:8" x14ac:dyDescent="0.35">
      <c r="A10" s="4">
        <v>4</v>
      </c>
      <c r="B10" s="22"/>
      <c r="C10" s="16"/>
      <c r="D10" s="23"/>
      <c r="E10" s="24"/>
      <c r="F10" s="14"/>
      <c r="G10" s="22"/>
    </row>
    <row r="11" spans="1:8" x14ac:dyDescent="0.35">
      <c r="A11" s="4">
        <v>5</v>
      </c>
      <c r="B11" s="16"/>
      <c r="C11" s="17"/>
      <c r="D11" s="18"/>
      <c r="E11" s="15"/>
      <c r="F11" s="15"/>
      <c r="G11" s="13"/>
    </row>
    <row r="12" spans="1:8" x14ac:dyDescent="0.35">
      <c r="A12" s="4">
        <v>6</v>
      </c>
      <c r="B12" s="19"/>
      <c r="C12" s="17"/>
      <c r="D12" s="18"/>
      <c r="E12" s="15"/>
      <c r="F12" s="15"/>
      <c r="G12" s="19"/>
    </row>
  </sheetData>
  <mergeCells count="5">
    <mergeCell ref="A5:G5"/>
    <mergeCell ref="A4:G4"/>
    <mergeCell ref="A1:G1"/>
    <mergeCell ref="A2:G2"/>
    <mergeCell ref="A3:G3"/>
  </mergeCells>
  <pageMargins left="0.7" right="0.7" top="0.75" bottom="0.75" header="0" footer="0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2:B20"/>
  <sheetViews>
    <sheetView workbookViewId="0">
      <selection activeCell="D15" sqref="D15"/>
    </sheetView>
  </sheetViews>
  <sheetFormatPr defaultColWidth="8.7265625" defaultRowHeight="14.5" x14ac:dyDescent="0.35"/>
  <cols>
    <col min="2" max="2" width="35.1796875" customWidth="1"/>
  </cols>
  <sheetData>
    <row r="2" spans="1:2" ht="15.5" x14ac:dyDescent="0.35">
      <c r="A2" s="119"/>
      <c r="B2" s="120" t="s">
        <v>130</v>
      </c>
    </row>
    <row r="3" spans="1:2" ht="15.5" x14ac:dyDescent="0.35">
      <c r="A3" s="119"/>
      <c r="B3" s="120" t="s">
        <v>138</v>
      </c>
    </row>
    <row r="4" spans="1:2" ht="15.5" x14ac:dyDescent="0.35">
      <c r="A4" s="119"/>
      <c r="B4" s="52" t="s">
        <v>59</v>
      </c>
    </row>
    <row r="5" spans="1:2" ht="22.5" customHeight="1" x14ac:dyDescent="0.35">
      <c r="A5" s="119"/>
      <c r="B5" s="67" t="s">
        <v>65</v>
      </c>
    </row>
    <row r="6" spans="1:2" ht="15.5" x14ac:dyDescent="0.35">
      <c r="A6" s="119"/>
      <c r="B6" s="120" t="s">
        <v>78</v>
      </c>
    </row>
    <row r="7" spans="1:2" ht="18" customHeight="1" x14ac:dyDescent="0.35">
      <c r="A7" s="119"/>
      <c r="B7" s="45" t="s">
        <v>49</v>
      </c>
    </row>
    <row r="8" spans="1:2" ht="21.75" customHeight="1" x14ac:dyDescent="0.35">
      <c r="A8" s="119"/>
      <c r="B8" s="45" t="s">
        <v>99</v>
      </c>
    </row>
    <row r="9" spans="1:2" ht="15.5" x14ac:dyDescent="0.35">
      <c r="A9" s="119"/>
      <c r="B9" s="119"/>
    </row>
    <row r="10" spans="1:2" ht="15.5" x14ac:dyDescent="0.35">
      <c r="A10" s="119"/>
      <c r="B10" s="119"/>
    </row>
    <row r="11" spans="1:2" ht="15.5" x14ac:dyDescent="0.35">
      <c r="A11" s="119"/>
      <c r="B11" s="119"/>
    </row>
    <row r="12" spans="1:2" ht="15.5" x14ac:dyDescent="0.35">
      <c r="A12" s="119"/>
      <c r="B12" s="119"/>
    </row>
    <row r="13" spans="1:2" ht="15.5" x14ac:dyDescent="0.35">
      <c r="A13" s="119"/>
      <c r="B13" s="119"/>
    </row>
    <row r="14" spans="1:2" ht="15.5" x14ac:dyDescent="0.35">
      <c r="A14" s="119"/>
      <c r="B14" s="119"/>
    </row>
    <row r="15" spans="1:2" ht="15.5" x14ac:dyDescent="0.35">
      <c r="A15" s="119"/>
      <c r="B15" s="119"/>
    </row>
    <row r="16" spans="1:2" ht="15.5" x14ac:dyDescent="0.35">
      <c r="A16" s="119"/>
      <c r="B16" s="119"/>
    </row>
    <row r="17" spans="1:2" ht="15.5" x14ac:dyDescent="0.35">
      <c r="A17" s="119"/>
      <c r="B17" s="119"/>
    </row>
    <row r="18" spans="1:2" ht="15.5" x14ac:dyDescent="0.35">
      <c r="A18" s="119"/>
      <c r="B18" s="119"/>
    </row>
    <row r="19" spans="1:2" ht="15.5" x14ac:dyDescent="0.35">
      <c r="A19" s="119"/>
      <c r="B19" s="119"/>
    </row>
    <row r="20" spans="1:2" ht="15.5" x14ac:dyDescent="0.35">
      <c r="A20" s="119"/>
      <c r="B20" s="119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6</vt:i4>
      </vt:variant>
      <vt:variant>
        <vt:lpstr>Именованные диапазоны</vt:lpstr>
      </vt:variant>
      <vt:variant>
        <vt:i4>1</vt:i4>
      </vt:variant>
    </vt:vector>
  </HeadingPairs>
  <TitlesOfParts>
    <vt:vector size="7" baseType="lpstr">
      <vt:lpstr>Информация о Чемпионате</vt:lpstr>
      <vt:lpstr>Общая инфраструктура</vt:lpstr>
      <vt:lpstr>Рабочее место конкурсантов</vt:lpstr>
      <vt:lpstr>Расходные материалы</vt:lpstr>
      <vt:lpstr>Личный инструмент конкурсанта</vt:lpstr>
      <vt:lpstr>Лист1</vt:lpstr>
      <vt:lpstr>список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Vector</dc:creator>
  <cp:lastModifiedBy>TechnoPark2</cp:lastModifiedBy>
  <dcterms:created xsi:type="dcterms:W3CDTF">2023-01-11T12:24:27Z</dcterms:created>
  <dcterms:modified xsi:type="dcterms:W3CDTF">2026-05-19T15:19:18Z</dcterms:modified>
</cp:coreProperties>
</file>