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Чемпионаты\Финал_ЧВТ_ВН_2026\ИЛ ЧВТ 2026\ИЛ_Финал_ЧВТ_ВН_2026_МПРТРГ\"/>
    </mc:Choice>
  </mc:AlternateContent>
  <xr:revisionPtr revIDLastSave="0" documentId="8_{5EB05EEE-727B-4738-B68E-277DAFBB8A81}" xr6:coauthVersionLast="47" xr6:coauthVersionMax="47" xr10:uidLastSave="{00000000-0000-0000-0000-000000000000}"/>
  <bookViews>
    <workbookView xWindow="3540" yWindow="915" windowWidth="48060" windowHeight="20085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  <sheet name="Лист1" sheetId="9" r:id="rId6"/>
  </sheets>
  <definedNames>
    <definedName name="список">Лист1!$B$3:$B$8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4" l="1"/>
  <c r="A5" i="7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<sst xmlns="http://schemas.openxmlformats.org/spreadsheetml/2006/main" count="413" uniqueCount="168">
  <si>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</si>
  <si>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</si>
  <si>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</si>
  <si>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</si>
  <si>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</si>
  <si>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</si>
  <si>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</si>
  <si>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</si>
  <si>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</si>
  <si>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</si>
  <si>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</si>
  <si>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</si>
  <si>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</si>
  <si>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</si>
  <si>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</si>
  <si>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</si>
  <si>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</si>
  <si>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</si>
  <si>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</si>
  <si>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</si>
  <si>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</si>
  <si>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</si>
  <si>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</si>
  <si>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</si>
  <si>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</si>
  <si>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</si>
  <si>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</si>
  <si>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</si>
  <si>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</si>
  <si>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</si>
  <si>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</si>
  <si>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</si>
  <si>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</si>
  <si>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</si>
  <si>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</si>
  <si>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</si>
  <si>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</si>
  <si>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</si>
  <si>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</si>
  <si>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</si>
  <si>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</si>
  <si>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</si>
  <si>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</si>
  <si>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</si>
  <si>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</si>
  <si>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</si>
  <si>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</si>
  <si>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на одного участника</t>
  </si>
  <si>
    <t>Охрана труда</t>
  </si>
  <si>
    <t>Общая/брифинг зона конкурсной площадки (оборудование, инструмент, мебель)</t>
  </si>
  <si>
    <t xml:space="preserve">Количество на одного конкурсанта </t>
  </si>
  <si>
    <t>Кабель HDMI</t>
  </si>
  <si>
    <t xml:space="preserve">Ноутбук </t>
  </si>
  <si>
    <t>Сетевой фильтр</t>
  </si>
  <si>
    <t>Сетевой фильтр на 6 розеток, 5 м</t>
  </si>
  <si>
    <t>Кулер с функцией холодная/горячая вода</t>
  </si>
  <si>
    <t>Кулер для воды 19 л.</t>
  </si>
  <si>
    <t>Стол</t>
  </si>
  <si>
    <t>1400х700х750 мм</t>
  </si>
  <si>
    <t>Мебель</t>
  </si>
  <si>
    <t>Стул</t>
  </si>
  <si>
    <t>Cтул офисный со спинкой на ножках</t>
  </si>
  <si>
    <t>Мусорная корзина</t>
  </si>
  <si>
    <t>шт.</t>
  </si>
  <si>
    <t>Программное обеспечение</t>
  </si>
  <si>
    <t>Офисный пакет приложений</t>
  </si>
  <si>
    <t>Набор программных продуктов, которые предназначены для обработки на компьютере документов в электронном формате.</t>
  </si>
  <si>
    <t>IT-оборудование</t>
  </si>
  <si>
    <t>Мышь компьютерная</t>
  </si>
  <si>
    <t>оптическая, проводная, с разрешением в диапазоне от 800 до 1600 dpi</t>
  </si>
  <si>
    <t>Запираемый шкафчик (локер)</t>
  </si>
  <si>
    <t>Металлический шкаф на 4 секции; 1850х300х500 мм</t>
  </si>
  <si>
    <t>Вешалка гардеробная</t>
  </si>
  <si>
    <t>Вешалка напольная; 22 крючка</t>
  </si>
  <si>
    <t xml:space="preserve">Стол </t>
  </si>
  <si>
    <t>1400х650х750 мм</t>
  </si>
  <si>
    <t>Цветная печать А4, 22стр/мин</t>
  </si>
  <si>
    <t xml:space="preserve">МФУ Лазерное А4 </t>
  </si>
  <si>
    <t xml:space="preserve">Стул </t>
  </si>
  <si>
    <t>ПО</t>
  </si>
  <si>
    <t>Аптечка</t>
  </si>
  <si>
    <t>Огнетушитель</t>
  </si>
  <si>
    <t>Огнетушитель пенный</t>
  </si>
  <si>
    <t xml:space="preserve">Аптечка первой помощи универсальная </t>
  </si>
  <si>
    <t>Бумага офисная А4</t>
  </si>
  <si>
    <t>Степлер канцелярский</t>
  </si>
  <si>
    <t>Скобы к степлеру</t>
  </si>
  <si>
    <t>Файл-вкладыш А4</t>
  </si>
  <si>
    <t>Ручка шариковая</t>
  </si>
  <si>
    <t>Расходные материалы</t>
  </si>
  <si>
    <t>Вода питьевая для кулера</t>
  </si>
  <si>
    <t>Бутыль, объем 19 литров</t>
  </si>
  <si>
    <t>упак.</t>
  </si>
  <si>
    <t xml:space="preserve">список </t>
  </si>
  <si>
    <t>Компетенция (основная/юниоры)</t>
  </si>
  <si>
    <t>Корзина для бумаг и мусора 10 литров, пластик, сетчатая, микс</t>
  </si>
  <si>
    <t>диагональ экрана: 17'3; процессор: 2.2ГГц, intel Core i5 11400H или эквивалент; оперативная память: 16ГБ DDR4; хранилище: 512 SSD; видеокарта: 4 гб, GeForce RTX 3050Ti или эквивалент; предустановленная ОС: Win11/10 или эквивалент</t>
  </si>
  <si>
    <t>Технический ассистент ТАП</t>
  </si>
  <si>
    <t xml:space="preserve">Оборудование и инструменты </t>
  </si>
  <si>
    <t>Ориентировочная стоимость за 1 шт.</t>
  </si>
  <si>
    <t>Финал чемпионата высоких технологий 2026</t>
  </si>
  <si>
    <t>МЭ - международный эксперт</t>
  </si>
  <si>
    <t>Количество экспертов (ГЭ+ЭН+ИЭ+ МЭ)+ТАП+Технический ассистент ТАП</t>
  </si>
  <si>
    <t>Оператор дорожно-строительной техники с автопилотированием (каток)</t>
  </si>
  <si>
    <t xml:space="preserve">Освещение: Допустимо верхнее искусственное освещение (не менее 400 люкс) 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</si>
  <si>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</si>
  <si>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</si>
  <si>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Клементьев Павел Анатольевич</t>
  </si>
  <si>
    <t>klementev.pa@yandex.ru</t>
  </si>
  <si>
    <t>Новгородская область</t>
  </si>
  <si>
    <t>Инновационный научно-технологический центр Интеллектуальная электроника – Валдай</t>
  </si>
  <si>
    <t>г. Великий Новгород, ул. Великая 18А</t>
  </si>
  <si>
    <t>15.09.2025 - 19.09.2025</t>
  </si>
  <si>
    <t>Интернет: не требуется</t>
  </si>
  <si>
    <t>Локальная сеть: не требуется</t>
  </si>
  <si>
    <t>Скорость подключения к локальному/беспроводному интернету: не требуется</t>
  </si>
  <si>
    <t>Контур заземления для электропитания и сети слаботочных подключений (при необходимости) : не требуется</t>
  </si>
  <si>
    <t>Корзина для бумаг и мусора не менне 10 литров, пластик, сетчатая, микс</t>
  </si>
  <si>
    <t>Обеспечение приточно-вытяжной вентиляцией: не требуется</t>
  </si>
  <si>
    <t>Комплект тренажера катка с автопилотированием</t>
  </si>
  <si>
    <t>Площадь зоны: не менее 30 кв.м.</t>
  </si>
  <si>
    <t xml:space="preserve">Освещение: Допустимо верхнее искусственное освещение ( не менее 400 люкс) </t>
  </si>
  <si>
    <t>Электричество: не требуется</t>
  </si>
  <si>
    <t>Покрытие пола: не требуется</t>
  </si>
  <si>
    <t>Вешалка напольная; 10 крючков</t>
  </si>
  <si>
    <t xml:space="preserve">Скорость подключения к локальному/беспроводному интернету - основной канал на скорости 100 Мбит/с, по резервному каналу на скорости от 100 Мбит/с </t>
  </si>
  <si>
    <t>Покрытие пола: ковролин  - 30 кв.м на всю зону</t>
  </si>
  <si>
    <t>Особые требования к площадке проведения (из правил компетенции): ПК главного эксперта</t>
  </si>
  <si>
    <t>Электричество:  1 подключений общей инфраструктуры</t>
  </si>
  <si>
    <t>Площадь зоны: не менее 40 кв.м.</t>
  </si>
  <si>
    <t>Покрытие пола: ковролин  - 40 кв.м на всю зону</t>
  </si>
  <si>
    <t>Особые требования к площадке проведения (из правил компетенции): нет</t>
  </si>
  <si>
    <t>Проектор</t>
  </si>
  <si>
    <t>1920x1080, 30000:1, HDMI</t>
  </si>
  <si>
    <t>шт</t>
  </si>
  <si>
    <t>ДхВ 200х200 см</t>
  </si>
  <si>
    <t>HDMI-HDMI, 3м</t>
  </si>
  <si>
    <t>Аудиосистема (микрофон)</t>
  </si>
  <si>
    <t>Аудиосистема (акустическая система)</t>
  </si>
  <si>
    <t>2х полосная акустика со встроенным микшером</t>
  </si>
  <si>
    <t>Операционная система для ПК</t>
  </si>
  <si>
    <t>Операционная система  "ОС Windows 11 PRO 64 bits с последними установленными обновлениями / Linux или эквивалент
Язык интерфейса: Все языки
Разрядность Системы: x64
Региональная привязка: Активация возможна из любой страны (Global) или эквивалент " 
Полная совместимость с программным обеспечением в данном подразделе</t>
  </si>
  <si>
    <t>Экран для проектора</t>
  </si>
  <si>
    <t>Нет</t>
  </si>
  <si>
    <t>Удлинители сетевые</t>
  </si>
  <si>
    <t>до 10м, на 5 розеток, до 5кВт</t>
  </si>
  <si>
    <t>6 розеток, длина кабеля 5м</t>
  </si>
  <si>
    <t>-</t>
  </si>
  <si>
    <t>Площадь зоны: не менее 120 кв.м.</t>
  </si>
  <si>
    <t>Покрытие пола: ковролин  - 120 кв.м на всю зону</t>
  </si>
  <si>
    <t>Синие чернила, толщина линии 0.5 мм</t>
  </si>
  <si>
    <t>500 листов/упак</t>
  </si>
  <si>
    <t xml:space="preserve">500 листов в 1 шт. упаковки </t>
  </si>
  <si>
    <t>Критически важные характеристики позиции отсутствуют</t>
  </si>
  <si>
    <t>компл.</t>
  </si>
  <si>
    <t>500 шт/упак</t>
  </si>
  <si>
    <t>Скрепки канцелярские</t>
  </si>
  <si>
    <t>100 шт/упак</t>
  </si>
  <si>
    <t>50 шт/упак</t>
  </si>
  <si>
    <t>Локальная сеть: требуется; скорость подключения 100 Мбит/с; количество точек подключения 1</t>
  </si>
  <si>
    <t xml:space="preserve">Интернет: Подключение  ноутбуков к беспроводному интернету (с возможностью подключения к проводному интернету) 	</t>
  </si>
  <si>
    <t>USB микрофон</t>
  </si>
  <si>
    <t>Локальная сеть: требуется/не; скорость подключения 100 Мбит/с; количество точек подключения 1</t>
  </si>
  <si>
    <t>Электричество:  10 подключений общей инфраструктуры 220в, мощность  до 1,5 кВт. каждое или суммарной мощностью до 15 кВт.</t>
  </si>
  <si>
    <t>Комплект тренажера катка Forward с автопилотированием в составе: 4 экрана, панель приборов оригинальная, органы управления: руль, педали, рычаги, КПП, регулятор режимов вибрации.</t>
  </si>
  <si>
    <r>
      <t xml:space="preserve">Особые требования к площадке проведения (из правил компетенции):  • каждый тренажёр должен подключаться к электросети по отдельной линии питания;
• все тренажёры должны быть объединены в единую локальную сеть;
• должна быть обеспечена возможность передачи данных и отправки отчётов </t>
    </r>
    <r>
      <rPr>
        <u/>
        <sz val="12"/>
        <rFont val="Times New Roman"/>
        <family val="1"/>
        <charset val="204"/>
      </rPr>
      <t>на печать с каждого тренажёра на принтер</t>
    </r>
    <r>
      <rPr>
        <sz val="12"/>
        <rFont val="Times New Roman"/>
        <family val="1"/>
        <charset val="204"/>
      </rPr>
      <t>, расположенный в команате экспертов,.</t>
    </r>
  </si>
  <si>
    <t>Цифровая информационная Стелла компетенции</t>
  </si>
  <si>
    <t>Габаритный размер 2500мм*1000мм* 150мм, Материалы изготовления каркаса должны соответствовать ГОСТ, СНИП, Сан ПИН для проведения массовых мероприятий,  Визуальное оформление выполнено в соответствии с фирменным стилем мероприятия. Включает профессиональную панель с  экраном высокой яркости с диагональю 55˝, оснащённый матрицей Ultra НD и поддерживающий работу в режиме 24/7. Служит для демонстрации мультимедийного контента в общественных зонах . Экран: 55”, 60 Гц, яркость — 500 нит, разрешение — 3840×2160; Чипсет: ARM Cortex A55 × 4 или эквивалент; Память: RAM — 4 Гб, ROM — 32 Гб; Динамики: Формат звука — 2.1, количество — 2 × 10 Вт; Поддерживаемые интерфейсы: USB-C IN × 1, HDMI IN × 2, HDMI OUT × 1 (4k@30 Hz, 2.3), AUDIO OUT × 1, SPDIF OUT × 1, USB 2.0 × 1, USB 3.0 × 1, RS232 × 1 , RJ45 × 1 (10/100/1000M). Материалы изготовления каркаса соответствуют ГОСТ, СНИП, Сан ПИН для проведения массовых мероприятий.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</si>
</sst>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2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u/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249977111117893"/>
        <bgColor theme="0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20" fillId="0" borderId="0"/>
    <xf numFmtId="0" fontId="7" fillId="0" borderId="0"/>
  </cellStyleXfs>
  <cellXfs count="184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14" xfId="0" applyFont="1" applyBorder="1" applyAlignment="1">
      <alignment wrapText="1"/>
    </xf>
    <xf numFmtId="0" fontId="12" fillId="0" borderId="14" xfId="0" applyFont="1" applyBorder="1" applyAlignment="1">
      <alignment horizontal="right" wrapText="1"/>
    </xf>
    <xf numFmtId="0" fontId="13" fillId="0" borderId="14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2" fillId="0" borderId="2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14" fillId="0" borderId="0" xfId="1" applyFont="1"/>
    <xf numFmtId="0" fontId="15" fillId="0" borderId="0" xfId="1" applyFont="1"/>
    <xf numFmtId="0" fontId="14" fillId="0" borderId="0" xfId="1" applyFont="1" applyAlignment="1">
      <alignment vertical="center" wrapText="1"/>
    </xf>
    <xf numFmtId="0" fontId="14" fillId="0" borderId="2" xfId="1" applyFont="1" applyBorder="1" applyAlignment="1">
      <alignment horizontal="left" vertical="center" wrapText="1"/>
    </xf>
    <xf numFmtId="0" fontId="14" fillId="0" borderId="6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 wrapText="1"/>
    </xf>
    <xf numFmtId="0" fontId="14" fillId="0" borderId="19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top"/>
    </xf>
    <xf numFmtId="0" fontId="14" fillId="0" borderId="14" xfId="1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9" fillId="6" borderId="14" xfId="0" applyFont="1" applyFill="1" applyBorder="1" applyAlignment="1">
      <alignment horizontal="center" vertical="top" wrapText="1"/>
    </xf>
    <xf numFmtId="0" fontId="19" fillId="6" borderId="14" xfId="0" applyFont="1" applyFill="1" applyBorder="1" applyAlignment="1">
      <alignment horizontal="center" vertical="center" wrapText="1"/>
    </xf>
    <xf numFmtId="0" fontId="19" fillId="0" borderId="14" xfId="1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2" xfId="1" applyFont="1" applyBorder="1" applyAlignment="1">
      <alignment horizontal="center" vertical="top"/>
    </xf>
    <xf numFmtId="0" fontId="14" fillId="0" borderId="2" xfId="1" applyFont="1" applyBorder="1" applyAlignment="1">
      <alignment horizontal="center" vertical="top" wrapText="1"/>
    </xf>
    <xf numFmtId="0" fontId="14" fillId="0" borderId="26" xfId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top" wrapText="1"/>
    </xf>
    <xf numFmtId="0" fontId="14" fillId="0" borderId="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top"/>
    </xf>
    <xf numFmtId="0" fontId="14" fillId="0" borderId="0" xfId="1" applyFont="1" applyAlignment="1">
      <alignment horizontal="center"/>
    </xf>
    <xf numFmtId="0" fontId="14" fillId="0" borderId="14" xfId="1" applyFont="1" applyBorder="1" applyAlignment="1">
      <alignment horizontal="center" vertical="top" wrapText="1"/>
    </xf>
    <xf numFmtId="0" fontId="14" fillId="0" borderId="14" xfId="1" applyFont="1" applyBorder="1" applyAlignment="1">
      <alignment horizontal="center" vertical="center" wrapText="1"/>
    </xf>
    <xf numFmtId="0" fontId="14" fillId="0" borderId="29" xfId="1" applyFont="1" applyBorder="1" applyAlignment="1">
      <alignment horizontal="center" vertical="center" wrapText="1"/>
    </xf>
    <xf numFmtId="0" fontId="14" fillId="0" borderId="17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top"/>
    </xf>
    <xf numFmtId="0" fontId="19" fillId="0" borderId="14" xfId="1" applyFont="1" applyBorder="1" applyAlignment="1">
      <alignment horizontal="center" vertical="top" wrapText="1"/>
    </xf>
    <xf numFmtId="0" fontId="19" fillId="0" borderId="14" xfId="1" applyFont="1" applyBorder="1" applyAlignment="1">
      <alignment horizontal="center" vertical="top"/>
    </xf>
    <xf numFmtId="0" fontId="14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0" fontId="19" fillId="0" borderId="14" xfId="1" applyFont="1" applyBorder="1" applyAlignment="1">
      <alignment horizontal="center" vertical="center"/>
    </xf>
    <xf numFmtId="0" fontId="19" fillId="5" borderId="14" xfId="1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9" fillId="0" borderId="17" xfId="0" applyFont="1" applyBorder="1" applyAlignment="1">
      <alignment horizontal="left" vertical="top" wrapText="1"/>
    </xf>
    <xf numFmtId="0" fontId="14" fillId="0" borderId="9" xfId="1" applyFont="1" applyBorder="1" applyAlignment="1">
      <alignment horizontal="center" vertical="center" wrapText="1"/>
    </xf>
    <xf numFmtId="0" fontId="19" fillId="0" borderId="18" xfId="1" applyFont="1" applyBorder="1" applyAlignment="1">
      <alignment horizontal="center" vertical="top" wrapText="1"/>
    </xf>
    <xf numFmtId="0" fontId="23" fillId="0" borderId="14" xfId="0" applyFont="1" applyBorder="1" applyAlignment="1">
      <alignment horizontal="left" vertical="top" wrapText="1"/>
    </xf>
    <xf numFmtId="0" fontId="19" fillId="0" borderId="5" xfId="1" applyFont="1" applyBorder="1" applyAlignment="1">
      <alignment horizontal="center" vertical="top" wrapText="1"/>
    </xf>
    <xf numFmtId="0" fontId="19" fillId="0" borderId="13" xfId="1" applyFont="1" applyBorder="1" applyAlignment="1">
      <alignment horizontal="center" vertical="top" wrapText="1"/>
    </xf>
    <xf numFmtId="0" fontId="14" fillId="0" borderId="27" xfId="1" applyFont="1" applyBorder="1" applyAlignment="1">
      <alignment horizontal="left" vertical="top"/>
    </xf>
    <xf numFmtId="0" fontId="24" fillId="0" borderId="14" xfId="0" applyFont="1" applyBorder="1" applyAlignment="1">
      <alignment horizontal="left" vertical="top" wrapText="1"/>
    </xf>
    <xf numFmtId="0" fontId="19" fillId="0" borderId="14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5" fillId="0" borderId="0" xfId="1" applyFont="1"/>
    <xf numFmtId="0" fontId="14" fillId="0" borderId="0" xfId="1" applyFont="1" applyAlignment="1">
      <alignment horizontal="left" vertical="top" wrapText="1"/>
    </xf>
    <xf numFmtId="0" fontId="14" fillId="0" borderId="14" xfId="1" applyFont="1" applyBorder="1" applyAlignment="1">
      <alignment horizontal="left" vertical="top"/>
    </xf>
    <xf numFmtId="0" fontId="24" fillId="0" borderId="14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19" fillId="0" borderId="16" xfId="1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25" fillId="0" borderId="0" xfId="0" applyFont="1"/>
    <xf numFmtId="0" fontId="25" fillId="0" borderId="14" xfId="0" applyFont="1" applyBorder="1" applyAlignment="1">
      <alignment horizontal="center"/>
    </xf>
    <xf numFmtId="0" fontId="14" fillId="0" borderId="32" xfId="1" applyFont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left" vertical="center" wrapText="1"/>
    </xf>
    <xf numFmtId="0" fontId="19" fillId="6" borderId="24" xfId="0" applyFont="1" applyFill="1" applyBorder="1" applyAlignment="1">
      <alignment horizontal="center" vertical="center" wrapText="1"/>
    </xf>
    <xf numFmtId="0" fontId="19" fillId="0" borderId="11" xfId="1" applyFont="1" applyBorder="1" applyAlignment="1">
      <alignment horizontal="center" vertical="top" wrapText="1"/>
    </xf>
    <xf numFmtId="0" fontId="19" fillId="0" borderId="3" xfId="1" applyFont="1" applyBorder="1" applyAlignment="1">
      <alignment horizontal="center" vertical="top" wrapText="1"/>
    </xf>
    <xf numFmtId="0" fontId="19" fillId="0" borderId="12" xfId="1" applyFont="1" applyBorder="1" applyAlignment="1">
      <alignment horizontal="center" vertical="center"/>
    </xf>
    <xf numFmtId="0" fontId="14" fillId="0" borderId="34" xfId="1" applyFont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left" vertical="top" wrapText="1"/>
    </xf>
    <xf numFmtId="0" fontId="19" fillId="5" borderId="16" xfId="1" applyFont="1" applyFill="1" applyBorder="1" applyAlignment="1">
      <alignment horizontal="center" vertical="center"/>
    </xf>
    <xf numFmtId="0" fontId="14" fillId="0" borderId="19" xfId="1" applyFont="1" applyBorder="1" applyAlignment="1">
      <alignment horizontal="left" vertical="top" wrapText="1"/>
    </xf>
    <xf numFmtId="0" fontId="14" fillId="0" borderId="19" xfId="1" applyFont="1" applyBorder="1" applyAlignment="1">
      <alignment vertical="top" wrapText="1"/>
    </xf>
    <xf numFmtId="0" fontId="19" fillId="0" borderId="14" xfId="0" applyFont="1" applyBorder="1" applyAlignment="1">
      <alignment horizontal="left" vertical="center" wrapText="1"/>
    </xf>
    <xf numFmtId="0" fontId="14" fillId="0" borderId="17" xfId="4" applyFont="1" applyBorder="1" applyAlignment="1">
      <alignment vertical="center" wrapText="1"/>
    </xf>
    <xf numFmtId="0" fontId="14" fillId="0" borderId="14" xfId="4" applyFont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4" xfId="1" applyFont="1" applyBorder="1" applyAlignment="1">
      <alignment vertical="top" wrapText="1"/>
    </xf>
    <xf numFmtId="0" fontId="19" fillId="0" borderId="14" xfId="0" applyFont="1" applyBorder="1" applyAlignment="1">
      <alignment vertical="top" wrapText="1"/>
    </xf>
    <xf numFmtId="0" fontId="21" fillId="0" borderId="14" xfId="0" applyFont="1" applyBorder="1"/>
    <xf numFmtId="0" fontId="22" fillId="0" borderId="17" xfId="1" applyFont="1" applyBorder="1" applyAlignment="1">
      <alignment horizontal="left" vertical="top" wrapText="1"/>
    </xf>
    <xf numFmtId="0" fontId="14" fillId="0" borderId="14" xfId="0" applyFont="1" applyBorder="1" applyAlignment="1">
      <alignment horizontal="left" wrapText="1"/>
    </xf>
    <xf numFmtId="0" fontId="21" fillId="0" borderId="14" xfId="0" applyFont="1" applyBorder="1" applyAlignment="1">
      <alignment wrapText="1"/>
    </xf>
    <xf numFmtId="0" fontId="21" fillId="0" borderId="1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5" xfId="1" applyFont="1" applyBorder="1" applyAlignment="1">
      <alignment horizontal="left" vertical="top" wrapText="1"/>
    </xf>
    <xf numFmtId="0" fontId="14" fillId="0" borderId="6" xfId="1" applyFont="1" applyBorder="1" applyAlignment="1">
      <alignment horizontal="center" vertical="top" wrapText="1"/>
    </xf>
    <xf numFmtId="0" fontId="22" fillId="0" borderId="14" xfId="1" applyFont="1" applyBorder="1" applyAlignment="1">
      <alignment horizontal="center" vertical="center" wrapText="1"/>
    </xf>
    <xf numFmtId="0" fontId="22" fillId="0" borderId="17" xfId="1" applyFont="1" applyBorder="1" applyAlignment="1">
      <alignment horizontal="center" vertical="center" wrapText="1"/>
    </xf>
    <xf numFmtId="0" fontId="22" fillId="0" borderId="29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left" vertical="top" wrapText="1"/>
    </xf>
    <xf numFmtId="0" fontId="19" fillId="0" borderId="28" xfId="1" applyFont="1" applyBorder="1" applyAlignment="1">
      <alignment horizontal="left" vertical="top" wrapText="1"/>
    </xf>
    <xf numFmtId="0" fontId="14" fillId="0" borderId="14" xfId="0" applyFont="1" applyBorder="1" applyAlignment="1">
      <alignment horizontal="center" wrapText="1"/>
    </xf>
    <xf numFmtId="0" fontId="14" fillId="0" borderId="14" xfId="5" applyFont="1" applyBorder="1" applyAlignment="1">
      <alignment horizontal="left" vertical="top" wrapText="1"/>
    </xf>
    <xf numFmtId="0" fontId="26" fillId="0" borderId="0" xfId="0" applyFont="1"/>
    <xf numFmtId="0" fontId="19" fillId="0" borderId="17" xfId="0" applyFont="1" applyBorder="1" applyAlignment="1">
      <alignment horizontal="center" vertical="top"/>
    </xf>
    <xf numFmtId="0" fontId="19" fillId="0" borderId="17" xfId="0" applyFont="1" applyBorder="1" applyAlignment="1">
      <alignment horizontal="left" vertical="top"/>
    </xf>
    <xf numFmtId="0" fontId="14" fillId="0" borderId="32" xfId="1" applyFont="1" applyBorder="1" applyAlignment="1">
      <alignment horizontal="left" vertical="center" wrapText="1"/>
    </xf>
    <xf numFmtId="0" fontId="14" fillId="0" borderId="37" xfId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top"/>
    </xf>
    <xf numFmtId="0" fontId="26" fillId="0" borderId="14" xfId="0" applyFont="1" applyBorder="1"/>
    <xf numFmtId="0" fontId="19" fillId="6" borderId="19" xfId="0" applyFont="1" applyFill="1" applyBorder="1" applyAlignment="1">
      <alignment horizontal="left" vertical="center" wrapText="1"/>
    </xf>
    <xf numFmtId="0" fontId="19" fillId="6" borderId="19" xfId="0" applyFont="1" applyFill="1" applyBorder="1" applyAlignment="1">
      <alignment horizontal="left" vertical="top" wrapText="1"/>
    </xf>
    <xf numFmtId="0" fontId="19" fillId="6" borderId="19" xfId="0" applyFont="1" applyFill="1" applyBorder="1" applyAlignment="1">
      <alignment horizontal="center" vertical="center" wrapText="1"/>
    </xf>
    <xf numFmtId="0" fontId="19" fillId="6" borderId="19" xfId="0" applyFont="1" applyFill="1" applyBorder="1" applyAlignment="1">
      <alignment horizontal="center" vertical="center"/>
    </xf>
    <xf numFmtId="0" fontId="14" fillId="0" borderId="38" xfId="1" applyFont="1" applyBorder="1" applyAlignment="1">
      <alignment horizontal="left" vertical="top"/>
    </xf>
    <xf numFmtId="0" fontId="27" fillId="0" borderId="39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/>
    </xf>
    <xf numFmtId="0" fontId="21" fillId="0" borderId="14" xfId="0" applyFont="1" applyBorder="1" applyAlignment="1">
      <alignment vertical="top"/>
    </xf>
    <xf numFmtId="0" fontId="14" fillId="0" borderId="16" xfId="0" applyFont="1" applyBorder="1" applyAlignment="1">
      <alignment horizontal="center" vertical="center" wrapText="1"/>
    </xf>
    <xf numFmtId="0" fontId="14" fillId="0" borderId="14" xfId="1" applyFont="1" applyBorder="1" applyAlignment="1">
      <alignment horizontal="left" vertical="center" wrapText="1"/>
    </xf>
    <xf numFmtId="0" fontId="19" fillId="0" borderId="14" xfId="1" applyFont="1" applyBorder="1" applyAlignment="1">
      <alignment horizontal="left" vertical="center" wrapText="1"/>
    </xf>
    <xf numFmtId="0" fontId="14" fillId="0" borderId="16" xfId="1" applyFont="1" applyBorder="1" applyAlignment="1">
      <alignment horizontal="center" vertical="top"/>
    </xf>
    <xf numFmtId="0" fontId="14" fillId="0" borderId="14" xfId="1" applyFont="1" applyBorder="1" applyAlignment="1">
      <alignment vertical="center" wrapText="1"/>
    </xf>
    <xf numFmtId="0" fontId="19" fillId="6" borderId="17" xfId="0" applyFont="1" applyFill="1" applyBorder="1" applyAlignment="1">
      <alignment horizontal="center" vertical="center" wrapText="1"/>
    </xf>
    <xf numFmtId="0" fontId="9" fillId="0" borderId="14" xfId="2" applyBorder="1" applyAlignment="1">
      <alignment horizontal="center" vertical="center" wrapText="1"/>
    </xf>
    <xf numFmtId="164" fontId="19" fillId="0" borderId="17" xfId="1" applyNumberFormat="1" applyFont="1" applyBorder="1" applyAlignment="1">
      <alignment horizontal="center" vertical="center" wrapText="1"/>
    </xf>
    <xf numFmtId="0" fontId="19" fillId="9" borderId="16" xfId="0" applyFont="1" applyFill="1" applyBorder="1" applyAlignment="1">
      <alignment horizontal="center" vertical="center" wrapText="1"/>
    </xf>
    <xf numFmtId="0" fontId="19" fillId="9" borderId="30" xfId="0" applyFont="1" applyFill="1" applyBorder="1" applyAlignment="1">
      <alignment horizontal="center" vertical="center" wrapText="1"/>
    </xf>
    <xf numFmtId="0" fontId="19" fillId="9" borderId="28" xfId="0" applyFont="1" applyFill="1" applyBorder="1" applyAlignment="1">
      <alignment horizontal="center" vertical="center" wrapText="1"/>
    </xf>
    <xf numFmtId="0" fontId="19" fillId="0" borderId="33" xfId="1" applyFont="1" applyBorder="1" applyAlignment="1">
      <alignment horizontal="left" vertical="top" wrapText="1"/>
    </xf>
    <xf numFmtId="0" fontId="19" fillId="0" borderId="0" xfId="1" applyFont="1"/>
    <xf numFmtId="0" fontId="19" fillId="0" borderId="24" xfId="1" applyFont="1" applyBorder="1"/>
    <xf numFmtId="0" fontId="19" fillId="0" borderId="0" xfId="1" applyFont="1" applyAlignment="1">
      <alignment horizontal="left" vertical="top" wrapText="1"/>
    </xf>
    <xf numFmtId="0" fontId="19" fillId="0" borderId="24" xfId="1" applyFont="1" applyBorder="1" applyAlignment="1">
      <alignment horizontal="left" vertical="top" wrapText="1"/>
    </xf>
    <xf numFmtId="0" fontId="14" fillId="2" borderId="26" xfId="1" applyFont="1" applyFill="1" applyBorder="1" applyAlignment="1">
      <alignment horizontal="center" vertical="center"/>
    </xf>
    <xf numFmtId="0" fontId="14" fillId="0" borderId="0" xfId="1" applyFont="1"/>
    <xf numFmtId="0" fontId="18" fillId="0" borderId="29" xfId="1" applyFont="1" applyBorder="1" applyAlignment="1">
      <alignment horizontal="left" vertical="top" wrapText="1"/>
    </xf>
    <xf numFmtId="0" fontId="19" fillId="0" borderId="21" xfId="1" applyFont="1" applyBorder="1"/>
    <xf numFmtId="0" fontId="19" fillId="0" borderId="23" xfId="1" applyFont="1" applyBorder="1"/>
    <xf numFmtId="0" fontId="19" fillId="0" borderId="34" xfId="1" applyFont="1" applyBorder="1" applyAlignment="1">
      <alignment horizontal="left" vertical="top" wrapText="1"/>
    </xf>
    <xf numFmtId="0" fontId="19" fillId="0" borderId="22" xfId="1" applyFont="1" applyBorder="1"/>
    <xf numFmtId="0" fontId="19" fillId="0" borderId="25" xfId="1" applyFont="1" applyBorder="1"/>
    <xf numFmtId="0" fontId="14" fillId="2" borderId="14" xfId="1" applyFont="1" applyFill="1" applyBorder="1" applyAlignment="1">
      <alignment horizontal="center" vertical="center"/>
    </xf>
    <xf numFmtId="0" fontId="14" fillId="0" borderId="14" xfId="1" applyFont="1" applyBorder="1"/>
    <xf numFmtId="0" fontId="18" fillId="0" borderId="20" xfId="1" applyFont="1" applyBorder="1" applyAlignment="1">
      <alignment horizontal="left" vertical="top" wrapText="1"/>
    </xf>
    <xf numFmtId="0" fontId="14" fillId="0" borderId="0" xfId="1" applyFont="1" applyAlignment="1">
      <alignment horizontal="right"/>
    </xf>
    <xf numFmtId="0" fontId="17" fillId="7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0" fontId="14" fillId="0" borderId="24" xfId="1" applyFont="1" applyBorder="1"/>
    <xf numFmtId="0" fontId="16" fillId="8" borderId="0" xfId="1" applyFont="1" applyFill="1" applyAlignment="1">
      <alignment horizontal="center"/>
    </xf>
    <xf numFmtId="0" fontId="5" fillId="0" borderId="24" xfId="1" applyFont="1" applyBorder="1" applyAlignment="1">
      <alignment horizontal="left" vertical="top" wrapText="1"/>
    </xf>
    <xf numFmtId="0" fontId="16" fillId="7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24" xfId="1" applyFont="1" applyBorder="1" applyAlignment="1">
      <alignment horizontal="left"/>
    </xf>
    <xf numFmtId="0" fontId="14" fillId="3" borderId="26" xfId="1" applyFont="1" applyFill="1" applyBorder="1" applyAlignment="1">
      <alignment horizontal="center" vertical="center"/>
    </xf>
    <xf numFmtId="0" fontId="14" fillId="4" borderId="0" xfId="1" applyFont="1" applyFill="1" applyAlignment="1">
      <alignment horizontal="center"/>
    </xf>
    <xf numFmtId="0" fontId="14" fillId="4" borderId="18" xfId="1" applyFont="1" applyFill="1" applyBorder="1" applyAlignment="1">
      <alignment horizontal="center"/>
    </xf>
    <xf numFmtId="0" fontId="19" fillId="0" borderId="8" xfId="1" applyFont="1" applyBorder="1" applyAlignment="1">
      <alignment horizontal="left" vertical="top" wrapText="1"/>
    </xf>
    <xf numFmtId="0" fontId="14" fillId="2" borderId="4" xfId="1" applyFont="1" applyFill="1" applyBorder="1" applyAlignment="1">
      <alignment horizontal="center" vertical="center"/>
    </xf>
    <xf numFmtId="0" fontId="14" fillId="0" borderId="3" xfId="1" applyFont="1" applyBorder="1"/>
    <xf numFmtId="0" fontId="14" fillId="0" borderId="35" xfId="1" applyFont="1" applyBorder="1"/>
    <xf numFmtId="0" fontId="14" fillId="0" borderId="8" xfId="1" applyFont="1" applyBorder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4" fillId="0" borderId="24" xfId="1" applyFont="1" applyBorder="1" applyAlignment="1">
      <alignment horizontal="left" vertical="top" wrapText="1"/>
    </xf>
    <xf numFmtId="0" fontId="19" fillId="0" borderId="7" xfId="1" applyFont="1" applyBorder="1"/>
    <xf numFmtId="0" fontId="14" fillId="4" borderId="12" xfId="1" applyFont="1" applyFill="1" applyBorder="1" applyAlignment="1">
      <alignment horizontal="center"/>
    </xf>
    <xf numFmtId="0" fontId="14" fillId="4" borderId="11" xfId="1" applyFont="1" applyFill="1" applyBorder="1" applyAlignment="1">
      <alignment horizontal="center"/>
    </xf>
    <xf numFmtId="0" fontId="14" fillId="4" borderId="31" xfId="1" applyFont="1" applyFill="1" applyBorder="1" applyAlignment="1">
      <alignment horizontal="center"/>
    </xf>
    <xf numFmtId="0" fontId="5" fillId="0" borderId="10" xfId="1" applyFont="1" applyBorder="1" applyAlignment="1">
      <alignment horizontal="left" vertical="top" wrapText="1"/>
    </xf>
    <xf numFmtId="0" fontId="5" fillId="0" borderId="36" xfId="1" applyFont="1" applyBorder="1" applyAlignment="1">
      <alignment horizontal="left" vertical="top" wrapText="1"/>
    </xf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1" fillId="7" borderId="10" xfId="1" applyFont="1" applyFill="1" applyBorder="1" applyAlignment="1">
      <alignment horizontal="center" vertical="center" wrapText="1"/>
    </xf>
    <xf numFmtId="0" fontId="6" fillId="8" borderId="0" xfId="1" applyFont="1" applyFill="1" applyAlignment="1">
      <alignment horizontal="center"/>
    </xf>
    <xf numFmtId="0" fontId="6" fillId="7" borderId="0" xfId="1" applyFont="1" applyFill="1" applyAlignment="1">
      <alignment horizontal="center" vertical="center" wrapText="1"/>
    </xf>
  </cellXfs>
  <cellStyles count="6">
    <cellStyle name="Гиперссылка" xfId="2" builtinId="8"/>
    <cellStyle name="Денежный 2" xfId="3" xr:uid="{13FB3B92-D614-46B1-8639-7D1CF4349BF0}"/>
    <cellStyle name="Обычный" xfId="0" builtinId="0"/>
    <cellStyle name="Обычный 2" xfId="1" xr:uid="{00000000-0005-0000-0000-000002000000}"/>
    <cellStyle name="Обычный 3" xfId="4" xr:uid="{6FCF07E3-64EF-4D8E-BF64-198B119189B4}"/>
    <cellStyle name="Обычный 4" xfId="5" xr:uid="{E8706307-5921-40D1-A2BB-86DE0C69DD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tabSelected="1" zoomScale="85" zoomScaleNormal="85" workbookViewId="0">
      <selection activeCell="B3" sqref="B3"/>
    </sheetView>
  </sheetViews>
  <sheetFormatPr defaultRowHeight="18.75" x14ac:dyDescent="0.3"/>
  <cols>
    <col min="1" max="1" width="52.140625" style="5" customWidth="1"/>
    <col min="2" max="2" width="93.28515625" style="6" customWidth="1"/>
  </cols>
  <sheetData>
    <row r="2" spans="1:2" x14ac:dyDescent="0.3">
      <c r="B2" s="5"/>
    </row>
    <row r="3" spans="1:2" x14ac:dyDescent="0.3">
      <c r="A3" s="7" t="s">
        <v>94</v>
      </c>
      <c r="B3" s="8" t="s">
        <v>103</v>
      </c>
    </row>
    <row r="4" spans="1:2" ht="39.75" customHeight="1" x14ac:dyDescent="0.3">
      <c r="A4" s="7" t="s">
        <v>31</v>
      </c>
      <c r="B4" s="8" t="s">
        <v>100</v>
      </c>
    </row>
    <row r="5" spans="1:2" x14ac:dyDescent="0.3">
      <c r="A5" s="7" t="s">
        <v>44</v>
      </c>
      <c r="B5" s="8" t="s">
        <v>109</v>
      </c>
    </row>
    <row r="6" spans="1:2" ht="37.5" x14ac:dyDescent="0.3">
      <c r="A6" s="7" t="s">
        <v>23</v>
      </c>
      <c r="B6" s="8" t="s">
        <v>110</v>
      </c>
    </row>
    <row r="7" spans="1:2" x14ac:dyDescent="0.3">
      <c r="A7" s="7" t="s">
        <v>32</v>
      </c>
      <c r="B7" s="8" t="s">
        <v>111</v>
      </c>
    </row>
    <row r="8" spans="1:2" x14ac:dyDescent="0.3">
      <c r="A8" s="7" t="s">
        <v>19</v>
      </c>
      <c r="B8" s="8" t="s">
        <v>112</v>
      </c>
    </row>
    <row r="9" spans="1:2" x14ac:dyDescent="0.3">
      <c r="A9" s="7" t="s">
        <v>20</v>
      </c>
      <c r="B9" s="8" t="s">
        <v>107</v>
      </c>
    </row>
    <row r="10" spans="1:2" x14ac:dyDescent="0.3">
      <c r="A10" s="7" t="s">
        <v>22</v>
      </c>
      <c r="B10" s="8" t="s">
        <v>108</v>
      </c>
    </row>
    <row r="11" spans="1:2" x14ac:dyDescent="0.3">
      <c r="A11" s="7" t="s">
        <v>36</v>
      </c>
      <c r="B11" s="8">
        <v>89653456341</v>
      </c>
    </row>
    <row r="12" spans="1:2" ht="18" customHeight="1" x14ac:dyDescent="0.3">
      <c r="A12" s="7" t="s">
        <v>38</v>
      </c>
      <c r="B12" s="8"/>
    </row>
    <row r="13" spans="1:2" x14ac:dyDescent="0.3">
      <c r="A13" s="7" t="s">
        <v>33</v>
      </c>
      <c r="B13" s="9"/>
    </row>
    <row r="14" spans="1:2" x14ac:dyDescent="0.3">
      <c r="A14" s="7" t="s">
        <v>37</v>
      </c>
      <c r="B14" s="8"/>
    </row>
    <row r="15" spans="1:2" x14ac:dyDescent="0.3">
      <c r="A15" s="7" t="s">
        <v>45</v>
      </c>
      <c r="B15" s="8">
        <v>10</v>
      </c>
    </row>
    <row r="16" spans="1:2" x14ac:dyDescent="0.3">
      <c r="A16" s="7" t="s">
        <v>21</v>
      </c>
      <c r="B16" s="8">
        <v>10</v>
      </c>
    </row>
    <row r="17" spans="1:2" ht="37.5" x14ac:dyDescent="0.3">
      <c r="A17" s="7" t="s">
        <v>102</v>
      </c>
      <c r="B17" s="8">
        <v>13</v>
      </c>
    </row>
    <row r="20" spans="1:2" x14ac:dyDescent="0.3">
      <c r="A20" s="5" t="s">
        <v>40</v>
      </c>
    </row>
    <row r="21" spans="1:2" x14ac:dyDescent="0.3">
      <c r="A21" s="5" t="s">
        <v>41</v>
      </c>
    </row>
    <row r="22" spans="1:2" x14ac:dyDescent="0.3">
      <c r="A22" s="5" t="s">
        <v>42</v>
      </c>
    </row>
    <row r="23" spans="1:2" x14ac:dyDescent="0.3">
      <c r="A23" s="5" t="s">
        <v>101</v>
      </c>
    </row>
    <row r="24" spans="1:2" ht="37.5" x14ac:dyDescent="0.3">
      <c r="A24" s="5" t="s">
        <v>43</v>
      </c>
    </row>
    <row r="25" spans="1:2" x14ac:dyDescent="0.3">
      <c r="A25" s="5" t="s">
        <v>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7"/>
  <sheetViews>
    <sheetView topLeftCell="A87" zoomScale="85" zoomScaleNormal="85" workbookViewId="0">
      <selection activeCell="H96" sqref="H96:I97"/>
    </sheetView>
  </sheetViews>
  <sheetFormatPr defaultColWidth="14.42578125" defaultRowHeight="15" customHeight="1" x14ac:dyDescent="0.25"/>
  <cols>
    <col min="1" max="1" width="5.140625" style="17" customWidth="1"/>
    <col min="2" max="2" width="43.42578125" style="17" customWidth="1"/>
    <col min="3" max="3" width="30.85546875" style="17" customWidth="1"/>
    <col min="4" max="4" width="22" style="38" customWidth="1"/>
    <col min="5" max="5" width="15.42578125" style="17" customWidth="1"/>
    <col min="6" max="6" width="19.7109375" style="17" bestFit="1" customWidth="1"/>
    <col min="7" max="7" width="14.42578125" style="17" customWidth="1"/>
    <col min="8" max="8" width="27.7109375" style="17" customWidth="1"/>
    <col min="9" max="9" width="25" style="17" bestFit="1" customWidth="1"/>
    <col min="10" max="11" width="8.7109375" style="18" customWidth="1"/>
    <col min="12" max="16384" width="14.42578125" style="18"/>
  </cols>
  <sheetData>
    <row r="1" spans="1:10" ht="15.75" x14ac:dyDescent="0.25">
      <c r="A1" s="152" t="s">
        <v>9</v>
      </c>
      <c r="B1" s="142"/>
      <c r="C1" s="142"/>
      <c r="D1" s="142"/>
      <c r="E1" s="142"/>
      <c r="F1" s="142"/>
      <c r="G1" s="142"/>
      <c r="H1" s="142"/>
      <c r="I1" s="142"/>
    </row>
    <row r="2" spans="1:10" ht="15.75" x14ac:dyDescent="0.25">
      <c r="A2" s="156" t="s">
        <v>29</v>
      </c>
      <c r="B2" s="156"/>
      <c r="C2" s="156"/>
      <c r="D2" s="156"/>
      <c r="E2" s="156"/>
      <c r="F2" s="156"/>
      <c r="G2" s="156"/>
      <c r="H2" s="156"/>
      <c r="I2" s="156"/>
    </row>
    <row r="3" spans="1:10" ht="21" customHeight="1" x14ac:dyDescent="0.25">
      <c r="A3" s="158" t="str">
        <f>'Информация о Чемпионате'!B4</f>
        <v>Финал чемпионата высоких технологий 2026</v>
      </c>
      <c r="B3" s="158"/>
      <c r="C3" s="158"/>
      <c r="D3" s="158"/>
      <c r="E3" s="158"/>
      <c r="F3" s="158"/>
      <c r="G3" s="158"/>
      <c r="H3" s="158"/>
      <c r="I3" s="158"/>
      <c r="J3" s="19"/>
    </row>
    <row r="4" spans="1:10" ht="15.75" x14ac:dyDescent="0.25">
      <c r="A4" s="156" t="s">
        <v>30</v>
      </c>
      <c r="B4" s="156"/>
      <c r="C4" s="156"/>
      <c r="D4" s="156"/>
      <c r="E4" s="156"/>
      <c r="F4" s="156"/>
      <c r="G4" s="156"/>
      <c r="H4" s="156"/>
      <c r="I4" s="156"/>
    </row>
    <row r="5" spans="1:10" ht="22.5" customHeight="1" x14ac:dyDescent="0.25">
      <c r="A5" s="153" t="str">
        <f>'Информация о Чемпионате'!B3</f>
        <v>Оператор дорожно-строительной техники с автопилотированием (каток)</v>
      </c>
      <c r="B5" s="153"/>
      <c r="C5" s="153"/>
      <c r="D5" s="153"/>
      <c r="E5" s="153"/>
      <c r="F5" s="153"/>
      <c r="G5" s="153"/>
      <c r="H5" s="153"/>
      <c r="I5" s="153"/>
    </row>
    <row r="6" spans="1:10" ht="15.75" x14ac:dyDescent="0.25">
      <c r="A6" s="154" t="s">
        <v>11</v>
      </c>
      <c r="B6" s="142"/>
      <c r="C6" s="142"/>
      <c r="D6" s="142"/>
      <c r="E6" s="142"/>
      <c r="F6" s="142"/>
      <c r="G6" s="142"/>
      <c r="H6" s="142"/>
      <c r="I6" s="155"/>
    </row>
    <row r="7" spans="1:10" ht="15.75" customHeight="1" x14ac:dyDescent="0.25">
      <c r="A7" s="154" t="s">
        <v>27</v>
      </c>
      <c r="B7" s="154"/>
      <c r="C7" s="159" t="str">
        <f>'Информация о Чемпионате'!B5</f>
        <v>Новгородская область</v>
      </c>
      <c r="D7" s="159"/>
      <c r="E7" s="159"/>
      <c r="F7" s="159"/>
      <c r="G7" s="159"/>
      <c r="H7" s="159"/>
      <c r="I7" s="160"/>
    </row>
    <row r="8" spans="1:10" ht="15.75" customHeight="1" x14ac:dyDescent="0.25">
      <c r="A8" s="154" t="s">
        <v>28</v>
      </c>
      <c r="B8" s="154"/>
      <c r="C8" s="154"/>
      <c r="D8" s="159" t="str">
        <f>'Информация о Чемпионате'!B6</f>
        <v>Инновационный научно-технологический центр Интеллектуальная электроника – Валдай</v>
      </c>
      <c r="E8" s="159"/>
      <c r="F8" s="159"/>
      <c r="G8" s="159"/>
      <c r="H8" s="159"/>
      <c r="I8" s="160"/>
    </row>
    <row r="9" spans="1:10" ht="15.75" customHeight="1" x14ac:dyDescent="0.25">
      <c r="A9" s="154" t="s">
        <v>24</v>
      </c>
      <c r="B9" s="154"/>
      <c r="C9" s="154" t="str">
        <f>'Информация о Чемпионате'!B7</f>
        <v>г. Великий Новгород, ул. Великая 18А</v>
      </c>
      <c r="D9" s="154"/>
      <c r="E9" s="154"/>
      <c r="F9" s="154"/>
      <c r="G9" s="154"/>
      <c r="H9" s="154"/>
      <c r="I9" s="157"/>
    </row>
    <row r="10" spans="1:10" ht="15.75" customHeight="1" x14ac:dyDescent="0.25">
      <c r="A10" s="154" t="s">
        <v>26</v>
      </c>
      <c r="B10" s="154"/>
      <c r="C10" s="154" t="str">
        <f>'Информация о Чемпионате'!B9</f>
        <v>Клементьев Павел Анатольевич</v>
      </c>
      <c r="D10" s="154"/>
      <c r="E10" s="154" t="str">
        <f>'Информация о Чемпионате'!B10</f>
        <v>klementev.pa@yandex.ru</v>
      </c>
      <c r="F10" s="154"/>
      <c r="G10" s="154">
        <f>'Информация о Чемпионате'!B11</f>
        <v>89653456341</v>
      </c>
      <c r="H10" s="154"/>
      <c r="I10" s="157"/>
    </row>
    <row r="11" spans="1:10" ht="15.75" customHeight="1" x14ac:dyDescent="0.25">
      <c r="A11" s="154" t="s">
        <v>34</v>
      </c>
      <c r="B11" s="154"/>
      <c r="C11" s="154">
        <f>'Информация о Чемпионате'!B12</f>
        <v>0</v>
      </c>
      <c r="D11" s="154"/>
      <c r="E11" s="154">
        <f>'Информация о Чемпионате'!B13</f>
        <v>0</v>
      </c>
      <c r="F11" s="154"/>
      <c r="G11" s="154">
        <f>'Информация о Чемпионате'!B14</f>
        <v>0</v>
      </c>
      <c r="H11" s="154"/>
      <c r="I11" s="157"/>
    </row>
    <row r="12" spans="1:10" ht="15.75" customHeight="1" x14ac:dyDescent="0.25">
      <c r="A12" s="154" t="s">
        <v>39</v>
      </c>
      <c r="B12" s="154"/>
      <c r="C12" s="154">
        <f>'Информация о Чемпионате'!B17</f>
        <v>13</v>
      </c>
      <c r="D12" s="154"/>
      <c r="E12" s="154"/>
      <c r="F12" s="154"/>
      <c r="G12" s="154"/>
      <c r="H12" s="154"/>
      <c r="I12" s="157"/>
    </row>
    <row r="13" spans="1:10" ht="15.75" customHeight="1" x14ac:dyDescent="0.25">
      <c r="A13" s="154" t="s">
        <v>46</v>
      </c>
      <c r="B13" s="154"/>
      <c r="C13" s="154">
        <f>'Информация о Чемпионате'!B15</f>
        <v>10</v>
      </c>
      <c r="D13" s="154"/>
      <c r="E13" s="154"/>
      <c r="F13" s="154"/>
      <c r="G13" s="154"/>
      <c r="H13" s="154"/>
      <c r="I13" s="157"/>
    </row>
    <row r="14" spans="1:10" ht="15.75" customHeight="1" x14ac:dyDescent="0.25">
      <c r="A14" s="154" t="s">
        <v>18</v>
      </c>
      <c r="B14" s="154"/>
      <c r="C14" s="154">
        <f>'Информация о Чемпионате'!B16</f>
        <v>10</v>
      </c>
      <c r="D14" s="154"/>
      <c r="E14" s="154"/>
      <c r="F14" s="154"/>
      <c r="G14" s="154"/>
      <c r="H14" s="154"/>
      <c r="I14" s="157"/>
    </row>
    <row r="15" spans="1:10" ht="15.75" customHeight="1" x14ac:dyDescent="0.25">
      <c r="A15" s="154" t="s">
        <v>25</v>
      </c>
      <c r="B15" s="154"/>
      <c r="C15" s="154" t="str">
        <f>'Информация о Чемпионате'!B8</f>
        <v>15.09.2025 - 19.09.2025</v>
      </c>
      <c r="D15" s="154"/>
      <c r="E15" s="154"/>
      <c r="F15" s="154"/>
      <c r="G15" s="154"/>
      <c r="H15" s="154"/>
      <c r="I15" s="157"/>
    </row>
    <row r="16" spans="1:10" ht="15.75" x14ac:dyDescent="0.25">
      <c r="A16" s="161" t="s">
        <v>49</v>
      </c>
      <c r="B16" s="162"/>
      <c r="C16" s="162"/>
      <c r="D16" s="162"/>
      <c r="E16" s="162"/>
      <c r="F16" s="162"/>
      <c r="G16" s="162"/>
      <c r="H16" s="162"/>
      <c r="I16" s="163"/>
    </row>
    <row r="17" spans="1:9" ht="15.75" customHeight="1" x14ac:dyDescent="0.25">
      <c r="A17" s="151" t="s">
        <v>8</v>
      </c>
      <c r="B17" s="144"/>
      <c r="C17" s="144"/>
      <c r="D17" s="144"/>
      <c r="E17" s="144"/>
      <c r="F17" s="144"/>
      <c r="G17" s="144"/>
      <c r="H17" s="144"/>
      <c r="I17" s="145"/>
    </row>
    <row r="18" spans="1:9" ht="15.75" customHeight="1" x14ac:dyDescent="0.25">
      <c r="A18" s="136" t="s">
        <v>129</v>
      </c>
      <c r="B18" s="137"/>
      <c r="C18" s="137"/>
      <c r="D18" s="137"/>
      <c r="E18" s="137"/>
      <c r="F18" s="137"/>
      <c r="G18" s="137"/>
      <c r="H18" s="137"/>
      <c r="I18" s="138"/>
    </row>
    <row r="19" spans="1:9" ht="15.75" customHeight="1" x14ac:dyDescent="0.25">
      <c r="A19" s="136" t="s">
        <v>121</v>
      </c>
      <c r="B19" s="137"/>
      <c r="C19" s="137"/>
      <c r="D19" s="137"/>
      <c r="E19" s="137"/>
      <c r="F19" s="137"/>
      <c r="G19" s="137"/>
      <c r="H19" s="137"/>
      <c r="I19" s="138"/>
    </row>
    <row r="20" spans="1:9" ht="15.75" customHeight="1" x14ac:dyDescent="0.25">
      <c r="A20" s="136" t="s">
        <v>160</v>
      </c>
      <c r="B20" s="137"/>
      <c r="C20" s="137"/>
      <c r="D20" s="137"/>
      <c r="E20" s="137"/>
      <c r="F20" s="137"/>
      <c r="G20" s="137"/>
      <c r="H20" s="137"/>
      <c r="I20" s="138"/>
    </row>
    <row r="21" spans="1:9" ht="15.75" customHeight="1" x14ac:dyDescent="0.25">
      <c r="A21" s="136" t="s">
        <v>159</v>
      </c>
      <c r="B21" s="139"/>
      <c r="C21" s="139"/>
      <c r="D21" s="139"/>
      <c r="E21" s="139"/>
      <c r="F21" s="139"/>
      <c r="G21" s="139"/>
      <c r="H21" s="139"/>
      <c r="I21" s="140"/>
    </row>
    <row r="22" spans="1:9" ht="15.75" customHeight="1" x14ac:dyDescent="0.25">
      <c r="A22" s="136" t="s">
        <v>125</v>
      </c>
      <c r="B22" s="139"/>
      <c r="C22" s="139"/>
      <c r="D22" s="139"/>
      <c r="E22" s="139"/>
      <c r="F22" s="139"/>
      <c r="G22" s="139"/>
      <c r="H22" s="139"/>
      <c r="I22" s="140"/>
    </row>
    <row r="23" spans="1:9" ht="15.75" customHeight="1" x14ac:dyDescent="0.25">
      <c r="A23" s="136" t="s">
        <v>128</v>
      </c>
      <c r="B23" s="139"/>
      <c r="C23" s="139"/>
      <c r="D23" s="139"/>
      <c r="E23" s="139"/>
      <c r="F23" s="139"/>
      <c r="G23" s="139"/>
      <c r="H23" s="139"/>
      <c r="I23" s="140"/>
    </row>
    <row r="24" spans="1:9" ht="15" customHeight="1" x14ac:dyDescent="0.25">
      <c r="A24" s="136" t="s">
        <v>116</v>
      </c>
      <c r="B24" s="137"/>
      <c r="C24" s="137"/>
      <c r="D24" s="137"/>
      <c r="E24" s="137"/>
      <c r="F24" s="137"/>
      <c r="G24" s="137"/>
      <c r="H24" s="137"/>
      <c r="I24" s="138"/>
    </row>
    <row r="25" spans="1:9" ht="15.75" customHeight="1" x14ac:dyDescent="0.25">
      <c r="A25" s="136" t="s">
        <v>130</v>
      </c>
      <c r="B25" s="137"/>
      <c r="C25" s="137"/>
      <c r="D25" s="137"/>
      <c r="E25" s="137"/>
      <c r="F25" s="137"/>
      <c r="G25" s="137"/>
      <c r="H25" s="137"/>
      <c r="I25" s="138"/>
    </row>
    <row r="26" spans="1:9" ht="15.75" customHeight="1" x14ac:dyDescent="0.25">
      <c r="A26" s="136" t="s">
        <v>105</v>
      </c>
      <c r="B26" s="137"/>
      <c r="C26" s="137"/>
      <c r="D26" s="137"/>
      <c r="E26" s="137"/>
      <c r="F26" s="137"/>
      <c r="G26" s="137"/>
      <c r="H26" s="137"/>
      <c r="I26" s="138"/>
    </row>
    <row r="27" spans="1:9" ht="15.75" customHeight="1" x14ac:dyDescent="0.25">
      <c r="A27" s="136" t="s">
        <v>106</v>
      </c>
      <c r="B27" s="137"/>
      <c r="C27" s="137"/>
      <c r="D27" s="137"/>
      <c r="E27" s="137"/>
      <c r="F27" s="137"/>
      <c r="G27" s="137"/>
      <c r="H27" s="137"/>
      <c r="I27" s="138"/>
    </row>
    <row r="28" spans="1:9" ht="15.75" customHeight="1" x14ac:dyDescent="0.25">
      <c r="A28" s="136" t="s">
        <v>118</v>
      </c>
      <c r="B28" s="139"/>
      <c r="C28" s="139"/>
      <c r="D28" s="139"/>
      <c r="E28" s="139"/>
      <c r="F28" s="139"/>
      <c r="G28" s="139"/>
      <c r="H28" s="139"/>
      <c r="I28" s="140"/>
    </row>
    <row r="29" spans="1:9" ht="15.75" customHeight="1" x14ac:dyDescent="0.25">
      <c r="A29" s="146" t="s">
        <v>131</v>
      </c>
      <c r="B29" s="147"/>
      <c r="C29" s="147"/>
      <c r="D29" s="147"/>
      <c r="E29" s="147"/>
      <c r="F29" s="147"/>
      <c r="G29" s="147"/>
      <c r="H29" s="147"/>
      <c r="I29" s="148"/>
    </row>
    <row r="30" spans="1:9" ht="63" x14ac:dyDescent="0.25">
      <c r="A30" s="111" t="s">
        <v>6</v>
      </c>
      <c r="B30" s="75" t="s">
        <v>5</v>
      </c>
      <c r="C30" s="75" t="s">
        <v>4</v>
      </c>
      <c r="D30" s="75" t="s">
        <v>3</v>
      </c>
      <c r="E30" s="75" t="s">
        <v>47</v>
      </c>
      <c r="F30" s="75" t="s">
        <v>1</v>
      </c>
      <c r="G30" s="112" t="s">
        <v>0</v>
      </c>
      <c r="H30" s="42" t="s">
        <v>10</v>
      </c>
      <c r="I30" s="42" t="s">
        <v>99</v>
      </c>
    </row>
    <row r="31" spans="1:9" ht="141.75" x14ac:dyDescent="0.25">
      <c r="A31" s="43">
        <v>1</v>
      </c>
      <c r="B31" s="31" t="s">
        <v>52</v>
      </c>
      <c r="C31" s="31" t="s">
        <v>96</v>
      </c>
      <c r="D31" s="28" t="s">
        <v>67</v>
      </c>
      <c r="E31" s="49">
        <v>1</v>
      </c>
      <c r="F31" s="40" t="s">
        <v>63</v>
      </c>
      <c r="G31" s="49">
        <v>1</v>
      </c>
      <c r="H31" s="60"/>
      <c r="I31" s="30"/>
    </row>
    <row r="32" spans="1:9" ht="47.25" x14ac:dyDescent="0.25">
      <c r="A32" s="43">
        <v>2</v>
      </c>
      <c r="B32" s="31" t="s">
        <v>68</v>
      </c>
      <c r="C32" s="31" t="s">
        <v>69</v>
      </c>
      <c r="D32" s="28" t="s">
        <v>67</v>
      </c>
      <c r="E32" s="49">
        <v>1</v>
      </c>
      <c r="F32" s="40" t="s">
        <v>63</v>
      </c>
      <c r="G32" s="49">
        <v>1</v>
      </c>
      <c r="H32" s="60"/>
      <c r="I32" s="30"/>
    </row>
    <row r="33" spans="1:9" ht="31.5" x14ac:dyDescent="0.25">
      <c r="A33" s="43">
        <v>3</v>
      </c>
      <c r="B33" s="31" t="s">
        <v>53</v>
      </c>
      <c r="C33" s="31" t="s">
        <v>54</v>
      </c>
      <c r="D33" s="28" t="s">
        <v>67</v>
      </c>
      <c r="E33" s="49">
        <v>1</v>
      </c>
      <c r="F33" s="40" t="s">
        <v>63</v>
      </c>
      <c r="G33" s="49">
        <v>1</v>
      </c>
      <c r="H33" s="60"/>
      <c r="I33" s="30"/>
    </row>
    <row r="34" spans="1:9" ht="31.5" x14ac:dyDescent="0.25">
      <c r="A34" s="43">
        <v>4</v>
      </c>
      <c r="B34" s="31" t="s">
        <v>77</v>
      </c>
      <c r="C34" s="31" t="s">
        <v>76</v>
      </c>
      <c r="D34" s="28" t="s">
        <v>67</v>
      </c>
      <c r="E34" s="49">
        <v>1</v>
      </c>
      <c r="F34" s="40" t="s">
        <v>63</v>
      </c>
      <c r="G34" s="49">
        <v>1</v>
      </c>
      <c r="H34" s="60"/>
      <c r="I34" s="30"/>
    </row>
    <row r="35" spans="1:9" ht="15.75" x14ac:dyDescent="0.25">
      <c r="A35" s="43">
        <v>5</v>
      </c>
      <c r="B35" s="31" t="s">
        <v>74</v>
      </c>
      <c r="C35" s="31" t="s">
        <v>75</v>
      </c>
      <c r="D35" s="28" t="s">
        <v>59</v>
      </c>
      <c r="E35" s="49">
        <v>1</v>
      </c>
      <c r="F35" s="40" t="s">
        <v>63</v>
      </c>
      <c r="G35" s="49">
        <v>13</v>
      </c>
      <c r="H35" s="60"/>
      <c r="I35" s="30"/>
    </row>
    <row r="36" spans="1:9" ht="31.5" x14ac:dyDescent="0.25">
      <c r="A36" s="43">
        <v>6</v>
      </c>
      <c r="B36" s="31" t="s">
        <v>78</v>
      </c>
      <c r="C36" s="31" t="s">
        <v>61</v>
      </c>
      <c r="D36" s="28" t="s">
        <v>59</v>
      </c>
      <c r="E36" s="49">
        <v>1</v>
      </c>
      <c r="F36" s="40" t="s">
        <v>63</v>
      </c>
      <c r="G36" s="49">
        <v>26</v>
      </c>
      <c r="H36" s="60"/>
      <c r="I36" s="30"/>
    </row>
    <row r="37" spans="1:9" ht="15.75" x14ac:dyDescent="0.25">
      <c r="A37" s="43">
        <v>7</v>
      </c>
      <c r="B37" s="31" t="s">
        <v>132</v>
      </c>
      <c r="C37" s="31" t="s">
        <v>133</v>
      </c>
      <c r="D37" s="28" t="s">
        <v>67</v>
      </c>
      <c r="E37" s="49">
        <v>1</v>
      </c>
      <c r="F37" s="40" t="s">
        <v>134</v>
      </c>
      <c r="G37" s="49">
        <v>1</v>
      </c>
      <c r="H37" s="60"/>
      <c r="I37" s="30"/>
    </row>
    <row r="38" spans="1:9" ht="15.75" x14ac:dyDescent="0.25">
      <c r="A38" s="43">
        <v>8</v>
      </c>
      <c r="B38" s="31" t="s">
        <v>142</v>
      </c>
      <c r="C38" s="31" t="s">
        <v>135</v>
      </c>
      <c r="D38" s="28" t="s">
        <v>67</v>
      </c>
      <c r="E38" s="49">
        <v>1</v>
      </c>
      <c r="F38" s="40" t="s">
        <v>134</v>
      </c>
      <c r="G38" s="49">
        <v>1</v>
      </c>
      <c r="H38" s="60"/>
      <c r="I38" s="30"/>
    </row>
    <row r="39" spans="1:9" ht="15.75" x14ac:dyDescent="0.25">
      <c r="A39" s="43">
        <v>9</v>
      </c>
      <c r="B39" s="31" t="s">
        <v>51</v>
      </c>
      <c r="C39" s="31" t="s">
        <v>136</v>
      </c>
      <c r="D39" s="28" t="s">
        <v>67</v>
      </c>
      <c r="E39" s="49">
        <v>1</v>
      </c>
      <c r="F39" s="40" t="s">
        <v>134</v>
      </c>
      <c r="G39" s="49">
        <v>1</v>
      </c>
      <c r="H39" s="60"/>
      <c r="I39" s="30"/>
    </row>
    <row r="40" spans="1:9" ht="15.75" x14ac:dyDescent="0.25">
      <c r="A40" s="43">
        <v>10</v>
      </c>
      <c r="B40" s="31" t="s">
        <v>137</v>
      </c>
      <c r="C40" s="31" t="s">
        <v>161</v>
      </c>
      <c r="D40" s="28" t="s">
        <v>67</v>
      </c>
      <c r="E40" s="49">
        <v>1</v>
      </c>
      <c r="F40" s="40" t="s">
        <v>134</v>
      </c>
      <c r="G40" s="49">
        <v>1</v>
      </c>
      <c r="H40" s="60"/>
      <c r="I40" s="30"/>
    </row>
    <row r="41" spans="1:9" ht="31.5" x14ac:dyDescent="0.25">
      <c r="A41" s="43">
        <v>11</v>
      </c>
      <c r="B41" s="31" t="s">
        <v>138</v>
      </c>
      <c r="C41" s="31" t="s">
        <v>139</v>
      </c>
      <c r="D41" s="28" t="s">
        <v>67</v>
      </c>
      <c r="E41" s="49">
        <v>1</v>
      </c>
      <c r="F41" s="40" t="s">
        <v>134</v>
      </c>
      <c r="G41" s="49">
        <v>1</v>
      </c>
      <c r="H41" s="60"/>
      <c r="I41" s="30"/>
    </row>
    <row r="42" spans="1:9" ht="409.5" x14ac:dyDescent="0.25">
      <c r="A42" s="128">
        <v>12</v>
      </c>
      <c r="B42" s="129" t="s">
        <v>166</v>
      </c>
      <c r="C42" s="31" t="s">
        <v>167</v>
      </c>
      <c r="D42" s="130" t="s">
        <v>67</v>
      </c>
      <c r="E42" s="40">
        <v>1</v>
      </c>
      <c r="F42" s="130" t="s">
        <v>63</v>
      </c>
      <c r="G42" s="40">
        <v>1</v>
      </c>
      <c r="H42" s="131"/>
      <c r="I42" s="132"/>
    </row>
    <row r="43" spans="1:9" ht="15.75" x14ac:dyDescent="0.25">
      <c r="A43" s="133" t="s">
        <v>64</v>
      </c>
      <c r="B43" s="134"/>
      <c r="C43" s="134"/>
      <c r="D43" s="134"/>
      <c r="E43" s="134"/>
      <c r="F43" s="134"/>
      <c r="G43" s="134"/>
      <c r="H43" s="134"/>
      <c r="I43" s="135"/>
    </row>
    <row r="44" spans="1:9" ht="220.5" x14ac:dyDescent="0.25">
      <c r="A44" s="43">
        <v>1</v>
      </c>
      <c r="B44" s="26" t="s">
        <v>140</v>
      </c>
      <c r="C44" s="26" t="s">
        <v>141</v>
      </c>
      <c r="D44" s="44" t="s">
        <v>79</v>
      </c>
      <c r="E44" s="45">
        <v>1</v>
      </c>
      <c r="F44" s="29" t="s">
        <v>134</v>
      </c>
      <c r="G44" s="45">
        <v>1</v>
      </c>
      <c r="H44" s="60" t="s">
        <v>143</v>
      </c>
      <c r="I44" s="30"/>
    </row>
    <row r="45" spans="1:9" ht="94.5" x14ac:dyDescent="0.25">
      <c r="A45" s="43">
        <v>2</v>
      </c>
      <c r="B45" s="26" t="s">
        <v>65</v>
      </c>
      <c r="C45" s="26" t="s">
        <v>66</v>
      </c>
      <c r="D45" s="44" t="s">
        <v>79</v>
      </c>
      <c r="E45" s="45">
        <v>1</v>
      </c>
      <c r="F45" s="29" t="s">
        <v>63</v>
      </c>
      <c r="G45" s="45">
        <v>2</v>
      </c>
      <c r="H45" s="47" t="s">
        <v>143</v>
      </c>
      <c r="I45" s="30"/>
    </row>
    <row r="46" spans="1:9" ht="23.25" customHeight="1" x14ac:dyDescent="0.25">
      <c r="A46" s="141" t="s">
        <v>16</v>
      </c>
      <c r="B46" s="142"/>
      <c r="C46" s="142"/>
      <c r="D46" s="142"/>
      <c r="E46" s="142"/>
      <c r="F46" s="142"/>
      <c r="G46" s="142"/>
      <c r="H46" s="142"/>
      <c r="I46" s="142"/>
    </row>
    <row r="47" spans="1:9" ht="15.75" customHeight="1" x14ac:dyDescent="0.25">
      <c r="A47" s="143" t="s">
        <v>8</v>
      </c>
      <c r="B47" s="144"/>
      <c r="C47" s="144"/>
      <c r="D47" s="144"/>
      <c r="E47" s="144"/>
      <c r="F47" s="144"/>
      <c r="G47" s="144"/>
      <c r="H47" s="144"/>
      <c r="I47" s="145"/>
    </row>
    <row r="48" spans="1:9" ht="15" customHeight="1" x14ac:dyDescent="0.25">
      <c r="A48" s="136" t="s">
        <v>120</v>
      </c>
      <c r="B48" s="137"/>
      <c r="C48" s="137"/>
      <c r="D48" s="137"/>
      <c r="E48" s="137"/>
      <c r="F48" s="137"/>
      <c r="G48" s="137"/>
      <c r="H48" s="137"/>
      <c r="I48" s="138"/>
    </row>
    <row r="49" spans="1:9" ht="15.75" x14ac:dyDescent="0.25">
      <c r="A49" s="136" t="s">
        <v>121</v>
      </c>
      <c r="B49" s="137"/>
      <c r="C49" s="137"/>
      <c r="D49" s="137"/>
      <c r="E49" s="137"/>
      <c r="F49" s="137"/>
      <c r="G49" s="137"/>
      <c r="H49" s="137"/>
      <c r="I49" s="138"/>
    </row>
    <row r="50" spans="1:9" ht="15" customHeight="1" x14ac:dyDescent="0.25">
      <c r="A50" s="136" t="s">
        <v>113</v>
      </c>
      <c r="B50" s="137"/>
      <c r="C50" s="137"/>
      <c r="D50" s="137"/>
      <c r="E50" s="137"/>
      <c r="F50" s="137"/>
      <c r="G50" s="137"/>
      <c r="H50" s="137"/>
      <c r="I50" s="138"/>
    </row>
    <row r="51" spans="1:9" ht="15" customHeight="1" x14ac:dyDescent="0.25">
      <c r="A51" s="136" t="s">
        <v>114</v>
      </c>
      <c r="B51" s="139"/>
      <c r="C51" s="139"/>
      <c r="D51" s="139"/>
      <c r="E51" s="139"/>
      <c r="F51" s="139"/>
      <c r="G51" s="139"/>
      <c r="H51" s="139"/>
      <c r="I51" s="140"/>
    </row>
    <row r="52" spans="1:9" ht="15.75" x14ac:dyDescent="0.25">
      <c r="A52" s="136" t="s">
        <v>115</v>
      </c>
      <c r="B52" s="139"/>
      <c r="C52" s="139"/>
      <c r="D52" s="139"/>
      <c r="E52" s="139"/>
      <c r="F52" s="139"/>
      <c r="G52" s="139"/>
      <c r="H52" s="139"/>
      <c r="I52" s="140"/>
    </row>
    <row r="53" spans="1:9" ht="15.75" x14ac:dyDescent="0.25">
      <c r="A53" s="136" t="s">
        <v>122</v>
      </c>
      <c r="B53" s="139"/>
      <c r="C53" s="139"/>
      <c r="D53" s="139"/>
      <c r="E53" s="139"/>
      <c r="F53" s="139"/>
      <c r="G53" s="139"/>
      <c r="H53" s="139"/>
      <c r="I53" s="140"/>
    </row>
    <row r="54" spans="1:9" ht="15" customHeight="1" x14ac:dyDescent="0.25">
      <c r="A54" s="136" t="s">
        <v>116</v>
      </c>
      <c r="B54" s="137"/>
      <c r="C54" s="137"/>
      <c r="D54" s="137"/>
      <c r="E54" s="137"/>
      <c r="F54" s="137"/>
      <c r="G54" s="137"/>
      <c r="H54" s="137"/>
      <c r="I54" s="138"/>
    </row>
    <row r="55" spans="1:9" ht="15.75" x14ac:dyDescent="0.25">
      <c r="A55" s="136" t="s">
        <v>123</v>
      </c>
      <c r="B55" s="137"/>
      <c r="C55" s="137"/>
      <c r="D55" s="137"/>
      <c r="E55" s="137"/>
      <c r="F55" s="137"/>
      <c r="G55" s="137"/>
      <c r="H55" s="137"/>
      <c r="I55" s="138"/>
    </row>
    <row r="56" spans="1:9" ht="15" customHeight="1" x14ac:dyDescent="0.25">
      <c r="A56" s="136" t="s">
        <v>105</v>
      </c>
      <c r="B56" s="137"/>
      <c r="C56" s="137"/>
      <c r="D56" s="137"/>
      <c r="E56" s="137"/>
      <c r="F56" s="137"/>
      <c r="G56" s="137"/>
      <c r="H56" s="137"/>
      <c r="I56" s="138"/>
    </row>
    <row r="57" spans="1:9" ht="15" customHeight="1" x14ac:dyDescent="0.25">
      <c r="A57" s="136" t="s">
        <v>106</v>
      </c>
      <c r="B57" s="137"/>
      <c r="C57" s="137"/>
      <c r="D57" s="137"/>
      <c r="E57" s="137"/>
      <c r="F57" s="137"/>
      <c r="G57" s="137"/>
      <c r="H57" s="137"/>
      <c r="I57" s="138"/>
    </row>
    <row r="58" spans="1:9" ht="15" customHeight="1" x14ac:dyDescent="0.25">
      <c r="A58" s="136" t="s">
        <v>118</v>
      </c>
      <c r="B58" s="139"/>
      <c r="C58" s="139"/>
      <c r="D58" s="139"/>
      <c r="E58" s="139"/>
      <c r="F58" s="139"/>
      <c r="G58" s="139"/>
      <c r="H58" s="139"/>
      <c r="I58" s="140"/>
    </row>
    <row r="59" spans="1:9" ht="15" customHeight="1" x14ac:dyDescent="0.25">
      <c r="A59" s="146" t="s">
        <v>131</v>
      </c>
      <c r="B59" s="147"/>
      <c r="C59" s="147"/>
      <c r="D59" s="147"/>
      <c r="E59" s="147"/>
      <c r="F59" s="147"/>
      <c r="G59" s="147"/>
      <c r="H59" s="147"/>
      <c r="I59" s="148"/>
    </row>
    <row r="60" spans="1:9" ht="98.25" customHeight="1" x14ac:dyDescent="0.25">
      <c r="A60" s="22" t="s">
        <v>6</v>
      </c>
      <c r="B60" s="22" t="s">
        <v>5</v>
      </c>
      <c r="C60" s="21" t="s">
        <v>4</v>
      </c>
      <c r="D60" s="22" t="s">
        <v>3</v>
      </c>
      <c r="E60" s="22" t="s">
        <v>47</v>
      </c>
      <c r="F60" s="21" t="s">
        <v>1</v>
      </c>
      <c r="G60" s="34" t="s">
        <v>0</v>
      </c>
      <c r="H60" s="40" t="s">
        <v>10</v>
      </c>
      <c r="I60" s="40" t="s">
        <v>99</v>
      </c>
    </row>
    <row r="61" spans="1:9" ht="15.75" x14ac:dyDescent="0.25">
      <c r="A61" s="33">
        <v>1</v>
      </c>
      <c r="B61" s="26" t="s">
        <v>57</v>
      </c>
      <c r="C61" s="91" t="s">
        <v>58</v>
      </c>
      <c r="D61" s="35" t="s">
        <v>59</v>
      </c>
      <c r="E61" s="40">
        <v>1</v>
      </c>
      <c r="F61" s="40" t="s">
        <v>63</v>
      </c>
      <c r="G61" s="82">
        <v>2</v>
      </c>
      <c r="H61" s="47"/>
      <c r="I61" s="83"/>
    </row>
    <row r="62" spans="1:9" ht="31.5" x14ac:dyDescent="0.25">
      <c r="A62" s="33">
        <v>2</v>
      </c>
      <c r="B62" s="26" t="s">
        <v>60</v>
      </c>
      <c r="C62" s="92" t="s">
        <v>61</v>
      </c>
      <c r="D62" s="35" t="s">
        <v>59</v>
      </c>
      <c r="E62" s="40">
        <v>1</v>
      </c>
      <c r="F62" s="40" t="s">
        <v>63</v>
      </c>
      <c r="G62" s="82">
        <v>10</v>
      </c>
      <c r="H62" s="47"/>
      <c r="I62" s="83"/>
    </row>
    <row r="63" spans="1:9" ht="31.5" x14ac:dyDescent="0.25">
      <c r="A63" s="33">
        <v>3</v>
      </c>
      <c r="B63" s="124" t="s">
        <v>70</v>
      </c>
      <c r="C63" s="96" t="s">
        <v>71</v>
      </c>
      <c r="D63" s="35" t="s">
        <v>59</v>
      </c>
      <c r="E63" s="97">
        <v>1</v>
      </c>
      <c r="F63" s="97" t="s">
        <v>63</v>
      </c>
      <c r="G63" s="98">
        <v>3</v>
      </c>
      <c r="H63" s="47"/>
      <c r="I63" s="99"/>
    </row>
    <row r="64" spans="1:9" ht="15.75" x14ac:dyDescent="0.25">
      <c r="A64" s="33">
        <v>4</v>
      </c>
      <c r="B64" s="93" t="s">
        <v>72</v>
      </c>
      <c r="C64" s="93" t="s">
        <v>124</v>
      </c>
      <c r="D64" s="35" t="s">
        <v>59</v>
      </c>
      <c r="E64" s="97">
        <v>1</v>
      </c>
      <c r="F64" s="97" t="s">
        <v>63</v>
      </c>
      <c r="G64" s="98">
        <v>2</v>
      </c>
      <c r="H64" s="47"/>
      <c r="I64" s="99"/>
    </row>
    <row r="65" spans="1:9" ht="47.25" x14ac:dyDescent="0.25">
      <c r="A65" s="100">
        <v>5</v>
      </c>
      <c r="B65" s="94" t="s">
        <v>62</v>
      </c>
      <c r="C65" s="31" t="s">
        <v>95</v>
      </c>
      <c r="D65" s="35" t="s">
        <v>59</v>
      </c>
      <c r="E65" s="101">
        <v>1</v>
      </c>
      <c r="F65" s="102" t="s">
        <v>63</v>
      </c>
      <c r="G65" s="103">
        <v>1</v>
      </c>
      <c r="H65" s="47"/>
      <c r="I65" s="104"/>
    </row>
    <row r="66" spans="1:9" ht="31.5" x14ac:dyDescent="0.25">
      <c r="A66" s="39">
        <v>6</v>
      </c>
      <c r="B66" s="88" t="s">
        <v>56</v>
      </c>
      <c r="C66" s="89" t="s">
        <v>55</v>
      </c>
      <c r="D66" s="35" t="s">
        <v>48</v>
      </c>
      <c r="E66" s="40">
        <v>1</v>
      </c>
      <c r="F66" s="47" t="s">
        <v>63</v>
      </c>
      <c r="G66" s="41">
        <v>1</v>
      </c>
      <c r="H66" s="47"/>
      <c r="I66" s="105"/>
    </row>
    <row r="67" spans="1:9" ht="23.25" customHeight="1" x14ac:dyDescent="0.25">
      <c r="A67" s="141" t="s">
        <v>17</v>
      </c>
      <c r="B67" s="142"/>
      <c r="C67" s="142"/>
      <c r="D67" s="142"/>
      <c r="E67" s="142"/>
      <c r="F67" s="142"/>
      <c r="G67" s="142"/>
      <c r="H67" s="142"/>
      <c r="I67" s="142"/>
    </row>
    <row r="68" spans="1:9" ht="15.75" customHeight="1" x14ac:dyDescent="0.25">
      <c r="A68" s="151" t="s">
        <v>8</v>
      </c>
      <c r="B68" s="144"/>
      <c r="C68" s="144"/>
      <c r="D68" s="144"/>
      <c r="E68" s="144"/>
      <c r="F68" s="144"/>
      <c r="G68" s="144"/>
      <c r="H68" s="144"/>
      <c r="I68" s="145"/>
    </row>
    <row r="69" spans="1:9" ht="15" customHeight="1" x14ac:dyDescent="0.25">
      <c r="A69" s="136" t="s">
        <v>120</v>
      </c>
      <c r="B69" s="137"/>
      <c r="C69" s="137"/>
      <c r="D69" s="137"/>
      <c r="E69" s="137"/>
      <c r="F69" s="137"/>
      <c r="G69" s="137"/>
      <c r="H69" s="137"/>
      <c r="I69" s="138"/>
    </row>
    <row r="70" spans="1:9" ht="15.75" x14ac:dyDescent="0.25">
      <c r="A70" s="136" t="s">
        <v>121</v>
      </c>
      <c r="B70" s="137"/>
      <c r="C70" s="137"/>
      <c r="D70" s="137"/>
      <c r="E70" s="137"/>
      <c r="F70" s="137"/>
      <c r="G70" s="137"/>
      <c r="H70" s="137"/>
      <c r="I70" s="138"/>
    </row>
    <row r="71" spans="1:9" ht="15" customHeight="1" x14ac:dyDescent="0.25">
      <c r="A71" s="136" t="s">
        <v>7</v>
      </c>
      <c r="B71" s="137"/>
      <c r="C71" s="137"/>
      <c r="D71" s="137"/>
      <c r="E71" s="137"/>
      <c r="F71" s="137"/>
      <c r="G71" s="137"/>
      <c r="H71" s="137"/>
      <c r="I71" s="138"/>
    </row>
    <row r="72" spans="1:9" ht="15.75" x14ac:dyDescent="0.25">
      <c r="A72" s="136" t="s">
        <v>162</v>
      </c>
      <c r="B72" s="139"/>
      <c r="C72" s="139"/>
      <c r="D72" s="139"/>
      <c r="E72" s="139"/>
      <c r="F72" s="139"/>
      <c r="G72" s="139"/>
      <c r="H72" s="139"/>
      <c r="I72" s="140"/>
    </row>
    <row r="73" spans="1:9" ht="15.75" x14ac:dyDescent="0.25">
      <c r="A73" s="136" t="s">
        <v>125</v>
      </c>
      <c r="B73" s="139"/>
      <c r="C73" s="139"/>
      <c r="D73" s="139"/>
      <c r="E73" s="139"/>
      <c r="F73" s="139"/>
      <c r="G73" s="139"/>
      <c r="H73" s="139"/>
      <c r="I73" s="140"/>
    </row>
    <row r="74" spans="1:9" ht="15" customHeight="1" x14ac:dyDescent="0.25">
      <c r="A74" s="136" t="s">
        <v>128</v>
      </c>
      <c r="B74" s="139"/>
      <c r="C74" s="139"/>
      <c r="D74" s="139"/>
      <c r="E74" s="139"/>
      <c r="F74" s="139"/>
      <c r="G74" s="139"/>
      <c r="H74" s="139"/>
      <c r="I74" s="140"/>
    </row>
    <row r="75" spans="1:9" ht="15" customHeight="1" x14ac:dyDescent="0.25">
      <c r="A75" s="136" t="s">
        <v>116</v>
      </c>
      <c r="B75" s="137"/>
      <c r="C75" s="137"/>
      <c r="D75" s="137"/>
      <c r="E75" s="137"/>
      <c r="F75" s="137"/>
      <c r="G75" s="137"/>
      <c r="H75" s="137"/>
      <c r="I75" s="138"/>
    </row>
    <row r="76" spans="1:9" ht="15.75" x14ac:dyDescent="0.25">
      <c r="A76" s="136" t="s">
        <v>126</v>
      </c>
      <c r="B76" s="137"/>
      <c r="C76" s="137"/>
      <c r="D76" s="137"/>
      <c r="E76" s="137"/>
      <c r="F76" s="137"/>
      <c r="G76" s="137"/>
      <c r="H76" s="137"/>
      <c r="I76" s="138"/>
    </row>
    <row r="77" spans="1:9" ht="15" customHeight="1" x14ac:dyDescent="0.25">
      <c r="A77" s="136" t="s">
        <v>105</v>
      </c>
      <c r="B77" s="137"/>
      <c r="C77" s="137"/>
      <c r="D77" s="137"/>
      <c r="E77" s="137"/>
      <c r="F77" s="137"/>
      <c r="G77" s="137"/>
      <c r="H77" s="137"/>
      <c r="I77" s="138"/>
    </row>
    <row r="78" spans="1:9" ht="15" customHeight="1" x14ac:dyDescent="0.25">
      <c r="A78" s="136" t="s">
        <v>106</v>
      </c>
      <c r="B78" s="137"/>
      <c r="C78" s="137"/>
      <c r="D78" s="137"/>
      <c r="E78" s="137"/>
      <c r="F78" s="137"/>
      <c r="G78" s="137"/>
      <c r="H78" s="137"/>
      <c r="I78" s="138"/>
    </row>
    <row r="79" spans="1:9" ht="15" customHeight="1" x14ac:dyDescent="0.25">
      <c r="A79" s="136" t="s">
        <v>118</v>
      </c>
      <c r="B79" s="139"/>
      <c r="C79" s="139"/>
      <c r="D79" s="139"/>
      <c r="E79" s="139"/>
      <c r="F79" s="139"/>
      <c r="G79" s="139"/>
      <c r="H79" s="139"/>
      <c r="I79" s="140"/>
    </row>
    <row r="80" spans="1:9" ht="15" customHeight="1" x14ac:dyDescent="0.25">
      <c r="A80" s="146" t="s">
        <v>127</v>
      </c>
      <c r="B80" s="147"/>
      <c r="C80" s="147"/>
      <c r="D80" s="147"/>
      <c r="E80" s="147"/>
      <c r="F80" s="147"/>
      <c r="G80" s="147"/>
      <c r="H80" s="147"/>
      <c r="I80" s="148"/>
    </row>
    <row r="81" spans="1:9" ht="63" x14ac:dyDescent="0.25">
      <c r="A81" s="20" t="s">
        <v>6</v>
      </c>
      <c r="B81" s="22" t="s">
        <v>5</v>
      </c>
      <c r="C81" s="21" t="s">
        <v>4</v>
      </c>
      <c r="D81" s="21" t="s">
        <v>3</v>
      </c>
      <c r="E81" s="22" t="s">
        <v>47</v>
      </c>
      <c r="F81" s="21" t="s">
        <v>1</v>
      </c>
      <c r="G81" s="34" t="s">
        <v>0</v>
      </c>
      <c r="H81" s="40" t="s">
        <v>10</v>
      </c>
      <c r="I81" s="40" t="s">
        <v>99</v>
      </c>
    </row>
    <row r="82" spans="1:9" ht="141.75" x14ac:dyDescent="0.25">
      <c r="A82" s="90">
        <v>1</v>
      </c>
      <c r="B82" s="26" t="s">
        <v>52</v>
      </c>
      <c r="C82" s="87" t="s">
        <v>96</v>
      </c>
      <c r="D82" s="28" t="s">
        <v>67</v>
      </c>
      <c r="E82" s="40">
        <v>1</v>
      </c>
      <c r="F82" s="40" t="s">
        <v>63</v>
      </c>
      <c r="G82" s="82">
        <v>1</v>
      </c>
      <c r="H82" s="47"/>
      <c r="I82" s="30"/>
    </row>
    <row r="83" spans="1:9" ht="47.25" x14ac:dyDescent="0.25">
      <c r="A83" s="90">
        <v>2</v>
      </c>
      <c r="B83" s="46" t="s">
        <v>68</v>
      </c>
      <c r="C83" s="87" t="s">
        <v>69</v>
      </c>
      <c r="D83" s="28" t="s">
        <v>67</v>
      </c>
      <c r="E83" s="47">
        <v>1</v>
      </c>
      <c r="F83" s="40" t="s">
        <v>63</v>
      </c>
      <c r="G83" s="80">
        <v>1</v>
      </c>
      <c r="H83" s="47"/>
      <c r="I83" s="30"/>
    </row>
    <row r="84" spans="1:9" ht="31.5" x14ac:dyDescent="0.25">
      <c r="A84" s="90">
        <v>3</v>
      </c>
      <c r="B84" s="85" t="s">
        <v>53</v>
      </c>
      <c r="C84" s="86" t="s">
        <v>54</v>
      </c>
      <c r="D84" s="28" t="s">
        <v>67</v>
      </c>
      <c r="E84" s="24">
        <v>1</v>
      </c>
      <c r="F84" s="40" t="s">
        <v>63</v>
      </c>
      <c r="G84" s="81">
        <v>1</v>
      </c>
      <c r="H84" s="47"/>
      <c r="I84" s="30"/>
    </row>
    <row r="85" spans="1:9" ht="31.5" x14ac:dyDescent="0.25">
      <c r="A85" s="90">
        <v>4</v>
      </c>
      <c r="B85" s="95" t="s">
        <v>77</v>
      </c>
      <c r="C85" s="106" t="s">
        <v>76</v>
      </c>
      <c r="D85" s="28" t="s">
        <v>67</v>
      </c>
      <c r="E85" s="51">
        <v>1</v>
      </c>
      <c r="F85" s="40" t="s">
        <v>63</v>
      </c>
      <c r="G85" s="70">
        <v>1</v>
      </c>
      <c r="H85" s="47"/>
      <c r="I85" s="30"/>
    </row>
    <row r="86" spans="1:9" ht="15.75" x14ac:dyDescent="0.25">
      <c r="A86" s="90">
        <v>5</v>
      </c>
      <c r="B86" s="31" t="s">
        <v>74</v>
      </c>
      <c r="C86" s="31" t="s">
        <v>75</v>
      </c>
      <c r="D86" s="28" t="s">
        <v>59</v>
      </c>
      <c r="E86" s="48">
        <v>1</v>
      </c>
      <c r="F86" s="40" t="s">
        <v>63</v>
      </c>
      <c r="G86" s="80">
        <v>1</v>
      </c>
      <c r="H86" s="47"/>
      <c r="I86" s="30"/>
    </row>
    <row r="87" spans="1:9" ht="31.5" x14ac:dyDescent="0.25">
      <c r="A87" s="90">
        <v>6</v>
      </c>
      <c r="B87" s="31" t="s">
        <v>78</v>
      </c>
      <c r="C87" s="31" t="s">
        <v>61</v>
      </c>
      <c r="D87" s="28" t="s">
        <v>59</v>
      </c>
      <c r="E87" s="48">
        <v>1</v>
      </c>
      <c r="F87" s="40" t="s">
        <v>63</v>
      </c>
      <c r="G87" s="80">
        <v>6</v>
      </c>
      <c r="H87" s="47"/>
      <c r="I87" s="30"/>
    </row>
    <row r="88" spans="1:9" ht="31.5" x14ac:dyDescent="0.25">
      <c r="A88" s="90">
        <v>7</v>
      </c>
      <c r="B88" s="31" t="s">
        <v>70</v>
      </c>
      <c r="C88" s="31" t="s">
        <v>71</v>
      </c>
      <c r="D88" s="28" t="s">
        <v>59</v>
      </c>
      <c r="E88" s="50">
        <v>1</v>
      </c>
      <c r="F88" s="50" t="s">
        <v>63</v>
      </c>
      <c r="G88" s="84">
        <v>4</v>
      </c>
      <c r="H88" s="47"/>
      <c r="I88" s="30"/>
    </row>
    <row r="89" spans="1:9" ht="31.5" x14ac:dyDescent="0.25">
      <c r="A89" s="90">
        <v>8</v>
      </c>
      <c r="B89" s="31" t="s">
        <v>72</v>
      </c>
      <c r="C89" s="31" t="s">
        <v>73</v>
      </c>
      <c r="D89" s="28" t="s">
        <v>59</v>
      </c>
      <c r="E89" s="50">
        <v>1</v>
      </c>
      <c r="F89" s="50" t="s">
        <v>63</v>
      </c>
      <c r="G89" s="84">
        <v>1</v>
      </c>
      <c r="H89" s="47"/>
      <c r="I89" s="30"/>
    </row>
    <row r="90" spans="1:9" ht="31.5" x14ac:dyDescent="0.25">
      <c r="A90" s="90">
        <v>9</v>
      </c>
      <c r="B90" s="88" t="s">
        <v>56</v>
      </c>
      <c r="C90" s="89" t="s">
        <v>55</v>
      </c>
      <c r="D90" s="28" t="s">
        <v>48</v>
      </c>
      <c r="E90" s="24">
        <v>1</v>
      </c>
      <c r="F90" s="29" t="s">
        <v>63</v>
      </c>
      <c r="G90" s="41">
        <v>1</v>
      </c>
      <c r="H90" s="47"/>
      <c r="I90" s="30"/>
    </row>
    <row r="91" spans="1:9" ht="47.25" x14ac:dyDescent="0.25">
      <c r="A91" s="90">
        <v>10</v>
      </c>
      <c r="B91" s="31" t="s">
        <v>62</v>
      </c>
      <c r="C91" s="31" t="s">
        <v>95</v>
      </c>
      <c r="D91" s="28" t="s">
        <v>59</v>
      </c>
      <c r="E91" s="49">
        <v>1</v>
      </c>
      <c r="F91" s="49" t="s">
        <v>63</v>
      </c>
      <c r="G91" s="71">
        <v>1</v>
      </c>
      <c r="H91" s="47"/>
      <c r="I91" s="30"/>
    </row>
    <row r="92" spans="1:9" ht="15.75" x14ac:dyDescent="0.25">
      <c r="A92" s="133" t="s">
        <v>64</v>
      </c>
      <c r="B92" s="134"/>
      <c r="C92" s="134"/>
      <c r="D92" s="134"/>
      <c r="E92" s="134"/>
      <c r="F92" s="134"/>
      <c r="G92" s="134"/>
      <c r="H92" s="134"/>
      <c r="I92" s="135"/>
    </row>
    <row r="93" spans="1:9" ht="94.5" x14ac:dyDescent="0.25">
      <c r="A93" s="125">
        <v>1</v>
      </c>
      <c r="B93" s="126" t="s">
        <v>65</v>
      </c>
      <c r="C93" s="126" t="s">
        <v>66</v>
      </c>
      <c r="D93" s="60" t="s">
        <v>79</v>
      </c>
      <c r="E93" s="49">
        <v>1</v>
      </c>
      <c r="F93" s="29" t="s">
        <v>63</v>
      </c>
      <c r="G93" s="80">
        <v>1</v>
      </c>
      <c r="H93" s="47"/>
      <c r="I93" s="127"/>
    </row>
    <row r="94" spans="1:9" ht="15" customHeight="1" x14ac:dyDescent="0.25">
      <c r="A94" s="149" t="s">
        <v>48</v>
      </c>
      <c r="B94" s="150"/>
      <c r="C94" s="150"/>
      <c r="D94" s="150"/>
      <c r="E94" s="150"/>
      <c r="F94" s="150"/>
      <c r="G94" s="150"/>
      <c r="H94" s="150"/>
      <c r="I94" s="150"/>
    </row>
    <row r="95" spans="1:9" ht="63" x14ac:dyDescent="0.25">
      <c r="A95" s="20" t="s">
        <v>6</v>
      </c>
      <c r="B95" s="22" t="s">
        <v>5</v>
      </c>
      <c r="C95" s="22" t="s">
        <v>4</v>
      </c>
      <c r="D95" s="22" t="s">
        <v>3</v>
      </c>
      <c r="E95" s="22" t="s">
        <v>47</v>
      </c>
      <c r="F95" s="22" t="s">
        <v>1</v>
      </c>
      <c r="G95" s="23" t="s">
        <v>0</v>
      </c>
      <c r="H95" s="40" t="s">
        <v>10</v>
      </c>
      <c r="I95" s="40" t="s">
        <v>99</v>
      </c>
    </row>
    <row r="96" spans="1:9" ht="15" customHeight="1" x14ac:dyDescent="0.25">
      <c r="A96" s="37">
        <v>1</v>
      </c>
      <c r="B96" s="31" t="s">
        <v>80</v>
      </c>
      <c r="C96" s="31" t="s">
        <v>83</v>
      </c>
      <c r="D96" s="28" t="s">
        <v>48</v>
      </c>
      <c r="E96" s="47">
        <v>1</v>
      </c>
      <c r="F96" s="47" t="s">
        <v>63</v>
      </c>
      <c r="G96" s="72">
        <v>1</v>
      </c>
      <c r="H96" s="47"/>
      <c r="I96" s="83"/>
    </row>
    <row r="97" spans="1:9" ht="15" customHeight="1" x14ac:dyDescent="0.25">
      <c r="A97" s="25">
        <v>2</v>
      </c>
      <c r="B97" s="31" t="s">
        <v>81</v>
      </c>
      <c r="C97" s="31" t="s">
        <v>82</v>
      </c>
      <c r="D97" s="28" t="s">
        <v>48</v>
      </c>
      <c r="E97" s="47">
        <v>1</v>
      </c>
      <c r="F97" s="47" t="s">
        <v>63</v>
      </c>
      <c r="G97" s="72">
        <v>2</v>
      </c>
      <c r="H97" s="47"/>
      <c r="I97" s="83"/>
    </row>
  </sheetData>
  <mergeCells count="73">
    <mergeCell ref="A28:I28"/>
    <mergeCell ref="A29:I29"/>
    <mergeCell ref="A22:I22"/>
    <mergeCell ref="A24:I24"/>
    <mergeCell ref="A25:I25"/>
    <mergeCell ref="A26:I26"/>
    <mergeCell ref="A27:I27"/>
    <mergeCell ref="A20:I20"/>
    <mergeCell ref="A14:B14"/>
    <mergeCell ref="C14:I14"/>
    <mergeCell ref="A21:I21"/>
    <mergeCell ref="A23:I23"/>
    <mergeCell ref="A17:I17"/>
    <mergeCell ref="A18:I18"/>
    <mergeCell ref="A19:I19"/>
    <mergeCell ref="A15:B15"/>
    <mergeCell ref="C15:I15"/>
    <mergeCell ref="A10:B10"/>
    <mergeCell ref="C10:D10"/>
    <mergeCell ref="E10:F10"/>
    <mergeCell ref="G10:I10"/>
    <mergeCell ref="A16:I16"/>
    <mergeCell ref="C13:I13"/>
    <mergeCell ref="A13:B13"/>
    <mergeCell ref="A12:B12"/>
    <mergeCell ref="C12:I12"/>
    <mergeCell ref="A11:B11"/>
    <mergeCell ref="C11:D11"/>
    <mergeCell ref="E11:F11"/>
    <mergeCell ref="G11:I11"/>
    <mergeCell ref="A1:I1"/>
    <mergeCell ref="A5:I5"/>
    <mergeCell ref="A6:I6"/>
    <mergeCell ref="A4:I4"/>
    <mergeCell ref="A9:B9"/>
    <mergeCell ref="C9:I9"/>
    <mergeCell ref="A2:I2"/>
    <mergeCell ref="A3:I3"/>
    <mergeCell ref="A7:B7"/>
    <mergeCell ref="C7:I7"/>
    <mergeCell ref="A8:C8"/>
    <mergeCell ref="D8:I8"/>
    <mergeCell ref="A94:I94"/>
    <mergeCell ref="A74:I74"/>
    <mergeCell ref="A52:I52"/>
    <mergeCell ref="A53:I53"/>
    <mergeCell ref="A54:I54"/>
    <mergeCell ref="A67:I67"/>
    <mergeCell ref="A68:I68"/>
    <mergeCell ref="A69:I69"/>
    <mergeCell ref="A70:I70"/>
    <mergeCell ref="A71:I71"/>
    <mergeCell ref="A72:I72"/>
    <mergeCell ref="A73:I73"/>
    <mergeCell ref="A76:I76"/>
    <mergeCell ref="A77:I77"/>
    <mergeCell ref="A78:I78"/>
    <mergeCell ref="A79:I79"/>
    <mergeCell ref="A92:I92"/>
    <mergeCell ref="A43:I43"/>
    <mergeCell ref="A75:I75"/>
    <mergeCell ref="A51:I51"/>
    <mergeCell ref="A46:I46"/>
    <mergeCell ref="A47:I47"/>
    <mergeCell ref="A55:I55"/>
    <mergeCell ref="A56:I56"/>
    <mergeCell ref="A57:I57"/>
    <mergeCell ref="A58:I58"/>
    <mergeCell ref="A59:I59"/>
    <mergeCell ref="A48:I48"/>
    <mergeCell ref="A49:I49"/>
    <mergeCell ref="A50:I50"/>
    <mergeCell ref="A80:I80"/>
  </mergeCells>
  <dataValidations count="2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66:C66 B90:C90" xr:uid="{631F7E52-DCBA-4217-BC48-AF80CCFF25F9}">
      <formula1>0</formula1>
      <formula2>0</formula2>
    </dataValidation>
    <dataValidation type="list" allowBlank="1" showInputMessage="1" showErrorMessage="1" promptTitle="список" prompt="выберите вид" sqref="D96:D97 D61:D66 D82:D91 D31:D42" xr:uid="{E6E977A1-0891-4319-8451-6F071F52516D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8"/>
  <sheetViews>
    <sheetView topLeftCell="A13" zoomScale="70" zoomScaleNormal="70" workbookViewId="0">
      <selection activeCell="H31" sqref="H31:I36"/>
    </sheetView>
  </sheetViews>
  <sheetFormatPr defaultColWidth="14.42578125" defaultRowHeight="15.75" x14ac:dyDescent="0.25"/>
  <cols>
    <col min="1" max="1" width="5.140625" style="17" customWidth="1"/>
    <col min="2" max="2" width="52" style="17" customWidth="1"/>
    <col min="3" max="3" width="27.42578125" style="17" customWidth="1"/>
    <col min="4" max="4" width="22" style="17" customWidth="1"/>
    <col min="5" max="5" width="15.42578125" style="17" customWidth="1"/>
    <col min="6" max="6" width="19.7109375" style="17" bestFit="1" customWidth="1"/>
    <col min="7" max="7" width="14.42578125" style="17" customWidth="1"/>
    <col min="8" max="8" width="24.42578125" style="17" customWidth="1"/>
    <col min="9" max="9" width="19.42578125" style="17" customWidth="1"/>
    <col min="10" max="11" width="8.7109375" style="18" customWidth="1"/>
    <col min="12" max="16384" width="14.42578125" style="18"/>
  </cols>
  <sheetData>
    <row r="1" spans="1:9" x14ac:dyDescent="0.25">
      <c r="A1" s="152" t="s">
        <v>9</v>
      </c>
      <c r="B1" s="142"/>
      <c r="C1" s="142"/>
      <c r="D1" s="142"/>
      <c r="E1" s="142"/>
      <c r="F1" s="142"/>
      <c r="G1" s="142"/>
      <c r="H1" s="142"/>
      <c r="I1" s="142"/>
    </row>
    <row r="2" spans="1:9" x14ac:dyDescent="0.25">
      <c r="A2" s="156" t="s">
        <v>29</v>
      </c>
      <c r="B2" s="156"/>
      <c r="C2" s="156"/>
      <c r="D2" s="156"/>
      <c r="E2" s="156"/>
      <c r="F2" s="156"/>
      <c r="G2" s="156"/>
      <c r="H2" s="156"/>
      <c r="I2" s="156"/>
    </row>
    <row r="3" spans="1:9" x14ac:dyDescent="0.25">
      <c r="A3" s="158" t="str">
        <f>'Информация о Чемпионате'!B4</f>
        <v>Финал чемпионата высоких технологий 2026</v>
      </c>
      <c r="B3" s="158"/>
      <c r="C3" s="158"/>
      <c r="D3" s="158"/>
      <c r="E3" s="158"/>
      <c r="F3" s="158"/>
      <c r="G3" s="158"/>
      <c r="H3" s="158"/>
      <c r="I3" s="158"/>
    </row>
    <row r="4" spans="1:9" x14ac:dyDescent="0.25">
      <c r="A4" s="156" t="s">
        <v>30</v>
      </c>
      <c r="B4" s="156"/>
      <c r="C4" s="156"/>
      <c r="D4" s="156"/>
      <c r="E4" s="156"/>
      <c r="F4" s="156"/>
      <c r="G4" s="156"/>
      <c r="H4" s="156"/>
      <c r="I4" s="156"/>
    </row>
    <row r="5" spans="1:9" x14ac:dyDescent="0.25">
      <c r="A5" s="153" t="str">
        <f>'Информация о Чемпионате'!B3</f>
        <v>Оператор дорожно-строительной техники с автопилотированием (каток)</v>
      </c>
      <c r="B5" s="153"/>
      <c r="C5" s="153"/>
      <c r="D5" s="153"/>
      <c r="E5" s="153"/>
      <c r="F5" s="153"/>
      <c r="G5" s="153"/>
      <c r="H5" s="153"/>
      <c r="I5" s="153"/>
    </row>
    <row r="6" spans="1:9" x14ac:dyDescent="0.25">
      <c r="A6" s="154" t="s">
        <v>11</v>
      </c>
      <c r="B6" s="142"/>
      <c r="C6" s="142"/>
      <c r="D6" s="142"/>
      <c r="E6" s="142"/>
      <c r="F6" s="142"/>
      <c r="G6" s="142"/>
      <c r="H6" s="142"/>
      <c r="I6" s="155"/>
    </row>
    <row r="7" spans="1:9" x14ac:dyDescent="0.25">
      <c r="A7" s="154" t="s">
        <v>27</v>
      </c>
      <c r="B7" s="154"/>
      <c r="C7" s="159" t="str">
        <f>'Информация о Чемпионате'!B5</f>
        <v>Новгородская область</v>
      </c>
      <c r="D7" s="159"/>
      <c r="E7" s="159"/>
      <c r="F7" s="159"/>
      <c r="G7" s="159"/>
      <c r="H7" s="159"/>
      <c r="I7" s="160"/>
    </row>
    <row r="8" spans="1:9" x14ac:dyDescent="0.25">
      <c r="A8" s="154" t="s">
        <v>28</v>
      </c>
      <c r="B8" s="154"/>
      <c r="C8" s="154"/>
      <c r="D8" s="159" t="str">
        <f>'Информация о Чемпионате'!B6</f>
        <v>Инновационный научно-технологический центр Интеллектуальная электроника – Валдай</v>
      </c>
      <c r="E8" s="159"/>
      <c r="F8" s="159"/>
      <c r="G8" s="159"/>
      <c r="H8" s="159"/>
      <c r="I8" s="160"/>
    </row>
    <row r="9" spans="1:9" x14ac:dyDescent="0.25">
      <c r="A9" s="154" t="s">
        <v>24</v>
      </c>
      <c r="B9" s="154"/>
      <c r="C9" s="154" t="str">
        <f>'Информация о Чемпионате'!B7</f>
        <v>г. Великий Новгород, ул. Великая 18А</v>
      </c>
      <c r="D9" s="154"/>
      <c r="E9" s="154"/>
      <c r="F9" s="154"/>
      <c r="G9" s="154"/>
      <c r="H9" s="154"/>
      <c r="I9" s="157"/>
    </row>
    <row r="10" spans="1:9" x14ac:dyDescent="0.25">
      <c r="A10" s="154" t="s">
        <v>26</v>
      </c>
      <c r="B10" s="154"/>
      <c r="C10" s="154" t="str">
        <f>'Информация о Чемпионате'!B9</f>
        <v>Клементьев Павел Анатольевич</v>
      </c>
      <c r="D10" s="154"/>
      <c r="E10" s="154" t="str">
        <f>'Информация о Чемпионате'!B10</f>
        <v>klementev.pa@yandex.ru</v>
      </c>
      <c r="F10" s="154"/>
      <c r="G10" s="154">
        <f>'Информация о Чемпионате'!B11</f>
        <v>89653456341</v>
      </c>
      <c r="H10" s="154"/>
      <c r="I10" s="157"/>
    </row>
    <row r="11" spans="1:9" ht="15.75" customHeight="1" x14ac:dyDescent="0.25">
      <c r="A11" s="154" t="s">
        <v>34</v>
      </c>
      <c r="B11" s="154"/>
      <c r="C11" s="154">
        <f>'Информация о Чемпионате'!B12</f>
        <v>0</v>
      </c>
      <c r="D11" s="154"/>
      <c r="E11" s="154">
        <f>'Информация о Чемпионате'!B13</f>
        <v>0</v>
      </c>
      <c r="F11" s="154"/>
      <c r="G11" s="154">
        <f>'Информация о Чемпионате'!B14</f>
        <v>0</v>
      </c>
      <c r="H11" s="154"/>
      <c r="I11" s="157"/>
    </row>
    <row r="12" spans="1:9" ht="15.75" customHeight="1" x14ac:dyDescent="0.25">
      <c r="A12" s="154" t="s">
        <v>39</v>
      </c>
      <c r="B12" s="154"/>
      <c r="C12" s="154">
        <f>'Информация о Чемпионате'!B17</f>
        <v>13</v>
      </c>
      <c r="D12" s="154"/>
      <c r="E12" s="154"/>
      <c r="F12" s="154"/>
      <c r="G12" s="154"/>
      <c r="H12" s="154"/>
      <c r="I12" s="157"/>
    </row>
    <row r="13" spans="1:9" x14ac:dyDescent="0.25">
      <c r="A13" s="154" t="s">
        <v>46</v>
      </c>
      <c r="B13" s="154"/>
      <c r="C13" s="154">
        <f>'Информация о Чемпионате'!B15</f>
        <v>10</v>
      </c>
      <c r="D13" s="154"/>
      <c r="E13" s="154"/>
      <c r="F13" s="154"/>
      <c r="G13" s="154"/>
      <c r="H13" s="154"/>
      <c r="I13" s="157"/>
    </row>
    <row r="14" spans="1:9" x14ac:dyDescent="0.25">
      <c r="A14" s="154" t="s">
        <v>18</v>
      </c>
      <c r="B14" s="154"/>
      <c r="C14" s="154">
        <f>'Информация о Чемпионате'!B16</f>
        <v>10</v>
      </c>
      <c r="D14" s="154"/>
      <c r="E14" s="154"/>
      <c r="F14" s="154"/>
      <c r="G14" s="154"/>
      <c r="H14" s="154"/>
      <c r="I14" s="157"/>
    </row>
    <row r="15" spans="1:9" x14ac:dyDescent="0.25">
      <c r="A15" s="154" t="s">
        <v>25</v>
      </c>
      <c r="B15" s="154"/>
      <c r="C15" s="154" t="str">
        <f>'Информация о Чемпионате'!B8</f>
        <v>15.09.2025 - 19.09.2025</v>
      </c>
      <c r="D15" s="154"/>
      <c r="E15" s="154"/>
      <c r="F15" s="154"/>
      <c r="G15" s="154"/>
      <c r="H15" s="154"/>
      <c r="I15" s="157"/>
    </row>
    <row r="16" spans="1:9" x14ac:dyDescent="0.25">
      <c r="A16" s="165" t="s">
        <v>35</v>
      </c>
      <c r="B16" s="166"/>
      <c r="C16" s="166"/>
      <c r="D16" s="166"/>
      <c r="E16" s="166"/>
      <c r="F16" s="166"/>
      <c r="G16" s="166"/>
      <c r="H16" s="166"/>
      <c r="I16" s="167"/>
    </row>
    <row r="17" spans="1:18" ht="15.75" customHeight="1" x14ac:dyDescent="0.25">
      <c r="A17" s="151" t="s">
        <v>8</v>
      </c>
      <c r="B17" s="144"/>
      <c r="C17" s="144"/>
      <c r="D17" s="144"/>
      <c r="E17" s="144"/>
      <c r="F17" s="144"/>
      <c r="G17" s="144"/>
      <c r="H17" s="144"/>
      <c r="I17" s="145"/>
    </row>
    <row r="18" spans="1:18" ht="15.75" customHeight="1" x14ac:dyDescent="0.25">
      <c r="A18" s="164" t="s">
        <v>148</v>
      </c>
      <c r="B18" s="137"/>
      <c r="C18" s="137"/>
      <c r="D18" s="137"/>
      <c r="E18" s="137"/>
      <c r="F18" s="137"/>
      <c r="G18" s="137"/>
      <c r="H18" s="137"/>
      <c r="I18" s="138"/>
    </row>
    <row r="19" spans="1:18" ht="15.75" customHeight="1" x14ac:dyDescent="0.25">
      <c r="A19" s="164" t="s">
        <v>104</v>
      </c>
      <c r="B19" s="137"/>
      <c r="C19" s="137"/>
      <c r="D19" s="137"/>
      <c r="E19" s="137"/>
      <c r="F19" s="137"/>
      <c r="G19" s="137"/>
      <c r="H19" s="137"/>
      <c r="I19" s="138"/>
    </row>
    <row r="20" spans="1:18" ht="15.75" customHeight="1" x14ac:dyDescent="0.25">
      <c r="A20" s="168" t="s">
        <v>113</v>
      </c>
      <c r="B20" s="142"/>
      <c r="C20" s="142"/>
      <c r="D20" s="142"/>
      <c r="E20" s="142"/>
      <c r="F20" s="142"/>
      <c r="G20" s="142"/>
      <c r="H20" s="142"/>
      <c r="I20" s="155"/>
    </row>
    <row r="21" spans="1:18" ht="15.75" customHeight="1" x14ac:dyDescent="0.25">
      <c r="A21" s="168" t="s">
        <v>114</v>
      </c>
      <c r="B21" s="169"/>
      <c r="C21" s="169"/>
      <c r="D21" s="169"/>
      <c r="E21" s="169"/>
      <c r="F21" s="169"/>
      <c r="G21" s="169"/>
      <c r="H21" s="169"/>
      <c r="I21" s="170"/>
      <c r="L21" s="137"/>
      <c r="M21" s="137"/>
      <c r="N21" s="137"/>
      <c r="O21" s="137"/>
      <c r="P21" s="137"/>
      <c r="Q21" s="137"/>
      <c r="R21" s="171"/>
    </row>
    <row r="22" spans="1:18" ht="15.75" customHeight="1" x14ac:dyDescent="0.25">
      <c r="A22" s="168" t="s">
        <v>115</v>
      </c>
      <c r="B22" s="169"/>
      <c r="C22" s="169"/>
      <c r="D22" s="169"/>
      <c r="E22" s="169"/>
      <c r="F22" s="169"/>
      <c r="G22" s="169"/>
      <c r="H22" s="169"/>
      <c r="I22" s="170"/>
    </row>
    <row r="23" spans="1:18" ht="15.75" customHeight="1" x14ac:dyDescent="0.25">
      <c r="A23" s="164" t="s">
        <v>163</v>
      </c>
      <c r="B23" s="139"/>
      <c r="C23" s="139"/>
      <c r="D23" s="139"/>
      <c r="E23" s="139"/>
      <c r="F23" s="139"/>
      <c r="G23" s="139"/>
      <c r="H23" s="139"/>
      <c r="I23" s="140"/>
    </row>
    <row r="24" spans="1:18" ht="15.75" customHeight="1" x14ac:dyDescent="0.25">
      <c r="A24" s="164" t="s">
        <v>116</v>
      </c>
      <c r="B24" s="137"/>
      <c r="C24" s="137"/>
      <c r="D24" s="137"/>
      <c r="E24" s="137"/>
      <c r="F24" s="137"/>
      <c r="G24" s="137"/>
      <c r="H24" s="137"/>
      <c r="I24" s="138"/>
    </row>
    <row r="25" spans="1:18" ht="15.75" customHeight="1" x14ac:dyDescent="0.25">
      <c r="A25" s="164" t="s">
        <v>149</v>
      </c>
      <c r="B25" s="137"/>
      <c r="C25" s="137"/>
      <c r="D25" s="137"/>
      <c r="E25" s="137"/>
      <c r="F25" s="137"/>
      <c r="G25" s="137"/>
      <c r="H25" s="137"/>
      <c r="I25" s="138"/>
    </row>
    <row r="26" spans="1:18" ht="15.75" customHeight="1" x14ac:dyDescent="0.25">
      <c r="A26" s="164" t="s">
        <v>105</v>
      </c>
      <c r="B26" s="137"/>
      <c r="C26" s="137"/>
      <c r="D26" s="137"/>
      <c r="E26" s="137"/>
      <c r="F26" s="137"/>
      <c r="G26" s="137"/>
      <c r="H26" s="137"/>
      <c r="I26" s="138"/>
      <c r="L26" s="137"/>
      <c r="M26" s="137"/>
      <c r="N26" s="137"/>
      <c r="O26" s="137"/>
      <c r="P26" s="137"/>
      <c r="Q26" s="137"/>
      <c r="R26" s="138"/>
    </row>
    <row r="27" spans="1:18" ht="15.75" customHeight="1" x14ac:dyDescent="0.25">
      <c r="A27" s="164" t="s">
        <v>106</v>
      </c>
      <c r="B27" s="137"/>
      <c r="C27" s="137"/>
      <c r="D27" s="137"/>
      <c r="E27" s="137"/>
      <c r="F27" s="137"/>
      <c r="G27" s="137"/>
      <c r="H27" s="137"/>
      <c r="I27" s="138"/>
    </row>
    <row r="28" spans="1:18" ht="15.75" customHeight="1" x14ac:dyDescent="0.25">
      <c r="A28" s="169" t="s">
        <v>118</v>
      </c>
      <c r="B28" s="169"/>
      <c r="C28" s="169"/>
      <c r="D28" s="169"/>
      <c r="E28" s="169"/>
      <c r="F28" s="169"/>
      <c r="G28" s="169"/>
      <c r="H28" s="169"/>
      <c r="I28" s="170"/>
    </row>
    <row r="29" spans="1:18" ht="54.75" customHeight="1" x14ac:dyDescent="0.25">
      <c r="A29" s="168" t="s">
        <v>165</v>
      </c>
      <c r="B29" s="142"/>
      <c r="C29" s="142"/>
      <c r="D29" s="142"/>
      <c r="E29" s="142"/>
      <c r="F29" s="142"/>
      <c r="G29" s="142"/>
      <c r="H29" s="142"/>
      <c r="I29" s="155"/>
    </row>
    <row r="30" spans="1:18" ht="94.5" x14ac:dyDescent="0.25">
      <c r="A30" s="40" t="s">
        <v>6</v>
      </c>
      <c r="B30" s="40" t="s">
        <v>5</v>
      </c>
      <c r="C30" s="40" t="s">
        <v>4</v>
      </c>
      <c r="D30" s="40" t="s">
        <v>3</v>
      </c>
      <c r="E30" s="40" t="s">
        <v>50</v>
      </c>
      <c r="F30" s="40" t="s">
        <v>1</v>
      </c>
      <c r="G30" s="40" t="s">
        <v>0</v>
      </c>
      <c r="H30" s="40" t="s">
        <v>10</v>
      </c>
      <c r="I30" s="40" t="s">
        <v>99</v>
      </c>
    </row>
    <row r="31" spans="1:18" x14ac:dyDescent="0.25">
      <c r="A31" s="33">
        <v>1</v>
      </c>
      <c r="B31" s="115" t="s">
        <v>57</v>
      </c>
      <c r="C31" s="116" t="s">
        <v>58</v>
      </c>
      <c r="D31" s="117" t="s">
        <v>59</v>
      </c>
      <c r="E31" s="118">
        <v>1</v>
      </c>
      <c r="F31" s="117" t="s">
        <v>63</v>
      </c>
      <c r="G31" s="117">
        <v>10</v>
      </c>
      <c r="H31" s="77"/>
      <c r="I31" s="119"/>
    </row>
    <row r="32" spans="1:18" ht="31.5" x14ac:dyDescent="0.25">
      <c r="A32" s="33">
        <v>2</v>
      </c>
      <c r="B32" s="76" t="s">
        <v>60</v>
      </c>
      <c r="C32" s="76" t="s">
        <v>61</v>
      </c>
      <c r="D32" s="29" t="s">
        <v>59</v>
      </c>
      <c r="E32" s="44">
        <v>1</v>
      </c>
      <c r="F32" s="54" t="s">
        <v>63</v>
      </c>
      <c r="G32" s="56">
        <v>10</v>
      </c>
      <c r="H32" s="78"/>
      <c r="I32" s="58"/>
    </row>
    <row r="33" spans="1:18" ht="141.75" x14ac:dyDescent="0.25">
      <c r="A33" s="33">
        <v>3</v>
      </c>
      <c r="B33" s="55" t="s">
        <v>119</v>
      </c>
      <c r="C33" s="55" t="s">
        <v>164</v>
      </c>
      <c r="D33" s="29" t="s">
        <v>98</v>
      </c>
      <c r="E33" s="44">
        <v>1</v>
      </c>
      <c r="F33" s="44" t="s">
        <v>63</v>
      </c>
      <c r="G33" s="57">
        <v>10</v>
      </c>
      <c r="H33" s="79"/>
      <c r="I33" s="66"/>
    </row>
    <row r="34" spans="1:18" customFormat="1" ht="31.5" x14ac:dyDescent="0.25">
      <c r="A34" s="35">
        <v>4</v>
      </c>
      <c r="B34" s="107" t="s">
        <v>144</v>
      </c>
      <c r="C34" s="26" t="s">
        <v>145</v>
      </c>
      <c r="D34" s="28" t="s">
        <v>67</v>
      </c>
      <c r="E34" s="43">
        <v>1</v>
      </c>
      <c r="F34" s="43" t="s">
        <v>134</v>
      </c>
      <c r="G34" s="43">
        <v>1</v>
      </c>
      <c r="H34" s="78"/>
      <c r="I34" s="114"/>
      <c r="J34" s="108"/>
      <c r="K34" s="108"/>
      <c r="L34" s="108"/>
      <c r="M34" s="108"/>
      <c r="N34" s="108"/>
      <c r="O34" s="108"/>
      <c r="P34" s="108"/>
      <c r="Q34" s="108"/>
      <c r="R34" s="108"/>
    </row>
    <row r="35" spans="1:18" customFormat="1" ht="31.5" x14ac:dyDescent="0.25">
      <c r="A35" s="109">
        <v>5</v>
      </c>
      <c r="B35" s="110" t="s">
        <v>53</v>
      </c>
      <c r="C35" s="52" t="s">
        <v>146</v>
      </c>
      <c r="D35" s="28" t="s">
        <v>67</v>
      </c>
      <c r="E35" s="109">
        <v>1</v>
      </c>
      <c r="F35" s="109" t="s">
        <v>134</v>
      </c>
      <c r="G35" s="109">
        <v>1</v>
      </c>
      <c r="H35" s="78"/>
      <c r="I35" s="114"/>
      <c r="J35" s="108"/>
      <c r="K35" s="108"/>
      <c r="L35" s="108"/>
      <c r="M35" s="108"/>
      <c r="N35" s="108"/>
      <c r="O35" s="108"/>
      <c r="P35" s="108"/>
      <c r="Q35" s="108"/>
      <c r="R35" s="108"/>
    </row>
    <row r="36" spans="1:18" customFormat="1" ht="63" x14ac:dyDescent="0.25">
      <c r="A36" s="113">
        <v>6</v>
      </c>
      <c r="B36" s="91" t="s">
        <v>62</v>
      </c>
      <c r="C36" s="31" t="s">
        <v>117</v>
      </c>
      <c r="D36" s="28" t="s">
        <v>59</v>
      </c>
      <c r="E36" s="40">
        <v>1</v>
      </c>
      <c r="F36" s="29" t="s">
        <v>63</v>
      </c>
      <c r="G36" s="40">
        <v>1</v>
      </c>
      <c r="H36" s="72"/>
      <c r="I36" s="114"/>
      <c r="J36" s="108"/>
      <c r="K36" s="108"/>
      <c r="L36" s="108"/>
      <c r="M36" s="108"/>
      <c r="N36" s="108"/>
      <c r="O36" s="108"/>
      <c r="P36" s="108"/>
      <c r="Q36" s="108"/>
      <c r="R36" s="108"/>
    </row>
    <row r="37" spans="1:18" x14ac:dyDescent="0.25">
      <c r="A37" s="133" t="s">
        <v>64</v>
      </c>
      <c r="B37" s="134"/>
      <c r="C37" s="134"/>
      <c r="D37" s="134"/>
      <c r="E37" s="134"/>
      <c r="F37" s="134"/>
      <c r="G37" s="134"/>
      <c r="H37" s="134"/>
      <c r="I37" s="135"/>
    </row>
    <row r="38" spans="1:18" x14ac:dyDescent="0.25">
      <c r="A38" s="43"/>
      <c r="B38" s="26"/>
      <c r="C38" s="26"/>
      <c r="D38" s="28"/>
      <c r="E38" s="45"/>
      <c r="F38" s="29"/>
      <c r="G38" s="45"/>
      <c r="H38" s="45"/>
      <c r="I38" s="30"/>
    </row>
  </sheetData>
  <mergeCells count="45">
    <mergeCell ref="L21:R21"/>
    <mergeCell ref="A25:I25"/>
    <mergeCell ref="A26:I26"/>
    <mergeCell ref="A27:I27"/>
    <mergeCell ref="A28:I28"/>
    <mergeCell ref="L26:R26"/>
    <mergeCell ref="A13:B13"/>
    <mergeCell ref="C13:I13"/>
    <mergeCell ref="A15:B15"/>
    <mergeCell ref="C15:I15"/>
    <mergeCell ref="A11:B11"/>
    <mergeCell ref="C11:D11"/>
    <mergeCell ref="E11:F11"/>
    <mergeCell ref="G11:I11"/>
    <mergeCell ref="A12:B12"/>
    <mergeCell ref="C12:I12"/>
    <mergeCell ref="A14:B14"/>
    <mergeCell ref="C14:I14"/>
    <mergeCell ref="C9:I9"/>
    <mergeCell ref="A10:B10"/>
    <mergeCell ref="C10:D10"/>
    <mergeCell ref="E10:F10"/>
    <mergeCell ref="G10:I10"/>
    <mergeCell ref="A29:I29"/>
    <mergeCell ref="A37:I37"/>
    <mergeCell ref="A1:I1"/>
    <mergeCell ref="A5:I5"/>
    <mergeCell ref="A6:I6"/>
    <mergeCell ref="A2:I2"/>
    <mergeCell ref="A3:I3"/>
    <mergeCell ref="A4:I4"/>
    <mergeCell ref="A7:B7"/>
    <mergeCell ref="C7:I7"/>
    <mergeCell ref="A8:C8"/>
    <mergeCell ref="A20:I20"/>
    <mergeCell ref="A21:I21"/>
    <mergeCell ref="A17:I17"/>
    <mergeCell ref="D8:I8"/>
    <mergeCell ref="A9:B9"/>
    <mergeCell ref="A19:I19"/>
    <mergeCell ref="A24:I24"/>
    <mergeCell ref="A16:I16"/>
    <mergeCell ref="A23:I23"/>
    <mergeCell ref="A18:I18"/>
    <mergeCell ref="A22:I22"/>
  </mergeCells>
  <dataValidations count="1">
    <dataValidation type="list" allowBlank="1" showInputMessage="1" showErrorMessage="1" promptTitle="список" prompt="выберите вид" sqref="D38 D31:D36" xr:uid="{CA11532C-12AB-4F57-98DF-BF9A02CD566D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topLeftCell="A4" zoomScale="85" zoomScaleNormal="85" workbookViewId="0">
      <selection activeCell="H30" sqref="H30"/>
    </sheetView>
  </sheetViews>
  <sheetFormatPr defaultColWidth="14.42578125" defaultRowHeight="15.75" x14ac:dyDescent="0.25"/>
  <cols>
    <col min="1" max="1" width="5.140625" style="17" customWidth="1"/>
    <col min="2" max="2" width="40.7109375" style="17" customWidth="1"/>
    <col min="3" max="3" width="27.42578125" style="17" customWidth="1"/>
    <col min="4" max="4" width="26.140625" style="17" customWidth="1"/>
    <col min="5" max="5" width="15.42578125" style="17" customWidth="1"/>
    <col min="6" max="6" width="23.42578125" style="17" bestFit="1" customWidth="1"/>
    <col min="7" max="7" width="14.42578125" style="17" customWidth="1"/>
    <col min="8" max="8" width="25" style="17" bestFit="1" customWidth="1"/>
    <col min="9" max="10" width="8.7109375" style="18" customWidth="1"/>
    <col min="11" max="16384" width="14.42578125" style="18"/>
  </cols>
  <sheetData>
    <row r="1" spans="1:8" x14ac:dyDescent="0.25">
      <c r="A1" s="152" t="s">
        <v>9</v>
      </c>
      <c r="B1" s="142"/>
      <c r="C1" s="142"/>
      <c r="D1" s="142"/>
      <c r="E1" s="142"/>
      <c r="F1" s="142"/>
      <c r="G1" s="142"/>
      <c r="H1" s="142"/>
    </row>
    <row r="2" spans="1:8" x14ac:dyDescent="0.25">
      <c r="A2" s="156" t="s">
        <v>29</v>
      </c>
      <c r="B2" s="156"/>
      <c r="C2" s="156"/>
      <c r="D2" s="156"/>
      <c r="E2" s="156"/>
      <c r="F2" s="156"/>
      <c r="G2" s="156"/>
      <c r="H2" s="156"/>
    </row>
    <row r="3" spans="1:8" x14ac:dyDescent="0.25">
      <c r="A3" s="158" t="str">
        <f>'Информация о Чемпионате'!B4</f>
        <v>Финал чемпионата высоких технологий 2026</v>
      </c>
      <c r="B3" s="158"/>
      <c r="C3" s="158"/>
      <c r="D3" s="158"/>
      <c r="E3" s="158"/>
      <c r="F3" s="158"/>
      <c r="G3" s="158"/>
      <c r="H3" s="158"/>
    </row>
    <row r="4" spans="1:8" x14ac:dyDescent="0.25">
      <c r="A4" s="156" t="s">
        <v>30</v>
      </c>
      <c r="B4" s="156"/>
      <c r="C4" s="156"/>
      <c r="D4" s="156"/>
      <c r="E4" s="156"/>
      <c r="F4" s="156"/>
      <c r="G4" s="156"/>
      <c r="H4" s="156"/>
    </row>
    <row r="5" spans="1:8" x14ac:dyDescent="0.25">
      <c r="A5" s="153" t="str">
        <f>'Информация о Чемпионате'!B3</f>
        <v>Оператор дорожно-строительной техники с автопилотированием (каток)</v>
      </c>
      <c r="B5" s="153"/>
      <c r="C5" s="153"/>
      <c r="D5" s="153"/>
      <c r="E5" s="153"/>
      <c r="F5" s="153"/>
      <c r="G5" s="153"/>
      <c r="H5" s="153"/>
    </row>
    <row r="6" spans="1:8" x14ac:dyDescent="0.25">
      <c r="A6" s="154" t="s">
        <v>11</v>
      </c>
      <c r="B6" s="142"/>
      <c r="C6" s="142"/>
      <c r="D6" s="142"/>
      <c r="E6" s="142"/>
      <c r="F6" s="142"/>
      <c r="G6" s="142"/>
      <c r="H6" s="155"/>
    </row>
    <row r="7" spans="1:8" x14ac:dyDescent="0.25">
      <c r="A7" s="154" t="s">
        <v>27</v>
      </c>
      <c r="B7" s="154"/>
      <c r="C7" s="159" t="str">
        <f>'Информация о Чемпионате'!B5</f>
        <v>Новгородская область</v>
      </c>
      <c r="D7" s="159"/>
      <c r="E7" s="159"/>
      <c r="F7" s="159"/>
      <c r="G7" s="159"/>
      <c r="H7" s="160"/>
    </row>
    <row r="8" spans="1:8" x14ac:dyDescent="0.25">
      <c r="A8" s="154" t="s">
        <v>28</v>
      </c>
      <c r="B8" s="154"/>
      <c r="C8" s="154"/>
      <c r="D8" s="159" t="str">
        <f>'Информация о Чемпионате'!B6</f>
        <v>Инновационный научно-технологический центр Интеллектуальная электроника – Валдай</v>
      </c>
      <c r="E8" s="159"/>
      <c r="F8" s="159"/>
      <c r="G8" s="159"/>
      <c r="H8" s="160"/>
    </row>
    <row r="9" spans="1:8" x14ac:dyDescent="0.25">
      <c r="A9" s="154" t="s">
        <v>24</v>
      </c>
      <c r="B9" s="154"/>
      <c r="C9" s="154" t="str">
        <f>'Информация о Чемпионате'!B7</f>
        <v>г. Великий Новгород, ул. Великая 18А</v>
      </c>
      <c r="D9" s="154"/>
      <c r="E9" s="154"/>
      <c r="F9" s="154"/>
      <c r="G9" s="154"/>
      <c r="H9" s="157"/>
    </row>
    <row r="10" spans="1:8" x14ac:dyDescent="0.25">
      <c r="A10" s="154" t="s">
        <v>26</v>
      </c>
      <c r="B10" s="154"/>
      <c r="C10" s="154" t="str">
        <f>'Информация о Чемпионате'!B9</f>
        <v>Клементьев Павел Анатольевич</v>
      </c>
      <c r="D10" s="154"/>
      <c r="E10" s="154" t="str">
        <f>'Информация о Чемпионате'!B10</f>
        <v>klementev.pa@yandex.ru</v>
      </c>
      <c r="F10" s="154"/>
      <c r="G10" s="154">
        <f>'Информация о Чемпионате'!B11</f>
        <v>89653456341</v>
      </c>
      <c r="H10" s="157"/>
    </row>
    <row r="11" spans="1:8" ht="15.75" customHeight="1" x14ac:dyDescent="0.25">
      <c r="A11" s="154" t="s">
        <v>34</v>
      </c>
      <c r="B11" s="154"/>
      <c r="C11" s="154">
        <f>'Информация о Чемпионате'!B12</f>
        <v>0</v>
      </c>
      <c r="D11" s="154"/>
      <c r="E11" s="154">
        <f>'Информация о Чемпионате'!B13</f>
        <v>0</v>
      </c>
      <c r="F11" s="154"/>
      <c r="G11" s="154">
        <f>'Информация о Чемпионате'!B14</f>
        <v>0</v>
      </c>
      <c r="H11" s="157"/>
    </row>
    <row r="12" spans="1:8" ht="15.75" customHeight="1" x14ac:dyDescent="0.25">
      <c r="A12" s="154" t="s">
        <v>39</v>
      </c>
      <c r="B12" s="154"/>
      <c r="C12" s="154">
        <f>'Информация о Чемпионате'!B17</f>
        <v>13</v>
      </c>
      <c r="D12" s="154"/>
      <c r="E12" s="154"/>
      <c r="F12" s="154"/>
      <c r="G12" s="154"/>
      <c r="H12" s="157"/>
    </row>
    <row r="13" spans="1:8" x14ac:dyDescent="0.25">
      <c r="A13" s="154" t="s">
        <v>46</v>
      </c>
      <c r="B13" s="154"/>
      <c r="C13" s="154">
        <f>'Информация о Чемпионате'!B15</f>
        <v>10</v>
      </c>
      <c r="D13" s="154"/>
      <c r="E13" s="154"/>
      <c r="F13" s="154"/>
      <c r="G13" s="154"/>
      <c r="H13" s="157"/>
    </row>
    <row r="14" spans="1:8" x14ac:dyDescent="0.25">
      <c r="A14" s="154" t="s">
        <v>18</v>
      </c>
      <c r="B14" s="154"/>
      <c r="C14" s="154">
        <f>'Информация о Чемпионате'!B16</f>
        <v>10</v>
      </c>
      <c r="D14" s="154"/>
      <c r="E14" s="154"/>
      <c r="F14" s="154"/>
      <c r="G14" s="154"/>
      <c r="H14" s="157"/>
    </row>
    <row r="15" spans="1:8" x14ac:dyDescent="0.25">
      <c r="A15" s="175" t="s">
        <v>25</v>
      </c>
      <c r="B15" s="175"/>
      <c r="C15" s="175" t="str">
        <f>'Информация о Чемпионате'!B8</f>
        <v>15.09.2025 - 19.09.2025</v>
      </c>
      <c r="D15" s="175"/>
      <c r="E15" s="175"/>
      <c r="F15" s="175"/>
      <c r="G15" s="175"/>
      <c r="H15" s="176"/>
    </row>
    <row r="16" spans="1:8" x14ac:dyDescent="0.25">
      <c r="A16" s="165" t="s">
        <v>12</v>
      </c>
      <c r="B16" s="166"/>
      <c r="C16" s="166"/>
      <c r="D16" s="166"/>
      <c r="E16" s="166"/>
      <c r="F16" s="166"/>
      <c r="G16" s="166"/>
      <c r="H16" s="166"/>
    </row>
    <row r="17" spans="1:8" ht="78.75" x14ac:dyDescent="0.25">
      <c r="A17" s="36" t="s">
        <v>6</v>
      </c>
      <c r="B17" s="36" t="s">
        <v>5</v>
      </c>
      <c r="C17" s="21" t="s">
        <v>4</v>
      </c>
      <c r="D17" s="53" t="s">
        <v>3</v>
      </c>
      <c r="E17" s="53" t="s">
        <v>50</v>
      </c>
      <c r="F17" s="53" t="s">
        <v>1</v>
      </c>
      <c r="G17" s="53" t="s">
        <v>0</v>
      </c>
      <c r="H17" s="53" t="s">
        <v>10</v>
      </c>
    </row>
    <row r="18" spans="1:8" ht="31.5" x14ac:dyDescent="0.25">
      <c r="A18" s="120">
        <v>1</v>
      </c>
      <c r="B18" s="121" t="s">
        <v>88</v>
      </c>
      <c r="C18" s="122" t="s">
        <v>150</v>
      </c>
      <c r="D18" s="28" t="s">
        <v>89</v>
      </c>
      <c r="E18" s="123">
        <v>3</v>
      </c>
      <c r="F18" s="123" t="s">
        <v>134</v>
      </c>
      <c r="G18" s="123">
        <v>30</v>
      </c>
      <c r="H18" s="66"/>
    </row>
    <row r="19" spans="1:8" x14ac:dyDescent="0.25">
      <c r="A19" s="120">
        <v>2</v>
      </c>
      <c r="B19" s="121" t="s">
        <v>84</v>
      </c>
      <c r="C19" s="121" t="s">
        <v>152</v>
      </c>
      <c r="D19" s="28" t="s">
        <v>89</v>
      </c>
      <c r="E19" s="123">
        <v>1</v>
      </c>
      <c r="F19" s="123" t="s">
        <v>63</v>
      </c>
      <c r="G19" s="123">
        <v>1</v>
      </c>
      <c r="H19" s="66"/>
    </row>
    <row r="20" spans="1:8" x14ac:dyDescent="0.25">
      <c r="A20" s="172" t="s">
        <v>13</v>
      </c>
      <c r="B20" s="173"/>
      <c r="C20" s="173"/>
      <c r="D20" s="173"/>
      <c r="E20" s="173"/>
      <c r="F20" s="173"/>
      <c r="G20" s="173"/>
      <c r="H20" s="174"/>
    </row>
    <row r="21" spans="1:8" ht="78.75" x14ac:dyDescent="0.25">
      <c r="A21" s="61" t="s">
        <v>6</v>
      </c>
      <c r="B21" s="62" t="s">
        <v>5</v>
      </c>
      <c r="C21" s="53" t="s">
        <v>4</v>
      </c>
      <c r="D21" s="61" t="s">
        <v>3</v>
      </c>
      <c r="E21" s="22" t="s">
        <v>47</v>
      </c>
      <c r="F21" s="61" t="s">
        <v>1</v>
      </c>
      <c r="G21" s="36" t="s">
        <v>0</v>
      </c>
      <c r="H21" s="53" t="s">
        <v>10</v>
      </c>
    </row>
    <row r="22" spans="1:8" s="64" customFormat="1" ht="31.5" x14ac:dyDescent="0.25">
      <c r="A22" s="32">
        <v>1</v>
      </c>
      <c r="B22" s="27" t="s">
        <v>88</v>
      </c>
      <c r="C22" s="27" t="s">
        <v>150</v>
      </c>
      <c r="D22" s="28" t="s">
        <v>89</v>
      </c>
      <c r="E22" s="63">
        <v>7</v>
      </c>
      <c r="F22" s="63" t="s">
        <v>63</v>
      </c>
      <c r="G22" s="69">
        <v>70</v>
      </c>
      <c r="H22" s="66"/>
    </row>
    <row r="23" spans="1:8" s="64" customFormat="1" x14ac:dyDescent="0.25">
      <c r="A23" s="32">
        <v>2</v>
      </c>
      <c r="B23" s="46" t="s">
        <v>84</v>
      </c>
      <c r="C23" s="46" t="s">
        <v>151</v>
      </c>
      <c r="D23" s="28" t="s">
        <v>89</v>
      </c>
      <c r="E23" s="51">
        <v>4</v>
      </c>
      <c r="F23" s="68" t="s">
        <v>92</v>
      </c>
      <c r="G23" s="70">
        <v>4</v>
      </c>
      <c r="H23" s="66"/>
    </row>
    <row r="24" spans="1:8" s="64" customFormat="1" ht="47.25" x14ac:dyDescent="0.25">
      <c r="A24" s="32">
        <v>3</v>
      </c>
      <c r="B24" s="27" t="s">
        <v>85</v>
      </c>
      <c r="C24" s="65" t="s">
        <v>153</v>
      </c>
      <c r="D24" s="28" t="s">
        <v>89</v>
      </c>
      <c r="E24" s="63">
        <v>2</v>
      </c>
      <c r="F24" s="63" t="s">
        <v>154</v>
      </c>
      <c r="G24" s="69">
        <v>2</v>
      </c>
      <c r="H24" s="66"/>
    </row>
    <row r="25" spans="1:8" s="64" customFormat="1" x14ac:dyDescent="0.25">
      <c r="A25" s="32">
        <v>4</v>
      </c>
      <c r="B25" s="27" t="s">
        <v>86</v>
      </c>
      <c r="C25" s="27" t="s">
        <v>155</v>
      </c>
      <c r="D25" s="28" t="s">
        <v>89</v>
      </c>
      <c r="E25" s="63">
        <v>2</v>
      </c>
      <c r="F25" s="63" t="s">
        <v>92</v>
      </c>
      <c r="G25" s="69">
        <v>2</v>
      </c>
      <c r="H25" s="66"/>
    </row>
    <row r="26" spans="1:8" s="64" customFormat="1" x14ac:dyDescent="0.25">
      <c r="A26" s="32">
        <v>5</v>
      </c>
      <c r="B26" s="27" t="s">
        <v>156</v>
      </c>
      <c r="C26" s="27" t="s">
        <v>157</v>
      </c>
      <c r="D26" s="28" t="s">
        <v>89</v>
      </c>
      <c r="E26" s="63">
        <v>1</v>
      </c>
      <c r="F26" s="63" t="s">
        <v>92</v>
      </c>
      <c r="G26" s="69">
        <v>1</v>
      </c>
      <c r="H26" s="66"/>
    </row>
    <row r="27" spans="1:8" s="64" customFormat="1" x14ac:dyDescent="0.25">
      <c r="A27" s="32">
        <v>6</v>
      </c>
      <c r="B27" s="27" t="s">
        <v>87</v>
      </c>
      <c r="C27" s="27" t="s">
        <v>158</v>
      </c>
      <c r="D27" s="28" t="s">
        <v>89</v>
      </c>
      <c r="E27" s="63">
        <v>1</v>
      </c>
      <c r="F27" s="63" t="s">
        <v>92</v>
      </c>
      <c r="G27" s="69">
        <v>2</v>
      </c>
      <c r="H27" s="66"/>
    </row>
    <row r="28" spans="1:8" x14ac:dyDescent="0.25">
      <c r="A28" s="165" t="s">
        <v>48</v>
      </c>
      <c r="B28" s="166"/>
      <c r="C28" s="166"/>
      <c r="D28" s="142"/>
      <c r="E28" s="142"/>
      <c r="F28" s="142"/>
      <c r="G28" s="142"/>
      <c r="H28" s="142"/>
    </row>
    <row r="29" spans="1:8" ht="78.75" x14ac:dyDescent="0.25">
      <c r="A29" s="40" t="s">
        <v>6</v>
      </c>
      <c r="B29" s="40" t="s">
        <v>5</v>
      </c>
      <c r="C29" s="40" t="s">
        <v>4</v>
      </c>
      <c r="D29" s="40" t="s">
        <v>3</v>
      </c>
      <c r="E29" s="22" t="s">
        <v>47</v>
      </c>
      <c r="F29" s="40" t="s">
        <v>1</v>
      </c>
      <c r="G29" s="40" t="s">
        <v>0</v>
      </c>
      <c r="H29" s="40" t="s">
        <v>10</v>
      </c>
    </row>
    <row r="30" spans="1:8" x14ac:dyDescent="0.25">
      <c r="A30" s="43">
        <v>1</v>
      </c>
      <c r="B30" s="59" t="s">
        <v>90</v>
      </c>
      <c r="C30" s="30" t="s">
        <v>91</v>
      </c>
      <c r="D30" s="28" t="s">
        <v>89</v>
      </c>
      <c r="E30" s="47">
        <v>1</v>
      </c>
      <c r="F30" s="67" t="s">
        <v>63</v>
      </c>
      <c r="G30" s="49">
        <v>5</v>
      </c>
      <c r="H30" s="66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28:H28"/>
    <mergeCell ref="A20:H20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dataValidations count="1">
    <dataValidation type="list" allowBlank="1" showInputMessage="1" showErrorMessage="1" promptTitle="список" prompt="выберите вид" sqref="D30 D18:D19 D22:D27" xr:uid="{3A43C7EE-67E2-453A-9314-C7AF8CFD43F6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zoomScale="87" zoomScaleNormal="87" workbookViewId="0">
      <selection activeCell="F34" sqref="F34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79" t="s">
        <v>9</v>
      </c>
      <c r="B1" s="180"/>
      <c r="C1" s="180"/>
      <c r="D1" s="180"/>
      <c r="E1" s="180"/>
      <c r="F1" s="180"/>
      <c r="G1" s="180"/>
    </row>
    <row r="2" spans="1:8" ht="20.25" x14ac:dyDescent="0.3">
      <c r="A2" s="182" t="s">
        <v>29</v>
      </c>
      <c r="B2" s="182"/>
      <c r="C2" s="182"/>
      <c r="D2" s="182"/>
      <c r="E2" s="182"/>
      <c r="F2" s="182"/>
      <c r="G2" s="182"/>
      <c r="H2" s="10"/>
    </row>
    <row r="3" spans="1:8" ht="20.25" x14ac:dyDescent="0.25">
      <c r="A3" s="183" t="str">
        <f>'Информация о Чемпионате'!B4</f>
        <v>Финал чемпионата высоких технологий 2026</v>
      </c>
      <c r="B3" s="183"/>
      <c r="C3" s="183"/>
      <c r="D3" s="183"/>
      <c r="E3" s="183"/>
      <c r="F3" s="183"/>
      <c r="G3" s="183"/>
      <c r="H3" s="11"/>
    </row>
    <row r="4" spans="1:8" ht="20.25" x14ac:dyDescent="0.3">
      <c r="A4" s="182" t="s">
        <v>30</v>
      </c>
      <c r="B4" s="182"/>
      <c r="C4" s="182"/>
      <c r="D4" s="182"/>
      <c r="E4" s="182"/>
      <c r="F4" s="182"/>
      <c r="G4" s="182"/>
      <c r="H4" s="10"/>
    </row>
    <row r="5" spans="1:8" ht="20.25" x14ac:dyDescent="0.25">
      <c r="A5" s="181" t="str">
        <f>'Информация о Чемпионате'!B3</f>
        <v>Оператор дорожно-строительной техники с автопилотированием (каток)</v>
      </c>
      <c r="B5" s="181"/>
      <c r="C5" s="181"/>
      <c r="D5" s="181"/>
      <c r="E5" s="181"/>
      <c r="F5" s="181"/>
      <c r="G5" s="181"/>
      <c r="H5" s="12"/>
    </row>
    <row r="6" spans="1:8" ht="20.25" x14ac:dyDescent="0.25">
      <c r="A6" s="177" t="s">
        <v>14</v>
      </c>
      <c r="B6" s="178"/>
      <c r="C6" s="178"/>
      <c r="D6" s="178"/>
      <c r="E6" s="178"/>
      <c r="F6" s="178"/>
      <c r="G6" s="178"/>
    </row>
    <row r="7" spans="1:8" ht="30" x14ac:dyDescent="0.25">
      <c r="A7" s="2" t="s">
        <v>6</v>
      </c>
      <c r="B7" s="2" t="s">
        <v>5</v>
      </c>
      <c r="C7" s="3" t="s">
        <v>4</v>
      </c>
      <c r="D7" s="2" t="s">
        <v>3</v>
      </c>
      <c r="E7" s="2" t="s">
        <v>2</v>
      </c>
      <c r="F7" s="2" t="s">
        <v>1</v>
      </c>
      <c r="G7" s="2" t="s">
        <v>15</v>
      </c>
    </row>
    <row r="8" spans="1:8" x14ac:dyDescent="0.25">
      <c r="A8" s="4"/>
      <c r="B8" s="15" t="s">
        <v>147</v>
      </c>
      <c r="C8" s="14"/>
      <c r="D8" s="16"/>
      <c r="E8" s="13"/>
      <c r="F8" s="13"/>
      <c r="G8" s="15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DF510-1EAC-4A83-81F7-227B18FA5A5A}">
  <dimension ref="A2:B20"/>
  <sheetViews>
    <sheetView workbookViewId="0">
      <selection activeCell="D15" sqref="D15"/>
    </sheetView>
  </sheetViews>
  <sheetFormatPr defaultRowHeight="15" x14ac:dyDescent="0.25"/>
  <cols>
    <col min="2" max="2" width="35.140625" customWidth="1"/>
  </cols>
  <sheetData>
    <row r="2" spans="1:2" ht="15.75" x14ac:dyDescent="0.25">
      <c r="A2" s="73"/>
      <c r="B2" s="74" t="s">
        <v>93</v>
      </c>
    </row>
    <row r="3" spans="1:2" ht="15.75" x14ac:dyDescent="0.25">
      <c r="A3" s="73"/>
      <c r="B3" s="74" t="s">
        <v>98</v>
      </c>
    </row>
    <row r="4" spans="1:2" ht="15.75" x14ac:dyDescent="0.25">
      <c r="A4" s="73"/>
      <c r="B4" s="39" t="s">
        <v>59</v>
      </c>
    </row>
    <row r="5" spans="1:2" ht="22.5" customHeight="1" x14ac:dyDescent="0.25">
      <c r="A5" s="73"/>
      <c r="B5" s="47" t="s">
        <v>67</v>
      </c>
    </row>
    <row r="6" spans="1:2" ht="15.75" x14ac:dyDescent="0.25">
      <c r="A6" s="73"/>
      <c r="B6" s="74" t="s">
        <v>79</v>
      </c>
    </row>
    <row r="7" spans="1:2" ht="18" customHeight="1" x14ac:dyDescent="0.25">
      <c r="A7" s="73"/>
      <c r="B7" s="35" t="s">
        <v>48</v>
      </c>
    </row>
    <row r="8" spans="1:2" ht="21.75" customHeight="1" x14ac:dyDescent="0.25">
      <c r="A8" s="73"/>
      <c r="B8" s="35" t="s">
        <v>89</v>
      </c>
    </row>
    <row r="9" spans="1:2" ht="15.75" x14ac:dyDescent="0.25">
      <c r="A9" s="73"/>
      <c r="B9" s="73"/>
    </row>
    <row r="10" spans="1:2" ht="15.75" x14ac:dyDescent="0.25">
      <c r="A10" s="73"/>
      <c r="B10" s="73"/>
    </row>
    <row r="11" spans="1:2" ht="15.75" x14ac:dyDescent="0.25">
      <c r="A11" s="73"/>
      <c r="B11" s="73"/>
    </row>
    <row r="12" spans="1:2" ht="15.75" x14ac:dyDescent="0.25">
      <c r="A12" s="73"/>
      <c r="B12" s="73"/>
    </row>
    <row r="13" spans="1:2" ht="15.75" x14ac:dyDescent="0.25">
      <c r="A13" s="73"/>
      <c r="B13" s="73"/>
    </row>
    <row r="14" spans="1:2" ht="15.75" x14ac:dyDescent="0.25">
      <c r="A14" s="73"/>
      <c r="B14" s="73"/>
    </row>
    <row r="15" spans="1:2" ht="15.75" x14ac:dyDescent="0.25">
      <c r="A15" s="73"/>
      <c r="B15" s="73"/>
    </row>
    <row r="16" spans="1:2" ht="15.75" x14ac:dyDescent="0.25">
      <c r="A16" s="73"/>
      <c r="B16" s="73"/>
    </row>
    <row r="17" spans="1:2" ht="15.75" x14ac:dyDescent="0.25">
      <c r="A17" s="73"/>
      <c r="B17" s="73"/>
    </row>
    <row r="18" spans="1:2" ht="15.75" x14ac:dyDescent="0.25">
      <c r="A18" s="73"/>
      <c r="B18" s="73"/>
    </row>
    <row r="19" spans="1:2" ht="15.75" x14ac:dyDescent="0.25">
      <c r="A19" s="73"/>
      <c r="B19" s="73"/>
    </row>
    <row r="20" spans="1:2" ht="15.75" x14ac:dyDescent="0.25">
      <c r="A20" s="73"/>
      <c r="B20" s="7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  <vt:lpstr>Лист1</vt:lpstr>
      <vt:lpstr>список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Калугин Денис</cp:lastModifiedBy>
  <dcterms:created xsi:type="dcterms:W3CDTF">2023-01-11T12:24:27Z</dcterms:created>
  <dcterms:modified xsi:type="dcterms:W3CDTF">2026-05-07T07:53:15Z</dcterms:modified>
</cp:coreProperties>
</file>