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0_ИЛ_НН_2026_М®≠ѓаЃђвЃа£_/"/>
    </mc:Choice>
  </mc:AlternateContent>
  <xr:revisionPtr revIDLastSave="0" documentId="13_ncr:1_{2E60DEB8-A1D5-B743-88F7-E3B19D06915E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Лист1" sheetId="9" r:id="rId6"/>
  </sheets>
  <definedNames>
    <definedName name="список">Лист1!$B$3:$B$8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G45" i="1" s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  <c r="G22" i="5" l="1"/>
  <c r="G25" i="5"/>
  <c r="G51" i="5"/>
  <c r="G24" i="5"/>
  <c r="G23" i="5"/>
  <c r="G17" i="5"/>
  <c r="G52" i="1"/>
  <c r="G21" i="5"/>
  <c r="G40" i="1"/>
  <c r="G33" i="1"/>
  <c r="G83" i="1"/>
  <c r="G75" i="1"/>
  <c r="G67" i="1"/>
  <c r="G59" i="1"/>
  <c r="G51" i="1"/>
  <c r="G39" i="1"/>
  <c r="G32" i="1"/>
  <c r="G82" i="1"/>
  <c r="G74" i="1"/>
  <c r="G66" i="1"/>
  <c r="G58" i="1"/>
  <c r="G50" i="1"/>
  <c r="G49" i="1"/>
  <c r="G76" i="1"/>
  <c r="G18" i="5"/>
  <c r="G56" i="1"/>
  <c r="G48" i="1"/>
  <c r="G68" i="1"/>
  <c r="G20" i="5"/>
  <c r="G38" i="1"/>
  <c r="G57" i="1"/>
  <c r="G71" i="1"/>
  <c r="G47" i="1"/>
  <c r="G41" i="1"/>
  <c r="G34" i="1"/>
  <c r="G84" i="1"/>
  <c r="G60" i="1"/>
  <c r="G19" i="5"/>
  <c r="G81" i="1"/>
  <c r="G73" i="1"/>
  <c r="G80" i="1"/>
  <c r="G64" i="1"/>
  <c r="G55" i="1"/>
  <c r="G36" i="1"/>
  <c r="G31" i="1"/>
  <c r="G78" i="1"/>
  <c r="G70" i="1"/>
  <c r="G62" i="1"/>
  <c r="G54" i="1"/>
  <c r="G46" i="1"/>
  <c r="G65" i="1"/>
  <c r="G37" i="1"/>
  <c r="G72" i="1"/>
  <c r="G30" i="1"/>
  <c r="G79" i="1"/>
  <c r="G63" i="1"/>
  <c r="G42" i="1"/>
  <c r="G35" i="1"/>
  <c r="G44" i="1"/>
  <c r="G77" i="1"/>
  <c r="G69" i="1"/>
  <c r="G61" i="1"/>
  <c r="G53" i="1"/>
</calcChain>
</file>

<file path=xl/sharedStrings.xml><?xml version="1.0" encoding="utf-8"?>
<sst xmlns="http://schemas.openxmlformats.org/spreadsheetml/2006/main" count="1475" uniqueCount="360">
  <si>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</si>
  <si>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</si>
  <si>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</si>
  <si>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</si>
  <si>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</si>
  <si>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</si>
  <si>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</si>
  <si>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</si>
  <si>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</si>
  <si>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</si>
  <si>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</si>
  <si>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</si>
  <si>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</si>
  <si>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</si>
  <si>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</si>
  <si>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</si>
  <si>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</si>
  <si>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</si>
  <si>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</si>
  <si>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</si>
  <si>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</si>
  <si>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</si>
  <si>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</si>
  <si>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</si>
  <si>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</si>
  <si>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</si>
  <si>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</si>
  <si>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</si>
  <si>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</si>
  <si>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</si>
  <si>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</si>
  <si>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</si>
  <si>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</si>
  <si>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</si>
  <si>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</si>
  <si>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</si>
  <si>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</si>
  <si>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</si>
  <si>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</si>
  <si>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</si>
  <si>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</si>
  <si>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</si>
  <si>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</si>
  <si>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</si>
  <si>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</si>
  <si>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</si>
  <si>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на одного участника</t>
  </si>
  <si>
    <t>Охрана труда</t>
  </si>
  <si>
    <t>Общая/брифинг зона конкурсной площадки (оборудование, инструмент, мебель)</t>
  </si>
  <si>
    <t xml:space="preserve">Количество на одного конкурсанта </t>
  </si>
  <si>
    <t>Телевизор</t>
  </si>
  <si>
    <t>Напольный кронштейн</t>
  </si>
  <si>
    <t xml:space="preserve">Оборудование </t>
  </si>
  <si>
    <t>Кабель HDMI</t>
  </si>
  <si>
    <t>Сетевой фильтр</t>
  </si>
  <si>
    <t>Кулер для воды 19 л.</t>
  </si>
  <si>
    <t>Мебель</t>
  </si>
  <si>
    <t>Мусорная корзина</t>
  </si>
  <si>
    <t>шт.</t>
  </si>
  <si>
    <t>Программное обеспечение</t>
  </si>
  <si>
    <t>IT-оборудование</t>
  </si>
  <si>
    <t>Мышь компьютерная</t>
  </si>
  <si>
    <t>Запираемый шкафчик (локер)</t>
  </si>
  <si>
    <t xml:space="preserve">МФУ Лазерное А4 </t>
  </si>
  <si>
    <t>ПО</t>
  </si>
  <si>
    <t>Аптечка</t>
  </si>
  <si>
    <t>Огнетушитель</t>
  </si>
  <si>
    <t xml:space="preserve">Аптечка первой помощи универсальная </t>
  </si>
  <si>
    <t>Стеллаж с полками</t>
  </si>
  <si>
    <t>Бумага офисная А4</t>
  </si>
  <si>
    <t>пачка</t>
  </si>
  <si>
    <t>Степлер канцелярский</t>
  </si>
  <si>
    <t>До 50 листов, тип и размер скоб для степлера:
24/6, 24/8, 26/6</t>
  </si>
  <si>
    <t>Скобы к степлеру</t>
  </si>
  <si>
    <t>Папка-планшет с зажимом</t>
  </si>
  <si>
    <t>Ручка шариковая</t>
  </si>
  <si>
    <t>синие чернила, толщина линии 0.5 мм</t>
  </si>
  <si>
    <t>Папка-скоросшиватель</t>
  </si>
  <si>
    <t>Расходные материалы</t>
  </si>
  <si>
    <t>Мешки для мусора</t>
  </si>
  <si>
    <t>Стакан одноразовый 200 мл</t>
  </si>
  <si>
    <t>Бумажные стаканчики для горячей воды</t>
  </si>
  <si>
    <t>Линейка</t>
  </si>
  <si>
    <t>Салфетки влажные антибактериальные</t>
  </si>
  <si>
    <t>Вода питьевая для кулера</t>
  </si>
  <si>
    <t>Бутыль, объем 19 литров</t>
  </si>
  <si>
    <t>Карандаш простой</t>
  </si>
  <si>
    <t>Твердость грифеля: HB (ТМ). Материал корпуса: дерево/пластик</t>
  </si>
  <si>
    <t>Точилка</t>
  </si>
  <si>
    <t>Контейнер для стружки:есть</t>
  </si>
  <si>
    <t>Ластик</t>
  </si>
  <si>
    <t>Тип материала - термопластичная резина (ТПР)</t>
  </si>
  <si>
    <t>Папка на кольцах 75 мм</t>
  </si>
  <si>
    <t>А4, ПВХ</t>
  </si>
  <si>
    <t>Ножницы канцелярские</t>
  </si>
  <si>
    <t>Материал - Сталь, Пластик; длина лезвий 21см.</t>
  </si>
  <si>
    <t>Скотч широкий</t>
  </si>
  <si>
    <t>упак.</t>
  </si>
  <si>
    <t xml:space="preserve">шт. </t>
  </si>
  <si>
    <t xml:space="preserve">список </t>
  </si>
  <si>
    <t>Компетенция (основная/юниоры)</t>
  </si>
  <si>
    <t>Режущий инструмент</t>
  </si>
  <si>
    <t>Технический ассистент ТАП</t>
  </si>
  <si>
    <t>Количество экспертов (ГЭ+ЭН+ИЭ)+ТАП+Технический ассистент ТАП</t>
  </si>
  <si>
    <t xml:space="preserve">Оборудование и инструменты </t>
  </si>
  <si>
    <t>Финал Чемпионата по профессиональному мастерству "Профессионалы" 2026</t>
  </si>
  <si>
    <t>Ориентировочная стоимость за 1 шт.</t>
  </si>
  <si>
    <t>г.Нижний Новгород</t>
  </si>
  <si>
    <t>Федеральный технопарк профессионального образования</t>
  </si>
  <si>
    <t>г.Нижний Новгород, ул.Варварская, д.32</t>
  </si>
  <si>
    <t>27.05 - 01.06.2026</t>
  </si>
  <si>
    <t>Кривоносова Наталья Викторовна</t>
  </si>
  <si>
    <t>nvkrivonosowa@mail.ru</t>
  </si>
  <si>
    <t>Площадь зоны: не менее 20 кв.м.</t>
  </si>
  <si>
    <t xml:space="preserve">Интернет : Подключение ноутбуков к беспроводному интернету (с возможностью подключения к проводному интернету) 	</t>
  </si>
  <si>
    <t>Локальная сеть: требуется; скорость подключения 200Мбит/с; количество точек подключения 1</t>
  </si>
  <si>
    <t xml:space="preserve">Скорость подключения к локальному/беспроводному интернету - основной канал на скорости до 200Мбит/с, по резервному каналу на скорости до 100 Мбит/с </t>
  </si>
  <si>
    <t>Электричество: 1 подключение к сети  220 Вольт на РМ конкурсантов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</si>
  <si>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</si>
  <si>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- на всю зону</t>
  </si>
  <si>
    <t>Обеспечение приточно-вытяжной вентиляцией: не требуется</t>
  </si>
  <si>
    <t>Особые требования к площадке проведения (из правил компетенции) Возможность отключения подключения к интернету с сохранением подключения к локальным ресурсам</t>
  </si>
  <si>
    <t>Папка-конверт на кнопке А4</t>
  </si>
  <si>
    <t>30 см, пластиковая
Количество шкал:1
Длина шкалы:300 мм
Материал: пластик</t>
  </si>
  <si>
    <t>Нож канцелярский</t>
  </si>
  <si>
    <t>Персональный компьютер в сборе</t>
  </si>
  <si>
    <t>Монитор 27"</t>
  </si>
  <si>
    <t>20 ядер, частота 3,4 Ггц, 32GB DDR5, SSD 2TB, видеокарта 12GB, возможность подключения 4-х мониторов</t>
  </si>
  <si>
    <t>HDMI-HDMI, 3м, поддержка 120 Гц</t>
  </si>
  <si>
    <t>OLED, 3840x2160, 27", не менее 150 Гц</t>
  </si>
  <si>
    <t>DP-DP, версия 2.1, 3m</t>
  </si>
  <si>
    <t>Кронштейн для 2-х мониторов настольный</t>
  </si>
  <si>
    <t>VESA 100x100</t>
  </si>
  <si>
    <t>Смартфон/Планшет с ОС Android</t>
  </si>
  <si>
    <t>Смартфон/планшет с операционной системой Android, версия не ниже 15, включая следующие компоненты или эквивалент:
 - Wi-Fi;
 - NFC;
 - Bluetooth, версия не ниже 4;
 - интерфейсный кабель для подключения к ПК;
 - диагональ не менее 13";
 - ОЗУ не менее 8 ГБ.</t>
  </si>
  <si>
    <t>Клавиатура</t>
  </si>
  <si>
    <t>Коврик для мыши</t>
  </si>
  <si>
    <t>Кабель DP-DP</t>
  </si>
  <si>
    <t>Кабель HDMI-HDMI</t>
  </si>
  <si>
    <t>Источник бесперебойного питания</t>
  </si>
  <si>
    <t>Проводная, полноразмерная, USB, с цифровым блоком, материал алюминий, подсветка белая</t>
  </si>
  <si>
    <t>Проводная, разрешение сенсора не менее 25000dpi, оптический тип сенсора, способ подключения USB, подсветки нет</t>
  </si>
  <si>
    <t>6 розеток, длина кабеля 5м, максимальная мощность нагрузки не менее 3500Вт</t>
  </si>
  <si>
    <t>Выходные разъёмы CEE 7, Полная мощность не менее 2200 ВА, Эффективная выходная мощность 1300 Вт</t>
  </si>
  <si>
    <t>Держатель для бумаг на струбцине</t>
  </si>
  <si>
    <t>Стол компьютерный, ширина не менее 100см, глубина не менее 60см, матриал основания - металл, материал столешницы - МДФ, толшина столешницы не менее 15мм</t>
  </si>
  <si>
    <t>Держатель для бумаг на струбцине, формат бумаги A4</t>
  </si>
  <si>
    <t>Светильник настольный</t>
  </si>
  <si>
    <t>Настольный ветильник, светодиодный, мощность не менее 10Вт, питание от сети 220В</t>
  </si>
  <si>
    <t>Стол компьютерный</t>
  </si>
  <si>
    <t>Кресло компьютерное</t>
  </si>
  <si>
    <t>Кресло компьютерное, обивка из сетки, с подголовником</t>
  </si>
  <si>
    <t>Кабель питания</t>
  </si>
  <si>
    <t>Кабель питания CEE 7/7 - IEC 320 C13, площадь сечения проводника не менее 1 мм2</t>
  </si>
  <si>
    <t>Огнетушитель порошковый</t>
  </si>
  <si>
    <t>ПО операционная система</t>
  </si>
  <si>
    <t>ПО для просмотра документов в формате PDF</t>
  </si>
  <si>
    <t>ПО для архивации</t>
  </si>
  <si>
    <t>ПО офисный пакет</t>
  </si>
  <si>
    <t>ПО веб-браузер</t>
  </si>
  <si>
    <t>ПО редактор диаграмм</t>
  </si>
  <si>
    <t>ПО Git</t>
  </si>
  <si>
    <t>ПО Git GUI</t>
  </si>
  <si>
    <t>ПО .NET</t>
  </si>
  <si>
    <t>ПО среда разработки</t>
  </si>
  <si>
    <t>Набор средств разработки</t>
  </si>
  <si>
    <t>Эмулятор выполняемой среды</t>
  </si>
  <si>
    <t xml:space="preserve">Программное обеспечение </t>
  </si>
  <si>
    <t>Среда для разработки графических интерфейсов</t>
  </si>
  <si>
    <t>Текстовый редактор</t>
  </si>
  <si>
    <t>Клиент для работы с API</t>
  </si>
  <si>
    <t>ПО СУБД</t>
  </si>
  <si>
    <t>Программное обеспечение для записи экрана</t>
  </si>
  <si>
    <t>Просмотрщик документов Atril</t>
  </si>
  <si>
    <t>А4, 100 шт. в пачке</t>
  </si>
  <si>
    <t>Файл-вкладыш</t>
  </si>
  <si>
    <t>Картридж для МФУ цветной</t>
  </si>
  <si>
    <t>Тонер-картридж для МФУ Лазерное А4 цветной</t>
  </si>
  <si>
    <t>Металлическая, сетчатая, 10 л.</t>
  </si>
  <si>
    <t>Стикеры</t>
  </si>
  <si>
    <t xml:space="preserve">С клейкой полосой. 100 шт. в блоке. </t>
  </si>
  <si>
    <t>Зажим для бумаг</t>
  </si>
  <si>
    <t>32 мм, 12 шт. в упаковке</t>
  </si>
  <si>
    <t>Бумага для цветной лазерной печати</t>
  </si>
  <si>
    <t>Скотч двусторонний</t>
  </si>
  <si>
    <t>Дырокол для листов</t>
  </si>
  <si>
    <t>толщина пробивки 30 листов</t>
  </si>
  <si>
    <t>USB-носители для работ конкурсантов</t>
  </si>
  <si>
    <t>USB-носители для хранения видео с рабочего стола и работ конкурсантов</t>
  </si>
  <si>
    <t>Скотч узкий</t>
  </si>
  <si>
    <t>не менее 1000 Гб, SSD</t>
  </si>
  <si>
    <t>Твердость грифеля: HB. Материал корпуса: дерево/пластик</t>
  </si>
  <si>
    <t>Папка-конверт на кнопке А4, Толщина 180мкм, Материал полипропилен</t>
  </si>
  <si>
    <t>500 листов/пачка, 80 г/кв.м</t>
  </si>
  <si>
    <t>1000 шт./упак, размер 24/6</t>
  </si>
  <si>
    <t>А4, Толщина материала 2 мм</t>
  </si>
  <si>
    <t>Формат А4, Вид механизма стандартный (усики), Материал полипропилен, Ширина корешка 25мм, Вместимость
до 100 листов</t>
  </si>
  <si>
    <t>Материал - Сталь, Пластик</t>
  </si>
  <si>
    <t>Клейкая лента широкая, ширина 50 мм. 50м</t>
  </si>
  <si>
    <t>Объем:60 л, Толщина:45 мкм, Количество в упаковке:20 шт.</t>
  </si>
  <si>
    <t>Стакан для горячих напитков 350мл, крафт, диаметром 90мм, 50 шт. в упаковке</t>
  </si>
  <si>
    <t>А4, 200 г/кв.м, 200 листов в пачке</t>
  </si>
  <si>
    <t>Ширина ленты 50 мм, длина 25 м</t>
  </si>
  <si>
    <t>не менее 64 Гб</t>
  </si>
  <si>
    <t>Клейкая лента широкая, ширина 15мм, 10м</t>
  </si>
  <si>
    <t>Количество в упаковке 200 шт., Материал: нетканый материал</t>
  </si>
  <si>
    <t xml:space="preserve">Освещение: Допустимо верхнее искусственное освещение (не менее 300 люкс) </t>
  </si>
  <si>
    <t>Контур заземления для электропитания и сети слаботочных подключений : требуется</t>
  </si>
  <si>
    <t>Покрытие пола: ковролин - всю зону</t>
  </si>
  <si>
    <t>Подведение/ отведение ГХВС: не требуется</t>
  </si>
  <si>
    <t>Подведение сжатого воздуха: не требуется</t>
  </si>
  <si>
    <t>Подведение/отведение ГХВС: не требуется</t>
  </si>
  <si>
    <t>85" 4K UHD, 3840x2160, Mini LED, 60 Гц, HDMI, USB</t>
  </si>
  <si>
    <t>Стойка с кронштейном металлическая для ТВ 85" креплением VESA 600X300</t>
  </si>
  <si>
    <t>HDMI-HDMI, 7м, поддержка 120 Гц</t>
  </si>
  <si>
    <t>Стул офисный</t>
  </si>
  <si>
    <t>Внутренняя ширина сиденья не менее 470 мм, Материал обивки ткань или сетка, Материал каркаса металл</t>
  </si>
  <si>
    <t>Площадь зоны: не менее 10 кв.м.</t>
  </si>
  <si>
    <t>Площадь зоны: не менее 100 кв.м.</t>
  </si>
  <si>
    <t>Материал полиэстер, ширина не менее 700мм, длина не менее 300мм</t>
  </si>
  <si>
    <t>Локальная сеть: не требуется</t>
  </si>
  <si>
    <t>Электричество: 1 подключений общей инфраструктуры</t>
  </si>
  <si>
    <t>Особые требования к площадке проведения (из правил компетенции) - нет</t>
  </si>
  <si>
    <t>Контур заземления для электропитания и сети слаботочных подключений: требуется</t>
  </si>
  <si>
    <t>Металлический шкаф на 2 секции; 500х500х1830 мм</t>
  </si>
  <si>
    <t xml:space="preserve">Скорость подключения к локальному/беспроводному интернету - основной канал на скорости до 100 Мбит/с, по резервному каналу на скорости до 50 Мбит/с </t>
  </si>
  <si>
    <t>Электричество: 2 подключений общей инфраструктуры</t>
  </si>
  <si>
    <t>Электричество:  2 подключение общей инфраструктуры</t>
  </si>
  <si>
    <t>Комната оценки (оборудование, инструмент, мебель) (по количеству экспертов)</t>
  </si>
  <si>
    <t>Локальная сеть: требуется; скорость подключения 200Мбит/с; количество точек подключения 2</t>
  </si>
  <si>
    <t xml:space="preserve">Скорость подключения к локальному/беспроводному интернету - основной канал на скорости до 200 Мбит/с, по резервному каналу на скорости до 100 Мбит/с </t>
  </si>
  <si>
    <t>Электричество:  3 подключений общей инфраструктуры</t>
  </si>
  <si>
    <t>1000х600х2000, металлический, 5 полок</t>
  </si>
  <si>
    <t>Лазерный тип печати, Цветная печать, формат не менее А4, скорость цветной печати не менее 33стр/мин, Устройство автоподачи есть,, двухстороннее, Автоматическая двусторонняя печать, качество печати не менее 1200dpi</t>
  </si>
  <si>
    <t>Уничтожитель бумаг</t>
  </si>
  <si>
    <t>Нарезка - перекрестная, Возможность уничтожения
бумаги, дисков, пластиковых карт, скоб, Объем корзины не менее 13 л, Уничтожаемых листов - не менее 12, Уровень секретности - 4</t>
  </si>
  <si>
    <t>Сервер в сборе</t>
  </si>
  <si>
    <t>Коммутатор управляемый</t>
  </si>
  <si>
    <t>2 процессора (28 ядер, 56 потоков, 42 МБ кеш, базовая частота 2,00 ГГц, 16 планок оперативной памяти 64 ГБ DDR4 RDIMM 3200МГц с возможностью увеличения до 32 планок, 2 блока питания 3000Вт, 2 порта 10 Гбит/с RJ-45, 2 порта 10 Гбит/с SFP+, 2 SSD 480ГБ sata 2,5", 2 SSD 7,68 ТБ NVMe 2,5"</t>
  </si>
  <si>
    <t>Коммутатор управляемый, 24 порта 10/100/1000 Мбит/с RJ-45, 4 порта 10 Гбит/с SFP+</t>
  </si>
  <si>
    <t>SFP-модуль</t>
  </si>
  <si>
    <t>Форм-фактор SFP+, Оптические разъемы 2 x LC, Тип волокна SM (9/125 мкм), Исполнение Duplex</t>
  </si>
  <si>
    <t>Патч-корд оптоволоконный</t>
  </si>
  <si>
    <t>LAN-2LC-2LC/SU-3.0</t>
  </si>
  <si>
    <t>Точка доступа</t>
  </si>
  <si>
    <t>Wi-Fi 6 (802.11ax), Совместимость с IEEE 802.11a/b/g/n/ac, 2+2+4 трехдиапазонный/ интеллектуальная антенна/ USB/ BLE, порты RJ-45 10M/100M/1G и RJ-45 10M/100M/1G/2.5G</t>
  </si>
  <si>
    <t>Патч-корд</t>
  </si>
  <si>
    <t>50 м, 1 Гбит/с, Категория 6, UTP</t>
  </si>
  <si>
    <t>Кабель VGA-VGA</t>
  </si>
  <si>
    <t>27", 1920x1080 100 Гц, IPS, Интерфейсы - наличие VGA (D-Sub)</t>
  </si>
  <si>
    <t>VGA-VGA</t>
  </si>
  <si>
    <t>Блок розеток</t>
  </si>
  <si>
    <t>Блок розеток для серверной стойки 19" 1U, 8 розеток</t>
  </si>
  <si>
    <t>Полная выходная мощность 3000 ВА, Эффективная выходная мощность 3000 Вт, Расположение разъемов на корпусе в стойку</t>
  </si>
  <si>
    <t>Кабель питания IEC C13 - IEC C14, площадь сечения проводника не менее 1 мм2</t>
  </si>
  <si>
    <t>Шкаф коммутационный</t>
  </si>
  <si>
    <t>Установка напольная, Монтажный профиль (дюйм) 19", съемные стенки, Защита IP20, Высота 18 U</t>
  </si>
  <si>
    <t xml:space="preserve">Скорость подключения к локальному/беспроводному интернету - основной канал на скорости до 1000 Мбит/с, по резервному каналу на скорости до 500 Мбит/с </t>
  </si>
  <si>
    <t>ПО серверная операционная система</t>
  </si>
  <si>
    <t>ПО для резервного копирования</t>
  </si>
  <si>
    <t>ПО для управления версиями</t>
  </si>
  <si>
    <t>ПО система управления базами данных</t>
  </si>
  <si>
    <t>ПО для виртуализации</t>
  </si>
  <si>
    <t>ПО система контейнеризации</t>
  </si>
  <si>
    <t>Локальная сеть: требуется; скорость подключения 1000Мбит/с; количество точек подключения 6</t>
  </si>
  <si>
    <t>Электричество: 6 подключений общей инфраструктуры</t>
  </si>
  <si>
    <t>Сервер</t>
  </si>
  <si>
    <t>Напольная стойка для 2-х мониторов</t>
  </si>
  <si>
    <t>Программные решения для бизнеса (основная)</t>
  </si>
  <si>
    <t>Особые требования к площадке проведения: нет</t>
  </si>
  <si>
    <t>Стол компьютерный, ширина не менее 100см, глубина не менее 60см, материал основания - металл, материал столешницы - МДФ, толщина столешницы не менее 15мм</t>
  </si>
  <si>
    <t>Диспенсер для воды с функцией охлаждения и нагрева воды, размещение бутыли нижнее</t>
  </si>
  <si>
    <t>Настольный светильник, светодиодный, мощность не менее 10Вт, питание от сети 220В</t>
  </si>
  <si>
    <r>
      <t xml:space="preserve">Личный инструмент конкурсанта </t>
    </r>
    <r>
      <rPr>
        <b/>
        <sz val="16"/>
        <rFont val="Times New Roman"/>
        <family val="1"/>
        <charset val="204"/>
      </rPr>
      <t>не предусмотрен</t>
    </r>
  </si>
  <si>
    <t>Пластиковый (полипропилен (ПП)), белый/прозрачный, 100 шт./уп</t>
  </si>
  <si>
    <t>Цифровая информационная Стелла компетенции</t>
  </si>
  <si>
    <t>Габаритный размер 2500мм*1000мм* 150мм, Материалы изготовления каркаса должны соответствовать ГОСТ, СНИП, Сан ПИН для проведения массовых мероприятий,  Визуальное оформление выполнено в соответствии с фирменным стилем мероприятия. Включает профессиональную панель с  экраном высокой яркости с диагональю 55˝, оснащённый матрицей Ultra НD и поддерживающий работу в режиме 24/7. Служит для демонстрации мультимедийного контента в общественных зонах . Экран: 55”, 60 Гц, яркость — 500 нит, разрешение — 3840×2160; Чипсет: ARM Cortex A55 × 4 или эквивалент; Память: RAM — 4 Гб, ROM — 32 Гб; Динамики: Формат звука — 2.1, количество — 2 × 10 Вт; Поддерживаемые интерфейсы: USB-C IN × 1, HDMI IN × 2, HDMI OUT × 1 (4k@30 Hz, 2.3), AUDIO OUT × 1, SPDIF OUT × 1, USB 2.0 × 1, USB 3.0 × 1, RS232 × 1 , RJ45 × 1 (10/100/1000M). Материалы изготовления каркаса соответствуют ГОСТ, СНИП, Сан ПИН для проведения массовых мероприятий.</t>
  </si>
  <si>
    <t>Просмотрщик документов Atril
или эквивалент</t>
  </si>
  <si>
    <t>РЕД ОС 8 или эквивалент</t>
  </si>
  <si>
    <t>Менеджер архивов Engrampa
или эквивалент</t>
  </si>
  <si>
    <t>Программный пакет Р7-Офис. Профессиональный (десктопная версия)
или эквивалент</t>
  </si>
  <si>
    <t>Программный пакет LibreOffice
или эквивалент</t>
  </si>
  <si>
    <t>Программное обеспечение Яндекс Браузер
или эквивалент</t>
  </si>
  <si>
    <t>Программное обеспечение Chromium
или эквивалент</t>
  </si>
  <si>
    <t>Программное обеспечение Google Chrome
или эквивалент</t>
  </si>
  <si>
    <t>Программное обеспечение Р7-Графика или эквивалент</t>
  </si>
  <si>
    <t>Программное обеспечение Git
или эквивалент</t>
  </si>
  <si>
    <t>Программное обеспечение GitKraken
или эквивалент</t>
  </si>
  <si>
    <t>Программная платформа .NET, включая:
- Avalonia                                                                                                          - NET Framework Core                                                                                                                              - NET Framework Tools                                                                                                                              - NET Framework Design
или эквивалент</t>
  </si>
  <si>
    <t>Программное обеспечение JetBrains Rider, включая:
- Material Theme UI
- Developer Tools
или эквивалент</t>
  </si>
  <si>
    <t>Программное обеспечение GIGA IDE или эквивалент</t>
  </si>
  <si>
    <t>Программное обеспечение OpenIDE или эквивалент</t>
  </si>
  <si>
    <t>Программное обеспечение Android Studio, включая следующие компоненты:
 - Android SDK Tools
 - Android SDK Platform-Tools
 - Android SDK Build-Tools
 - Android SDK Platform
 - USB Driver
или эквивалент</t>
  </si>
  <si>
    <t>Android SDK 
или эквивалент</t>
  </si>
  <si>
    <t>Программное обеспечение Genymotion 
или эквивалент</t>
  </si>
  <si>
    <t>Программное обеспечение Dart SDK или эквивалент</t>
  </si>
  <si>
    <t>Программное обеспечение Flutter SDK или эквивалент</t>
  </si>
  <si>
    <t>Программное обеспечение Electron или эквивалент</t>
  </si>
  <si>
    <t>Программное обеспечение Vue.js
или эквивалент</t>
  </si>
  <si>
    <t>Программное обеспечение Next.js  или эквивалент</t>
  </si>
  <si>
    <t>Программное обеспечение Node.js или эквивалент</t>
  </si>
  <si>
    <t>Программное обеспечение WebStorm или эквивалент</t>
  </si>
  <si>
    <t>Программное обеспечение Java SE 17 Development Kit
или эквивалент</t>
  </si>
  <si>
    <t>Программное обеспечение IntelliJ IDEA или эквивалент</t>
  </si>
  <si>
    <t>Программное обеспечение Anaconda3 или эквивалент</t>
  </si>
  <si>
    <t>Программное обеспечение PyCharm или эквивалент</t>
  </si>
  <si>
    <t>Kivy Designer или эквивалент</t>
  </si>
  <si>
    <t>Программное обеспечение Qt Creator или эквивалент</t>
  </si>
  <si>
    <t>Программное обеспечение Qt Designer или эквивалент</t>
  </si>
  <si>
    <r>
      <t xml:space="preserve">Программное обеспечение текстовый редактор Visual Studio Code включая:
</t>
    </r>
    <r>
      <rPr>
        <sz val="8"/>
        <color theme="1"/>
        <rFont val="Times New Roman"/>
        <family val="1"/>
        <charset val="204"/>
      </rPr>
      <t xml:space="preserve">- C#
- C# Dev Kit
- C# Extensions
- C# XML Documentation Comments
- NuGet Package Manage
- .NET Extension Pack
- .NET MAUI
- Avalonia for VSCode
- Avalonia Templates
- Xml Complete
- Python
- Python Debugger
- Python Extension Pack
- Python Path
- Python Test Explorer for Visual Studio Code
- Qt for Python
- Python Development Extensions Pack
- Java Extension Pack
- Spring Boot Extension Pack
- Maven for Java
- Java
- Gradle for Java
- gradle-build-helper
- Live Server
- Path Intellisense
- npm Intellisense 
- Vue.js Extension Pack
- Angular Essentials
- Flutter
- React Native Tools
- React Extension Pack
- Node Essentials
- Next.js CLI
</t>
    </r>
    <r>
      <rPr>
        <sz val="12"/>
        <color theme="1"/>
        <rFont val="Times New Roman"/>
        <family val="1"/>
        <charset val="204"/>
      </rPr>
      <t>или эквивалент</t>
    </r>
  </si>
  <si>
    <t>Программное обеспечение Postman или эквивалент</t>
  </si>
  <si>
    <t>Программное обеспечение DataGrip или эквивалент</t>
  </si>
  <si>
    <t>Программное обеспечение Dbeaver или эквивалент</t>
  </si>
  <si>
    <t>Программное обеспечение pgAdmin 4 или эквивалент</t>
  </si>
  <si>
    <t>Программное обеспечение MySQL Workbench
или эквивалент</t>
  </si>
  <si>
    <t>Программное обеспечение Ред Эксперт или эквивалент</t>
  </si>
  <si>
    <t>Программное обеспечение Ред База Данных 5
или эквивалент</t>
  </si>
  <si>
    <t>Программное обеспечение OBS Studio или эквивалент</t>
  </si>
  <si>
    <t>Просмотрщик документов Atril или эквивалент</t>
  </si>
  <si>
    <t>Программный пакет LibreOffice 
или эквивалент</t>
  </si>
  <si>
    <t xml:space="preserve">Программное обеспечение Яндекс Браузер или эквивалент
</t>
  </si>
  <si>
    <t>Программное обеспечение Chromium или эквивалент</t>
  </si>
  <si>
    <t>Программное обеспечение Google Chrome 
или эквивалент</t>
  </si>
  <si>
    <t>Программное обеспечение Р7-Графика м</t>
  </si>
  <si>
    <t>Программное обеспечение GIGA IDE м или эквивалент</t>
  </si>
  <si>
    <t>Программное обеспечение OpenIDE м</t>
  </si>
  <si>
    <r>
      <t xml:space="preserve">Программное обеспечение Android Studio, включая следующие компоненты:
</t>
    </r>
    <r>
      <rPr>
        <sz val="8"/>
        <color theme="1"/>
        <rFont val="Times New Roman"/>
        <family val="1"/>
        <charset val="204"/>
      </rPr>
      <t xml:space="preserve"> - Android SDK Tools
 - Android SDK Platform-Tools
 - Android SDK Build-Tools
 - Android SDK Platform
 - USB Driver
</t>
    </r>
    <r>
      <rPr>
        <sz val="12"/>
        <color theme="1"/>
        <rFont val="Times New Roman"/>
        <family val="1"/>
        <charset val="204"/>
      </rPr>
      <t>или эквивалент</t>
    </r>
  </si>
  <si>
    <t>Программное обеспечение Genymotion или эквивалент</t>
  </si>
  <si>
    <t>Android SDK м или эквивалент</t>
  </si>
  <si>
    <t>Программное обеспечение Dart SDK м или эквивалент</t>
  </si>
  <si>
    <t>Программное обеспечение Electron м</t>
  </si>
  <si>
    <t>Программное обеспечение Next.js или эквивалент</t>
  </si>
  <si>
    <t>Программное обеспечение PyCharm м или эквивалент</t>
  </si>
  <si>
    <t>Программное обеспечение Postman м или эквивалент</t>
  </si>
  <si>
    <t>Программное обеспечение MySQL Workbench или эквивалент</t>
  </si>
  <si>
    <t>Программное обеспечение Ред База Данных 5 или эквивалент</t>
  </si>
  <si>
    <t>Менеджер архивов Engrampa или эквивалент</t>
  </si>
  <si>
    <t>Программный пакет Р7-Офис. Профессиональный (десктопная версия) или эквивалент</t>
  </si>
  <si>
    <t>Программное обеспечение Яндекс Браузер или эквивалент</t>
  </si>
  <si>
    <t>Программное обеспечение Google Chrome или эквивалент</t>
  </si>
  <si>
    <t>Программное обеспечение Git или эквивалент</t>
  </si>
  <si>
    <t>Программное обеспечение GitKraken или эквивалент</t>
  </si>
  <si>
    <r>
      <t xml:space="preserve">Программная платформа .NET, или эквивалент включая:
</t>
    </r>
    <r>
      <rPr>
        <sz val="8"/>
        <color theme="1"/>
        <rFont val="Times New Roman"/>
        <family val="1"/>
        <charset val="204"/>
      </rPr>
      <t>- Avalonia                                                                                                          - NET Framework Core                                                                                                                              - NET Framework Tools                                                                                                                              - NET Framework Design</t>
    </r>
  </si>
  <si>
    <r>
      <t xml:space="preserve">Программное обеспечение JetBrains Rider, включая:
</t>
    </r>
    <r>
      <rPr>
        <sz val="8"/>
        <color theme="1"/>
        <rFont val="Times New Roman"/>
        <family val="1"/>
        <charset val="204"/>
      </rPr>
      <t>- Material Theme UI
- Developer Tools</t>
    </r>
    <r>
      <rPr>
        <sz val="11"/>
        <color theme="1"/>
        <rFont val="Times New Roman"/>
        <family val="1"/>
        <charset val="204"/>
      </rPr>
      <t xml:space="preserve"> 
или эквивалент</t>
    </r>
  </si>
  <si>
    <t>Программное обеспечение GIGA IDE  или эквивалент</t>
  </si>
  <si>
    <r>
      <t xml:space="preserve">Программное обеспечение Android Studio или эквивалент, включая следующие компоненты:
</t>
    </r>
    <r>
      <rPr>
        <sz val="8"/>
        <color theme="1"/>
        <rFont val="Times New Roman"/>
        <family val="1"/>
        <charset val="204"/>
      </rPr>
      <t xml:space="preserve"> - Android SDK Tools
 - Android SDK Platform-Tools
 - Android SDK Build-Tools
 - Android SDK Platform
 - USB Driver</t>
    </r>
  </si>
  <si>
    <t>Android SDK  или эквивалент</t>
  </si>
  <si>
    <t>Программное обеспечение Dart SDK  или эквивалент</t>
  </si>
  <si>
    <t>Программное обеспечение Vue.js или эквивалент</t>
  </si>
  <si>
    <t>Программное обеспечение Java SE 17 Development Kit или эквивалент</t>
  </si>
  <si>
    <t>Программное обеспечение PyCharm  или эквивалент</t>
  </si>
  <si>
    <r>
      <t xml:space="preserve">Программное обеспечение текстовый редактор Visual Studio Code или эквивалент включая:
</t>
    </r>
    <r>
      <rPr>
        <sz val="8"/>
        <color theme="1"/>
        <rFont val="Times New Roman"/>
        <family val="1"/>
        <charset val="204"/>
      </rPr>
      <t>- C#
- C# Dev Kit
- C# Extensions
- C# XML Documentation Comments
- NuGet Package Manage
- .NET Extension Pack
- .NET MAUI
- Avalonia for VSCode
- Avalonia Templates
- Xml Complete
- Python
- Python Debugger
- Python Extension Pack
- Python Path
- Python Test Explorer for Visual Studio Code
- Qt for Python
- Python Development Extensions Pack
- Java Extension Pack
- Spring Boot Extension Pack
- Maven for Java
- Java
- Gradle for Java
- gradle-build-helper
- Live Server
- Path Intellisense
- npm Intellisense 
- Vue.js Extension Pack
- Angular Essentials
- Flutter
- React Native Tools
- React Extension Pack
- Node Essentials
- Next.js CLI</t>
    </r>
  </si>
  <si>
    <t>Программное обеспечение Postman  или эквивалент</t>
  </si>
  <si>
    <t>Программное обеспечение Proxmox или эквивалент</t>
  </si>
  <si>
    <t>Программное обеспечение Debian или эквивалент</t>
  </si>
  <si>
    <t>Программное обеспечение Acronis Backup или эквивалент</t>
  </si>
  <si>
    <t>Программное обеспечение Gogs или эквивалент</t>
  </si>
  <si>
    <t>Программное обеспечение Microsoft SQL Server или эквивалент</t>
  </si>
  <si>
    <t>Программное обеспечение PostgreSQL или эквивалент</t>
  </si>
  <si>
    <t>Программное обеспечение Docker или эквивалент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</si>
</sst>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#,##0.00\ &quot;₽&quot;"/>
  </numFmts>
  <fonts count="3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indexed="26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6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20" fillId="0" borderId="0"/>
    <xf numFmtId="44" fontId="7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Protection="0"/>
    <xf numFmtId="0" fontId="2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35" fillId="0" borderId="0" applyNumberFormat="0" applyFill="0" applyBorder="0" applyProtection="0"/>
    <xf numFmtId="0" fontId="1" fillId="0" borderId="0"/>
  </cellStyleXfs>
  <cellXfs count="20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13" xfId="0" applyFont="1" applyBorder="1" applyAlignment="1">
      <alignment wrapText="1"/>
    </xf>
    <xf numFmtId="0" fontId="12" fillId="0" borderId="13" xfId="0" applyFont="1" applyBorder="1" applyAlignment="1">
      <alignment horizontal="right" wrapText="1"/>
    </xf>
    <xf numFmtId="0" fontId="13" fillId="0" borderId="13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14" fillId="0" borderId="0" xfId="1" applyFont="1"/>
    <xf numFmtId="0" fontId="15" fillId="0" borderId="0" xfId="1" applyFont="1"/>
    <xf numFmtId="0" fontId="14" fillId="0" borderId="2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top"/>
    </xf>
    <xf numFmtId="0" fontId="14" fillId="0" borderId="13" xfId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2" xfId="1" applyFont="1" applyBorder="1" applyAlignment="1">
      <alignment horizontal="center" vertical="top"/>
    </xf>
    <xf numFmtId="0" fontId="14" fillId="0" borderId="2" xfId="1" applyFont="1" applyBorder="1" applyAlignment="1">
      <alignment horizontal="center" vertical="top" wrapText="1"/>
    </xf>
    <xf numFmtId="0" fontId="14" fillId="0" borderId="25" xfId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top" wrapText="1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top"/>
    </xf>
    <xf numFmtId="0" fontId="14" fillId="0" borderId="0" xfId="1" applyFont="1" applyAlignment="1">
      <alignment horizontal="center"/>
    </xf>
    <xf numFmtId="0" fontId="14" fillId="0" borderId="13" xfId="1" applyFont="1" applyBorder="1" applyAlignment="1">
      <alignment horizontal="center" vertical="top" wrapText="1"/>
    </xf>
    <xf numFmtId="0" fontId="14" fillId="0" borderId="13" xfId="1" applyFont="1" applyBorder="1" applyAlignment="1">
      <alignment horizontal="center" vertical="center" wrapText="1"/>
    </xf>
    <xf numFmtId="0" fontId="14" fillId="0" borderId="13" xfId="4" applyFont="1" applyBorder="1" applyAlignment="1">
      <alignment horizontal="left" vertical="center" wrapText="1"/>
    </xf>
    <xf numFmtId="0" fontId="14" fillId="0" borderId="13" xfId="1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top" wrapText="1"/>
    </xf>
    <xf numFmtId="0" fontId="14" fillId="0" borderId="16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top"/>
    </xf>
    <xf numFmtId="0" fontId="14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top" wrapText="1"/>
    </xf>
    <xf numFmtId="0" fontId="21" fillId="0" borderId="13" xfId="0" applyFont="1" applyBorder="1" applyAlignment="1">
      <alignment wrapText="1"/>
    </xf>
    <xf numFmtId="0" fontId="21" fillId="0" borderId="13" xfId="0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8" borderId="13" xfId="4" applyFont="1" applyFill="1" applyBorder="1" applyAlignment="1">
      <alignment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19" fillId="0" borderId="13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0" xfId="1" applyFont="1"/>
    <xf numFmtId="0" fontId="19" fillId="0" borderId="9" xfId="0" applyFont="1" applyBorder="1" applyAlignment="1">
      <alignment horizontal="center" vertical="center" wrapText="1"/>
    </xf>
    <xf numFmtId="0" fontId="14" fillId="0" borderId="13" xfId="1" applyFont="1" applyBorder="1" applyAlignment="1">
      <alignment horizontal="left" vertical="top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 wrapText="1"/>
    </xf>
    <xf numFmtId="0" fontId="24" fillId="0" borderId="0" xfId="0" applyFont="1"/>
    <xf numFmtId="0" fontId="24" fillId="0" borderId="13" xfId="0" applyFont="1" applyBorder="1" applyAlignment="1">
      <alignment horizontal="center"/>
    </xf>
    <xf numFmtId="0" fontId="14" fillId="0" borderId="30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 vertical="center" wrapText="1"/>
    </xf>
    <xf numFmtId="0" fontId="14" fillId="0" borderId="32" xfId="1" applyFont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8" fillId="0" borderId="13" xfId="6" applyFont="1" applyBorder="1" applyAlignment="1">
      <alignment horizontal="right" wrapText="1"/>
    </xf>
    <xf numFmtId="0" fontId="29" fillId="0" borderId="13" xfId="7" applyFont="1" applyBorder="1" applyAlignment="1">
      <alignment horizontal="right" wrapText="1"/>
    </xf>
    <xf numFmtId="0" fontId="2" fillId="0" borderId="13" xfId="0" applyFont="1" applyBorder="1" applyAlignment="1">
      <alignment horizontal="left" vertical="center" wrapText="1"/>
    </xf>
    <xf numFmtId="0" fontId="32" fillId="5" borderId="13" xfId="0" applyFont="1" applyFill="1" applyBorder="1" applyAlignment="1">
      <alignment vertical="center" wrapText="1"/>
    </xf>
    <xf numFmtId="0" fontId="33" fillId="5" borderId="13" xfId="0" applyFont="1" applyFill="1" applyBorder="1" applyAlignment="1">
      <alignment vertical="center" wrapText="1"/>
    </xf>
    <xf numFmtId="0" fontId="33" fillId="5" borderId="13" xfId="0" applyFont="1" applyFill="1" applyBorder="1" applyAlignment="1">
      <alignment wrapText="1"/>
    </xf>
    <xf numFmtId="0" fontId="34" fillId="0" borderId="13" xfId="0" applyFont="1" applyBorder="1" applyAlignment="1">
      <alignment horizontal="center" vertical="center" wrapText="1"/>
    </xf>
    <xf numFmtId="0" fontId="2" fillId="12" borderId="36" xfId="9" applyFont="1" applyFill="1" applyBorder="1" applyAlignment="1">
      <alignment horizontal="left" vertical="top" wrapText="1"/>
    </xf>
    <xf numFmtId="0" fontId="14" fillId="0" borderId="0" xfId="1" applyFont="1" applyAlignment="1">
      <alignment horizontal="center" vertical="center"/>
    </xf>
    <xf numFmtId="164" fontId="14" fillId="0" borderId="13" xfId="1" applyNumberFormat="1" applyFont="1" applyBorder="1" applyAlignment="1">
      <alignment horizontal="center" vertical="center"/>
    </xf>
    <xf numFmtId="164" fontId="14" fillId="0" borderId="37" xfId="1" applyNumberFormat="1" applyFont="1" applyBorder="1" applyAlignment="1">
      <alignment horizontal="center" vertical="center"/>
    </xf>
    <xf numFmtId="164" fontId="14" fillId="0" borderId="26" xfId="1" applyNumberFormat="1" applyFont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top" wrapText="1"/>
    </xf>
    <xf numFmtId="0" fontId="30" fillId="0" borderId="36" xfId="0" applyFont="1" applyBorder="1" applyAlignment="1">
      <alignment vertical="center" wrapText="1"/>
    </xf>
    <xf numFmtId="0" fontId="30" fillId="0" borderId="36" xfId="0" applyFont="1" applyBorder="1" applyAlignment="1">
      <alignment vertical="top" wrapText="1"/>
    </xf>
    <xf numFmtId="44" fontId="14" fillId="0" borderId="5" xfId="5" applyFont="1" applyBorder="1" applyAlignment="1">
      <alignment horizontal="center" vertical="center"/>
    </xf>
    <xf numFmtId="44" fontId="19" fillId="0" borderId="13" xfId="5" applyFont="1" applyBorder="1" applyAlignment="1">
      <alignment horizontal="center" vertical="center" wrapText="1"/>
    </xf>
    <xf numFmtId="0" fontId="30" fillId="0" borderId="36" xfId="0" applyFont="1" applyBorder="1" applyAlignment="1">
      <alignment horizontal="left" vertical="center" wrapText="1"/>
    </xf>
    <xf numFmtId="0" fontId="2" fillId="0" borderId="36" xfId="0" applyFont="1" applyBorder="1" applyAlignment="1">
      <alignment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center" wrapText="1"/>
    </xf>
    <xf numFmtId="0" fontId="30" fillId="0" borderId="36" xfId="0" applyFont="1" applyBorder="1" applyAlignment="1">
      <alignment wrapText="1"/>
    </xf>
    <xf numFmtId="0" fontId="30" fillId="0" borderId="36" xfId="0" applyFont="1" applyBorder="1" applyAlignment="1">
      <alignment horizontal="left" wrapText="1"/>
    </xf>
    <xf numFmtId="0" fontId="19" fillId="7" borderId="13" xfId="0" applyFont="1" applyFill="1" applyBorder="1" applyAlignment="1">
      <alignment horizontal="left" vertical="center"/>
    </xf>
    <xf numFmtId="0" fontId="19" fillId="0" borderId="13" xfId="1" applyFont="1" applyBorder="1" applyAlignment="1">
      <alignment horizontal="left" vertical="center"/>
    </xf>
    <xf numFmtId="0" fontId="19" fillId="7" borderId="13" xfId="0" applyFont="1" applyFill="1" applyBorder="1" applyAlignment="1">
      <alignment horizontal="left" vertical="top"/>
    </xf>
    <xf numFmtId="0" fontId="19" fillId="0" borderId="3" xfId="1" applyFont="1" applyBorder="1" applyAlignment="1">
      <alignment horizontal="left" vertical="top"/>
    </xf>
    <xf numFmtId="0" fontId="19" fillId="7" borderId="23" xfId="0" applyFont="1" applyFill="1" applyBorder="1" applyAlignment="1">
      <alignment horizontal="left" vertical="top"/>
    </xf>
    <xf numFmtId="0" fontId="19" fillId="0" borderId="13" xfId="1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21" fillId="0" borderId="13" xfId="0" applyFont="1" applyBorder="1" applyAlignment="1">
      <alignment horizontal="left" vertical="center"/>
    </xf>
    <xf numFmtId="0" fontId="23" fillId="6" borderId="18" xfId="0" applyFont="1" applyFill="1" applyBorder="1" applyAlignment="1">
      <alignment horizontal="left" vertical="top" wrapText="1"/>
    </xf>
    <xf numFmtId="0" fontId="19" fillId="7" borderId="18" xfId="0" applyFont="1" applyFill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19" fillId="0" borderId="0" xfId="1" applyFont="1" applyAlignment="1">
      <alignment horizontal="left" vertical="top"/>
    </xf>
    <xf numFmtId="0" fontId="14" fillId="0" borderId="13" xfId="1" applyFont="1" applyBorder="1" applyAlignment="1">
      <alignment horizontal="left" vertical="center" wrapText="1"/>
    </xf>
    <xf numFmtId="0" fontId="30" fillId="0" borderId="13" xfId="0" applyFont="1" applyBorder="1" applyAlignment="1">
      <alignment vertical="top" wrapText="1"/>
    </xf>
    <xf numFmtId="44" fontId="14" fillId="0" borderId="13" xfId="5" applyFont="1" applyBorder="1" applyAlignment="1">
      <alignment horizontal="center" vertical="center"/>
    </xf>
    <xf numFmtId="0" fontId="32" fillId="0" borderId="13" xfId="0" applyFont="1" applyBorder="1" applyAlignment="1">
      <alignment vertical="center" wrapText="1"/>
    </xf>
    <xf numFmtId="0" fontId="33" fillId="0" borderId="13" xfId="0" applyFont="1" applyBorder="1" applyAlignment="1">
      <alignment vertical="center" wrapText="1"/>
    </xf>
    <xf numFmtId="0" fontId="23" fillId="0" borderId="15" xfId="0" applyFont="1" applyBorder="1" applyAlignment="1">
      <alignment horizontal="left" vertical="top" wrapText="1"/>
    </xf>
    <xf numFmtId="0" fontId="14" fillId="0" borderId="13" xfId="4" applyFont="1" applyBorder="1" applyAlignment="1">
      <alignment vertical="center" wrapText="1"/>
    </xf>
    <xf numFmtId="0" fontId="30" fillId="0" borderId="38" xfId="0" applyFont="1" applyBorder="1" applyAlignment="1">
      <alignment vertical="center" wrapText="1"/>
    </xf>
    <xf numFmtId="0" fontId="33" fillId="0" borderId="18" xfId="0" applyFont="1" applyBorder="1" applyAlignment="1">
      <alignment vertical="center" wrapText="1"/>
    </xf>
    <xf numFmtId="0" fontId="21" fillId="0" borderId="13" xfId="0" applyFont="1" applyBorder="1"/>
    <xf numFmtId="0" fontId="36" fillId="0" borderId="15" xfId="0" applyFont="1" applyBorder="1" applyAlignment="1">
      <alignment horizontal="left" vertical="top" wrapText="1"/>
    </xf>
    <xf numFmtId="0" fontId="14" fillId="0" borderId="18" xfId="1" applyFont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center"/>
    </xf>
    <xf numFmtId="164" fontId="14" fillId="0" borderId="13" xfId="1" applyNumberFormat="1" applyFont="1" applyBorder="1" applyAlignment="1">
      <alignment vertical="center"/>
    </xf>
    <xf numFmtId="164" fontId="14" fillId="0" borderId="37" xfId="1" applyNumberFormat="1" applyFont="1" applyBorder="1" applyAlignment="1">
      <alignment vertical="center"/>
    </xf>
    <xf numFmtId="164" fontId="14" fillId="0" borderId="26" xfId="1" applyNumberFormat="1" applyFont="1" applyBorder="1" applyAlignment="1">
      <alignment vertical="center"/>
    </xf>
    <xf numFmtId="44" fontId="19" fillId="0" borderId="13" xfId="5" applyFont="1" applyBorder="1" applyAlignment="1">
      <alignment vertical="center" wrapText="1"/>
    </xf>
    <xf numFmtId="44" fontId="19" fillId="0" borderId="13" xfId="5" applyFont="1" applyBorder="1" applyAlignment="1">
      <alignment horizontal="center" vertical="top" wrapText="1"/>
    </xf>
    <xf numFmtId="44" fontId="21" fillId="0" borderId="5" xfId="5" applyFont="1" applyBorder="1" applyAlignment="1">
      <alignment horizontal="center" vertical="top" wrapText="1"/>
    </xf>
    <xf numFmtId="0" fontId="19" fillId="0" borderId="4" xfId="1" applyFont="1" applyBorder="1" applyAlignment="1">
      <alignment horizontal="center" vertical="top"/>
    </xf>
    <xf numFmtId="0" fontId="19" fillId="0" borderId="13" xfId="1" applyFont="1" applyBorder="1" applyAlignment="1">
      <alignment horizontal="center" vertical="top"/>
    </xf>
    <xf numFmtId="0" fontId="30" fillId="0" borderId="39" xfId="0" applyFont="1" applyBorder="1" applyAlignment="1">
      <alignment vertical="center" wrapText="1"/>
    </xf>
    <xf numFmtId="0" fontId="19" fillId="0" borderId="27" xfId="0" applyFont="1" applyBorder="1" applyAlignment="1">
      <alignment horizontal="left" vertical="top" wrapText="1"/>
    </xf>
    <xf numFmtId="0" fontId="33" fillId="0" borderId="27" xfId="0" applyFont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14" fillId="0" borderId="13" xfId="1" applyFont="1" applyBorder="1" applyAlignment="1">
      <alignment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9" fillId="0" borderId="13" xfId="2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36" xfId="0" applyFont="1" applyBorder="1" applyAlignment="1">
      <alignment vertical="top" wrapText="1"/>
    </xf>
    <xf numFmtId="0" fontId="19" fillId="11" borderId="15" xfId="0" applyFont="1" applyFill="1" applyBorder="1" applyAlignment="1">
      <alignment horizontal="center" vertical="center" wrapText="1"/>
    </xf>
    <xf numFmtId="0" fontId="19" fillId="11" borderId="29" xfId="0" applyFont="1" applyFill="1" applyBorder="1" applyAlignment="1">
      <alignment horizontal="center" vertical="center" wrapText="1"/>
    </xf>
    <xf numFmtId="0" fontId="19" fillId="11" borderId="27" xfId="0" applyFont="1" applyFill="1" applyBorder="1" applyAlignment="1">
      <alignment horizontal="center" vertical="center" wrapText="1"/>
    </xf>
    <xf numFmtId="0" fontId="19" fillId="0" borderId="33" xfId="1" applyFont="1" applyBorder="1" applyAlignment="1">
      <alignment horizontal="left" vertical="top" wrapText="1"/>
    </xf>
    <xf numFmtId="0" fontId="19" fillId="0" borderId="0" xfId="1" applyFont="1"/>
    <xf numFmtId="0" fontId="19" fillId="0" borderId="23" xfId="1" applyFont="1" applyBorder="1"/>
    <xf numFmtId="0" fontId="19" fillId="0" borderId="0" xfId="1" applyFont="1" applyAlignment="1">
      <alignment horizontal="left" vertical="top" wrapText="1"/>
    </xf>
    <xf numFmtId="0" fontId="19" fillId="0" borderId="23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23" xfId="1" applyFont="1" applyBorder="1" applyAlignment="1">
      <alignment horizontal="left" vertical="top" wrapText="1"/>
    </xf>
    <xf numFmtId="0" fontId="14" fillId="2" borderId="13" xfId="1" applyFont="1" applyFill="1" applyBorder="1" applyAlignment="1">
      <alignment horizontal="center" vertical="center"/>
    </xf>
    <xf numFmtId="0" fontId="14" fillId="0" borderId="13" xfId="1" applyFont="1" applyBorder="1"/>
    <xf numFmtId="0" fontId="14" fillId="2" borderId="4" xfId="1" applyFont="1" applyFill="1" applyBorder="1" applyAlignment="1">
      <alignment horizontal="center" vertical="center"/>
    </xf>
    <xf numFmtId="0" fontId="14" fillId="0" borderId="3" xfId="1" applyFont="1" applyBorder="1"/>
    <xf numFmtId="0" fontId="14" fillId="0" borderId="0" xfId="1" applyFont="1"/>
    <xf numFmtId="0" fontId="18" fillId="0" borderId="19" xfId="1" applyFont="1" applyBorder="1" applyAlignment="1">
      <alignment horizontal="left" vertical="top" wrapText="1"/>
    </xf>
    <xf numFmtId="0" fontId="19" fillId="0" borderId="20" xfId="1" applyFont="1" applyBorder="1"/>
    <xf numFmtId="0" fontId="19" fillId="0" borderId="22" xfId="1" applyFont="1" applyBorder="1"/>
    <xf numFmtId="0" fontId="14" fillId="2" borderId="25" xfId="1" applyFont="1" applyFill="1" applyBorder="1" applyAlignment="1">
      <alignment horizontal="center" vertical="center"/>
    </xf>
    <xf numFmtId="0" fontId="18" fillId="0" borderId="13" xfId="1" applyFont="1" applyBorder="1" applyAlignment="1">
      <alignment horizontal="left" vertical="top" wrapText="1"/>
    </xf>
    <xf numFmtId="0" fontId="16" fillId="10" borderId="0" xfId="1" applyFont="1" applyFill="1" applyAlignment="1">
      <alignment horizontal="center"/>
    </xf>
    <xf numFmtId="0" fontId="16" fillId="9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23" xfId="1" applyFont="1" applyBorder="1" applyAlignment="1">
      <alignment horizontal="left"/>
    </xf>
    <xf numFmtId="0" fontId="17" fillId="9" borderId="0" xfId="1" applyFont="1" applyFill="1" applyAlignment="1">
      <alignment horizontal="center" vertical="center" wrapText="1"/>
    </xf>
    <xf numFmtId="0" fontId="14" fillId="0" borderId="23" xfId="1" applyFont="1" applyBorder="1"/>
    <xf numFmtId="0" fontId="14" fillId="3" borderId="25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/>
    </xf>
    <xf numFmtId="0" fontId="14" fillId="4" borderId="17" xfId="1" applyFont="1" applyFill="1" applyBorder="1" applyAlignment="1">
      <alignment horizontal="center"/>
    </xf>
    <xf numFmtId="0" fontId="14" fillId="0" borderId="8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4" fillId="0" borderId="23" xfId="1" applyFont="1" applyBorder="1" applyAlignment="1">
      <alignment horizontal="left" vertical="top" wrapText="1"/>
    </xf>
    <xf numFmtId="0" fontId="19" fillId="0" borderId="8" xfId="1" applyFont="1" applyBorder="1" applyAlignment="1">
      <alignment horizontal="left" vertical="top" wrapText="1"/>
    </xf>
    <xf numFmtId="0" fontId="18" fillId="0" borderId="28" xfId="1" applyFont="1" applyBorder="1" applyAlignment="1">
      <alignment horizontal="left" vertical="top" wrapText="1"/>
    </xf>
    <xf numFmtId="0" fontId="14" fillId="0" borderId="33" xfId="1" applyFont="1" applyBorder="1" applyAlignment="1">
      <alignment horizontal="left" vertical="top" wrapText="1"/>
    </xf>
    <xf numFmtId="0" fontId="14" fillId="0" borderId="35" xfId="1" applyFont="1" applyBorder="1"/>
    <xf numFmtId="0" fontId="14" fillId="0" borderId="34" xfId="1" applyFont="1" applyBorder="1" applyAlignment="1">
      <alignment horizontal="left" vertical="top" wrapText="1"/>
    </xf>
    <xf numFmtId="0" fontId="14" fillId="0" borderId="21" xfId="1" applyFont="1" applyBorder="1" applyAlignment="1">
      <alignment horizontal="left" vertical="top" wrapText="1"/>
    </xf>
    <xf numFmtId="0" fontId="14" fillId="0" borderId="24" xfId="1" applyFont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19" fillId="0" borderId="7" xfId="1" applyFont="1" applyBorder="1"/>
    <xf numFmtId="0" fontId="14" fillId="4" borderId="14" xfId="1" applyFont="1" applyFill="1" applyBorder="1" applyAlignment="1">
      <alignment horizontal="center"/>
    </xf>
    <xf numFmtId="0" fontId="14" fillId="4" borderId="11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5" fillId="0" borderId="10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1" fillId="9" borderId="10" xfId="1" applyFont="1" applyFill="1" applyBorder="1" applyAlignment="1">
      <alignment horizontal="center" vertical="center" wrapText="1"/>
    </xf>
    <xf numFmtId="0" fontId="6" fillId="10" borderId="0" xfId="1" applyFont="1" applyFill="1" applyAlignment="1">
      <alignment horizontal="center"/>
    </xf>
    <xf numFmtId="0" fontId="6" fillId="9" borderId="0" xfId="1" applyFont="1" applyFill="1" applyAlignment="1">
      <alignment horizontal="center" vertical="center" wrapText="1"/>
    </xf>
  </cellXfs>
  <cellStyles count="16">
    <cellStyle name="Гиперссылка" xfId="2" builtinId="8"/>
    <cellStyle name="Гиперссылка 2" xfId="7" xr:uid="{00000000-0005-0000-0000-000001000000}"/>
    <cellStyle name="Гиперссылка 2 2" xfId="14" xr:uid="{00000000-0005-0000-0000-000002000000}"/>
    <cellStyle name="Денежный" xfId="5" builtinId="4"/>
    <cellStyle name="Денежный 2" xfId="3" xr:uid="{00000000-0005-0000-0000-000004000000}"/>
    <cellStyle name="Денежный 2 2" xfId="11" xr:uid="{00000000-0005-0000-0000-000005000000}"/>
    <cellStyle name="Денежный 3" xfId="12" xr:uid="{00000000-0005-0000-0000-000006000000}"/>
    <cellStyle name="Обычный" xfId="0" builtinId="0"/>
    <cellStyle name="Обычный 10" xfId="10" xr:uid="{00000000-0005-0000-0000-000008000000}"/>
    <cellStyle name="Обычный 2" xfId="1" xr:uid="{00000000-0005-0000-0000-000009000000}"/>
    <cellStyle name="Обычный 2 2" xfId="8" xr:uid="{00000000-0005-0000-0000-00000A000000}"/>
    <cellStyle name="Обычный 2 2 2" xfId="15" xr:uid="{00000000-0005-0000-0000-00000B000000}"/>
    <cellStyle name="Обычный 3" xfId="4" xr:uid="{00000000-0005-0000-0000-00000C000000}"/>
    <cellStyle name="Обычный 3 2" xfId="9" xr:uid="{00000000-0005-0000-0000-00000D000000}"/>
    <cellStyle name="Обычный 4" xfId="6" xr:uid="{00000000-0005-0000-0000-00000E000000}"/>
    <cellStyle name="Обычный 4 2" xfId="13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4"/>
  <sheetViews>
    <sheetView tabSelected="1" workbookViewId="0">
      <selection activeCell="B25" sqref="B25"/>
    </sheetView>
  </sheetViews>
  <sheetFormatPr baseColWidth="10" defaultColWidth="8.83203125" defaultRowHeight="18" x14ac:dyDescent="0.2"/>
  <cols>
    <col min="1" max="1" width="52.1640625" style="5" customWidth="1"/>
    <col min="2" max="2" width="93.33203125" style="6" customWidth="1"/>
  </cols>
  <sheetData>
    <row r="2" spans="1:2" x14ac:dyDescent="0.2">
      <c r="B2" s="5"/>
    </row>
    <row r="3" spans="1:2" ht="19" x14ac:dyDescent="0.2">
      <c r="A3" s="7" t="s">
        <v>100</v>
      </c>
      <c r="B3" s="8" t="s">
        <v>268</v>
      </c>
    </row>
    <row r="4" spans="1:2" ht="18.75" customHeight="1" x14ac:dyDescent="0.2">
      <c r="A4" s="7" t="s">
        <v>29</v>
      </c>
      <c r="B4" s="8" t="s">
        <v>105</v>
      </c>
    </row>
    <row r="5" spans="1:2" ht="19" x14ac:dyDescent="0.2">
      <c r="A5" s="7" t="s">
        <v>43</v>
      </c>
      <c r="B5" s="8" t="s">
        <v>107</v>
      </c>
    </row>
    <row r="6" spans="1:2" ht="38" x14ac:dyDescent="0.2">
      <c r="A6" s="7" t="s">
        <v>21</v>
      </c>
      <c r="B6" s="8" t="s">
        <v>108</v>
      </c>
    </row>
    <row r="7" spans="1:2" ht="19" x14ac:dyDescent="0.2">
      <c r="A7" s="7" t="s">
        <v>30</v>
      </c>
      <c r="B7" s="8" t="s">
        <v>109</v>
      </c>
    </row>
    <row r="8" spans="1:2" ht="19" x14ac:dyDescent="0.2">
      <c r="A8" s="7" t="s">
        <v>17</v>
      </c>
      <c r="B8" s="8" t="s">
        <v>110</v>
      </c>
    </row>
    <row r="9" spans="1:2" ht="19" x14ac:dyDescent="0.2">
      <c r="A9" s="7" t="s">
        <v>18</v>
      </c>
      <c r="B9" s="86" t="s">
        <v>111</v>
      </c>
    </row>
    <row r="10" spans="1:2" ht="19" x14ac:dyDescent="0.2">
      <c r="A10" s="7" t="s">
        <v>20</v>
      </c>
      <c r="B10" s="87" t="s">
        <v>112</v>
      </c>
    </row>
    <row r="11" spans="1:2" ht="19" x14ac:dyDescent="0.2">
      <c r="A11" s="7" t="s">
        <v>34</v>
      </c>
      <c r="B11" s="86">
        <v>79523854225</v>
      </c>
    </row>
    <row r="12" spans="1:2" ht="18" customHeight="1" x14ac:dyDescent="0.2">
      <c r="A12" s="7" t="s">
        <v>37</v>
      </c>
      <c r="B12" s="8"/>
    </row>
    <row r="13" spans="1:2" ht="19" x14ac:dyDescent="0.2">
      <c r="A13" s="7" t="s">
        <v>31</v>
      </c>
      <c r="B13" s="9"/>
    </row>
    <row r="14" spans="1:2" ht="19" x14ac:dyDescent="0.2">
      <c r="A14" s="7" t="s">
        <v>35</v>
      </c>
      <c r="B14" s="8"/>
    </row>
    <row r="15" spans="1:2" ht="19" x14ac:dyDescent="0.2">
      <c r="A15" s="7" t="s">
        <v>44</v>
      </c>
      <c r="B15" s="8">
        <v>15</v>
      </c>
    </row>
    <row r="16" spans="1:2" ht="19" x14ac:dyDescent="0.2">
      <c r="A16" s="7" t="s">
        <v>19</v>
      </c>
      <c r="B16" s="8">
        <v>15</v>
      </c>
    </row>
    <row r="17" spans="1:2" ht="38" x14ac:dyDescent="0.2">
      <c r="A17" s="7" t="s">
        <v>103</v>
      </c>
      <c r="B17" s="8">
        <v>19</v>
      </c>
    </row>
    <row r="20" spans="1:2" ht="19" x14ac:dyDescent="0.2">
      <c r="A20" s="5" t="s">
        <v>39</v>
      </c>
    </row>
    <row r="21" spans="1:2" ht="19" x14ac:dyDescent="0.2">
      <c r="A21" s="5" t="s">
        <v>40</v>
      </c>
    </row>
    <row r="22" spans="1:2" ht="19" x14ac:dyDescent="0.2">
      <c r="A22" s="5" t="s">
        <v>41</v>
      </c>
    </row>
    <row r="23" spans="1:2" ht="19" x14ac:dyDescent="0.2">
      <c r="A23" s="5" t="s">
        <v>42</v>
      </c>
    </row>
    <row r="24" spans="1:2" ht="19" x14ac:dyDescent="0.2">
      <c r="A24" s="5" t="s">
        <v>102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2"/>
  <sheetViews>
    <sheetView zoomScale="69" zoomScaleNormal="100" workbookViewId="0">
      <selection activeCell="H295" sqref="H295"/>
    </sheetView>
  </sheetViews>
  <sheetFormatPr baseColWidth="10" defaultColWidth="14.5" defaultRowHeight="15" customHeight="1" x14ac:dyDescent="0.2"/>
  <cols>
    <col min="1" max="1" width="5.1640625" style="17" customWidth="1"/>
    <col min="2" max="2" width="43.5" style="17" customWidth="1"/>
    <col min="3" max="3" width="30.83203125" style="17" customWidth="1"/>
    <col min="4" max="4" width="22" style="37" customWidth="1"/>
    <col min="5" max="5" width="15.5" style="17" customWidth="1"/>
    <col min="6" max="6" width="19.6640625" style="17" bestFit="1" customWidth="1"/>
    <col min="7" max="7" width="14.5" style="17" customWidth="1"/>
    <col min="8" max="8" width="27.6640625" style="17" customWidth="1"/>
    <col min="9" max="9" width="25" style="37" bestFit="1" customWidth="1"/>
    <col min="10" max="16384" width="14.5" style="18"/>
  </cols>
  <sheetData>
    <row r="1" spans="1:9" ht="16" x14ac:dyDescent="0.2">
      <c r="A1" s="172" t="s">
        <v>27</v>
      </c>
      <c r="B1" s="172"/>
      <c r="C1" s="172"/>
      <c r="D1" s="172"/>
      <c r="E1" s="172"/>
      <c r="F1" s="172"/>
      <c r="G1" s="172"/>
      <c r="H1" s="172"/>
      <c r="I1" s="172"/>
    </row>
    <row r="2" spans="1:9" ht="21" customHeight="1" x14ac:dyDescent="0.2">
      <c r="A2" s="173" t="str">
        <f>'Информация о Чемпионате'!B4</f>
        <v>Финал Чемпионата по профессиональному мастерству "Профессионалы" 2026</v>
      </c>
      <c r="B2" s="173"/>
      <c r="C2" s="173"/>
      <c r="D2" s="173"/>
      <c r="E2" s="173"/>
      <c r="F2" s="173"/>
      <c r="G2" s="173"/>
      <c r="H2" s="173"/>
      <c r="I2" s="173"/>
    </row>
    <row r="3" spans="1:9" ht="16" x14ac:dyDescent="0.2">
      <c r="A3" s="172" t="s">
        <v>28</v>
      </c>
      <c r="B3" s="172"/>
      <c r="C3" s="172"/>
      <c r="D3" s="172"/>
      <c r="E3" s="172"/>
      <c r="F3" s="172"/>
      <c r="G3" s="172"/>
      <c r="H3" s="172"/>
      <c r="I3" s="172"/>
    </row>
    <row r="4" spans="1:9" ht="22.5" customHeight="1" x14ac:dyDescent="0.2">
      <c r="A4" s="176" t="str">
        <f>'Информация о Чемпионате'!B3</f>
        <v>Программные решения для бизнеса (основная)</v>
      </c>
      <c r="B4" s="176"/>
      <c r="C4" s="176"/>
      <c r="D4" s="176"/>
      <c r="E4" s="176"/>
      <c r="F4" s="176"/>
      <c r="G4" s="176"/>
      <c r="H4" s="176"/>
      <c r="I4" s="176"/>
    </row>
    <row r="5" spans="1:9" ht="16" x14ac:dyDescent="0.2">
      <c r="A5" s="160" t="s">
        <v>10</v>
      </c>
      <c r="B5" s="166"/>
      <c r="C5" s="166"/>
      <c r="D5" s="166"/>
      <c r="E5" s="166"/>
      <c r="F5" s="166"/>
      <c r="G5" s="166"/>
      <c r="H5" s="166"/>
      <c r="I5" s="177"/>
    </row>
    <row r="6" spans="1:9" ht="15.75" customHeight="1" x14ac:dyDescent="0.2">
      <c r="A6" s="160" t="s">
        <v>25</v>
      </c>
      <c r="B6" s="160"/>
      <c r="C6" s="174" t="str">
        <f>'Информация о Чемпионате'!B5</f>
        <v>г.Нижний Новгород</v>
      </c>
      <c r="D6" s="174"/>
      <c r="E6" s="174"/>
      <c r="F6" s="174"/>
      <c r="G6" s="174"/>
      <c r="H6" s="174"/>
      <c r="I6" s="175"/>
    </row>
    <row r="7" spans="1:9" ht="15.75" customHeight="1" x14ac:dyDescent="0.2">
      <c r="A7" s="160" t="s">
        <v>26</v>
      </c>
      <c r="B7" s="160"/>
      <c r="C7" s="160"/>
      <c r="D7" s="174" t="str">
        <f>'Информация о Чемпионате'!B6</f>
        <v>Федеральный технопарк профессионального образования</v>
      </c>
      <c r="E7" s="174"/>
      <c r="F7" s="174"/>
      <c r="G7" s="174"/>
      <c r="H7" s="174"/>
      <c r="I7" s="175"/>
    </row>
    <row r="8" spans="1:9" ht="15.75" customHeight="1" x14ac:dyDescent="0.2">
      <c r="A8" s="160" t="s">
        <v>22</v>
      </c>
      <c r="B8" s="160"/>
      <c r="C8" s="160" t="str">
        <f>'Информация о Чемпионате'!B7</f>
        <v>г.Нижний Новгород, ул.Варварская, д.32</v>
      </c>
      <c r="D8" s="160"/>
      <c r="E8" s="160"/>
      <c r="F8" s="160"/>
      <c r="G8" s="160"/>
      <c r="H8" s="160"/>
      <c r="I8" s="161"/>
    </row>
    <row r="9" spans="1:9" ht="15.75" customHeight="1" x14ac:dyDescent="0.2">
      <c r="A9" s="160" t="s">
        <v>24</v>
      </c>
      <c r="B9" s="160"/>
      <c r="C9" s="160" t="str">
        <f>'Информация о Чемпионате'!B9</f>
        <v>Кривоносова Наталья Викторовна</v>
      </c>
      <c r="D9" s="160"/>
      <c r="E9" s="160" t="str">
        <f>'Информация о Чемпионате'!B10</f>
        <v>nvkrivonosowa@mail.ru</v>
      </c>
      <c r="F9" s="160"/>
      <c r="G9" s="160">
        <f>'Информация о Чемпионате'!B11</f>
        <v>79523854225</v>
      </c>
      <c r="H9" s="160"/>
      <c r="I9" s="161"/>
    </row>
    <row r="10" spans="1:9" ht="15.75" customHeight="1" x14ac:dyDescent="0.2">
      <c r="A10" s="160" t="s">
        <v>32</v>
      </c>
      <c r="B10" s="160"/>
      <c r="C10" s="160">
        <f>'Информация о Чемпионате'!B12</f>
        <v>0</v>
      </c>
      <c r="D10" s="160"/>
      <c r="E10" s="160">
        <f>'Информация о Чемпионате'!B13</f>
        <v>0</v>
      </c>
      <c r="F10" s="160"/>
      <c r="G10" s="160">
        <f>'Информация о Чемпионате'!B14</f>
        <v>0</v>
      </c>
      <c r="H10" s="160"/>
      <c r="I10" s="161"/>
    </row>
    <row r="11" spans="1:9" ht="15.75" customHeight="1" x14ac:dyDescent="0.2">
      <c r="A11" s="160" t="s">
        <v>38</v>
      </c>
      <c r="B11" s="160"/>
      <c r="C11" s="160">
        <f>'Информация о Чемпионате'!B17</f>
        <v>19</v>
      </c>
      <c r="D11" s="160"/>
      <c r="E11" s="160"/>
      <c r="F11" s="160"/>
      <c r="G11" s="160"/>
      <c r="H11" s="160"/>
      <c r="I11" s="161"/>
    </row>
    <row r="12" spans="1:9" ht="15.75" customHeight="1" x14ac:dyDescent="0.2">
      <c r="A12" s="160" t="s">
        <v>45</v>
      </c>
      <c r="B12" s="160"/>
      <c r="C12" s="160">
        <f>'Информация о Чемпионате'!B15</f>
        <v>15</v>
      </c>
      <c r="D12" s="160"/>
      <c r="E12" s="160"/>
      <c r="F12" s="160"/>
      <c r="G12" s="160"/>
      <c r="H12" s="160"/>
      <c r="I12" s="161"/>
    </row>
    <row r="13" spans="1:9" ht="15.75" customHeight="1" x14ac:dyDescent="0.2">
      <c r="A13" s="160" t="s">
        <v>16</v>
      </c>
      <c r="B13" s="160"/>
      <c r="C13" s="160">
        <f>'Информация о Чемпионате'!B16</f>
        <v>15</v>
      </c>
      <c r="D13" s="160"/>
      <c r="E13" s="160"/>
      <c r="F13" s="160"/>
      <c r="G13" s="160"/>
      <c r="H13" s="160"/>
      <c r="I13" s="161"/>
    </row>
    <row r="14" spans="1:9" ht="15.75" customHeight="1" x14ac:dyDescent="0.2">
      <c r="A14" s="160" t="s">
        <v>23</v>
      </c>
      <c r="B14" s="160"/>
      <c r="C14" s="160" t="str">
        <f>'Информация о Чемпионате'!B8</f>
        <v>27.05 - 01.06.2026</v>
      </c>
      <c r="D14" s="160"/>
      <c r="E14" s="160"/>
      <c r="F14" s="160"/>
      <c r="G14" s="160"/>
      <c r="H14" s="160"/>
      <c r="I14" s="161"/>
    </row>
    <row r="15" spans="1:9" ht="16" x14ac:dyDescent="0.2">
      <c r="A15" s="178" t="s">
        <v>48</v>
      </c>
      <c r="B15" s="179"/>
      <c r="C15" s="179"/>
      <c r="D15" s="179"/>
      <c r="E15" s="179"/>
      <c r="F15" s="179"/>
      <c r="G15" s="179"/>
      <c r="H15" s="179"/>
      <c r="I15" s="180"/>
    </row>
    <row r="16" spans="1:9" ht="16" x14ac:dyDescent="0.2">
      <c r="A16" s="167" t="s">
        <v>8</v>
      </c>
      <c r="B16" s="168"/>
      <c r="C16" s="168"/>
      <c r="D16" s="168"/>
      <c r="E16" s="168"/>
      <c r="F16" s="168"/>
      <c r="G16" s="168"/>
      <c r="H16" s="168"/>
      <c r="I16" s="169"/>
    </row>
    <row r="17" spans="1:9" ht="16" x14ac:dyDescent="0.2">
      <c r="A17" s="184" t="s">
        <v>218</v>
      </c>
      <c r="B17" s="156"/>
      <c r="C17" s="156"/>
      <c r="D17" s="156"/>
      <c r="E17" s="156"/>
      <c r="F17" s="156"/>
      <c r="G17" s="156"/>
      <c r="H17" s="156"/>
      <c r="I17" s="157"/>
    </row>
    <row r="18" spans="1:9" ht="16" x14ac:dyDescent="0.2">
      <c r="A18" s="181" t="s">
        <v>206</v>
      </c>
      <c r="B18" s="166"/>
      <c r="C18" s="166"/>
      <c r="D18" s="166"/>
      <c r="E18" s="166"/>
      <c r="F18" s="166"/>
      <c r="G18" s="166"/>
      <c r="H18" s="166"/>
      <c r="I18" s="177"/>
    </row>
    <row r="19" spans="1:9" ht="16" x14ac:dyDescent="0.2">
      <c r="A19" s="181" t="s">
        <v>7</v>
      </c>
      <c r="B19" s="166"/>
      <c r="C19" s="166"/>
      <c r="D19" s="166"/>
      <c r="E19" s="166"/>
      <c r="F19" s="166"/>
      <c r="G19" s="166"/>
      <c r="H19" s="166"/>
      <c r="I19" s="177"/>
    </row>
    <row r="20" spans="1:9" ht="16" x14ac:dyDescent="0.2">
      <c r="A20" s="181" t="s">
        <v>115</v>
      </c>
      <c r="B20" s="182"/>
      <c r="C20" s="182"/>
      <c r="D20" s="182"/>
      <c r="E20" s="182"/>
      <c r="F20" s="182"/>
      <c r="G20" s="182"/>
      <c r="H20" s="182"/>
      <c r="I20" s="183"/>
    </row>
    <row r="21" spans="1:9" ht="16" x14ac:dyDescent="0.2">
      <c r="A21" s="181" t="s">
        <v>116</v>
      </c>
      <c r="B21" s="182"/>
      <c r="C21" s="182"/>
      <c r="D21" s="182"/>
      <c r="E21" s="182"/>
      <c r="F21" s="182"/>
      <c r="G21" s="182"/>
      <c r="H21" s="182"/>
      <c r="I21" s="183"/>
    </row>
    <row r="22" spans="1:9" ht="16" x14ac:dyDescent="0.2">
      <c r="A22" s="181" t="s">
        <v>227</v>
      </c>
      <c r="B22" s="182"/>
      <c r="C22" s="182"/>
      <c r="D22" s="182"/>
      <c r="E22" s="182"/>
      <c r="F22" s="182"/>
      <c r="G22" s="182"/>
      <c r="H22" s="182"/>
      <c r="I22" s="183"/>
    </row>
    <row r="23" spans="1:9" ht="15" customHeight="1" x14ac:dyDescent="0.2">
      <c r="A23" s="181" t="s">
        <v>207</v>
      </c>
      <c r="B23" s="166"/>
      <c r="C23" s="166"/>
      <c r="D23" s="166"/>
      <c r="E23" s="166"/>
      <c r="F23" s="166"/>
      <c r="G23" s="166"/>
      <c r="H23" s="166"/>
      <c r="I23" s="177"/>
    </row>
    <row r="24" spans="1:9" ht="16" x14ac:dyDescent="0.2">
      <c r="A24" s="181" t="s">
        <v>208</v>
      </c>
      <c r="B24" s="166"/>
      <c r="C24" s="166"/>
      <c r="D24" s="166"/>
      <c r="E24" s="166"/>
      <c r="F24" s="166"/>
      <c r="G24" s="166"/>
      <c r="H24" s="166"/>
      <c r="I24" s="177"/>
    </row>
    <row r="25" spans="1:9" ht="16" x14ac:dyDescent="0.2">
      <c r="A25" s="181" t="s">
        <v>209</v>
      </c>
      <c r="B25" s="166"/>
      <c r="C25" s="166"/>
      <c r="D25" s="166"/>
      <c r="E25" s="166"/>
      <c r="F25" s="166"/>
      <c r="G25" s="166"/>
      <c r="H25" s="166"/>
      <c r="I25" s="177"/>
    </row>
    <row r="26" spans="1:9" ht="16" x14ac:dyDescent="0.2">
      <c r="A26" s="181" t="s">
        <v>210</v>
      </c>
      <c r="B26" s="166"/>
      <c r="C26" s="166"/>
      <c r="D26" s="166"/>
      <c r="E26" s="166"/>
      <c r="F26" s="166"/>
      <c r="G26" s="166"/>
      <c r="H26" s="166"/>
      <c r="I26" s="177"/>
    </row>
    <row r="27" spans="1:9" ht="16" x14ac:dyDescent="0.2">
      <c r="A27" s="182" t="s">
        <v>120</v>
      </c>
      <c r="B27" s="182"/>
      <c r="C27" s="182"/>
      <c r="D27" s="182"/>
      <c r="E27" s="182"/>
      <c r="F27" s="182"/>
      <c r="G27" s="182"/>
      <c r="H27" s="182"/>
      <c r="I27" s="183"/>
    </row>
    <row r="28" spans="1:9" ht="16" x14ac:dyDescent="0.2">
      <c r="A28" s="181" t="s">
        <v>269</v>
      </c>
      <c r="B28" s="166"/>
      <c r="C28" s="166"/>
      <c r="D28" s="166"/>
      <c r="E28" s="166"/>
      <c r="F28" s="166"/>
      <c r="G28" s="166"/>
      <c r="H28" s="166"/>
      <c r="I28" s="177"/>
    </row>
    <row r="29" spans="1:9" ht="51" x14ac:dyDescent="0.2">
      <c r="A29" s="80" t="s">
        <v>6</v>
      </c>
      <c r="B29" s="81" t="s">
        <v>5</v>
      </c>
      <c r="C29" s="81" t="s">
        <v>4</v>
      </c>
      <c r="D29" s="82" t="s">
        <v>3</v>
      </c>
      <c r="E29" s="82" t="s">
        <v>46</v>
      </c>
      <c r="F29" s="82" t="s">
        <v>1</v>
      </c>
      <c r="G29" s="83" t="s">
        <v>0</v>
      </c>
      <c r="H29" s="39" t="s">
        <v>9</v>
      </c>
      <c r="I29" s="39" t="s">
        <v>106</v>
      </c>
    </row>
    <row r="30" spans="1:9" ht="42.75" customHeight="1" x14ac:dyDescent="0.2">
      <c r="A30" s="24">
        <v>1</v>
      </c>
      <c r="B30" s="25" t="s">
        <v>50</v>
      </c>
      <c r="C30" s="26" t="s">
        <v>212</v>
      </c>
      <c r="D30" s="27" t="s">
        <v>60</v>
      </c>
      <c r="E30" s="28">
        <v>1</v>
      </c>
      <c r="F30" s="28" t="s">
        <v>58</v>
      </c>
      <c r="G30" s="28">
        <v>1</v>
      </c>
      <c r="H30" s="111"/>
      <c r="I30" s="137"/>
    </row>
    <row r="31" spans="1:9" ht="51" x14ac:dyDescent="0.2">
      <c r="A31" s="24">
        <v>2</v>
      </c>
      <c r="B31" s="25" t="s">
        <v>51</v>
      </c>
      <c r="C31" s="25" t="s">
        <v>213</v>
      </c>
      <c r="D31" s="27" t="s">
        <v>60</v>
      </c>
      <c r="E31" s="28">
        <v>1</v>
      </c>
      <c r="F31" s="28" t="s">
        <v>58</v>
      </c>
      <c r="G31" s="28">
        <v>1</v>
      </c>
      <c r="H31" s="111"/>
      <c r="I31" s="137"/>
    </row>
    <row r="32" spans="1:9" ht="60" x14ac:dyDescent="0.2">
      <c r="A32" s="24">
        <v>3</v>
      </c>
      <c r="B32" s="124" t="s">
        <v>125</v>
      </c>
      <c r="C32" s="90" t="s">
        <v>127</v>
      </c>
      <c r="D32" s="92" t="s">
        <v>60</v>
      </c>
      <c r="E32" s="84">
        <v>1</v>
      </c>
      <c r="F32" s="28" t="s">
        <v>58</v>
      </c>
      <c r="G32" s="28">
        <v>2</v>
      </c>
      <c r="H32" s="111"/>
      <c r="I32" s="134"/>
    </row>
    <row r="33" spans="1:9" ht="30" x14ac:dyDescent="0.2">
      <c r="A33" s="24">
        <v>4</v>
      </c>
      <c r="B33" s="125" t="s">
        <v>126</v>
      </c>
      <c r="C33" s="90" t="s">
        <v>129</v>
      </c>
      <c r="D33" s="92" t="s">
        <v>60</v>
      </c>
      <c r="E33" s="58">
        <v>1</v>
      </c>
      <c r="F33" s="28" t="s">
        <v>58</v>
      </c>
      <c r="G33" s="28">
        <v>3</v>
      </c>
      <c r="H33" s="113"/>
      <c r="I33" s="135"/>
    </row>
    <row r="34" spans="1:9" ht="17" x14ac:dyDescent="0.2">
      <c r="A34" s="24">
        <v>5</v>
      </c>
      <c r="B34" s="125" t="s">
        <v>131</v>
      </c>
      <c r="C34" s="55" t="s">
        <v>132</v>
      </c>
      <c r="D34" s="92" t="s">
        <v>60</v>
      </c>
      <c r="E34" s="58">
        <v>1</v>
      </c>
      <c r="F34" s="28" t="s">
        <v>58</v>
      </c>
      <c r="G34" s="28">
        <v>1</v>
      </c>
      <c r="H34" s="112"/>
      <c r="I34" s="136"/>
    </row>
    <row r="35" spans="1:9" ht="46" x14ac:dyDescent="0.2">
      <c r="A35" s="24">
        <v>6</v>
      </c>
      <c r="B35" s="125" t="s">
        <v>135</v>
      </c>
      <c r="C35" s="91" t="s">
        <v>140</v>
      </c>
      <c r="D35" s="92" t="s">
        <v>60</v>
      </c>
      <c r="E35" s="58">
        <v>1</v>
      </c>
      <c r="F35" s="28" t="s">
        <v>58</v>
      </c>
      <c r="G35" s="28">
        <v>2</v>
      </c>
      <c r="H35" s="112"/>
      <c r="I35" s="136"/>
    </row>
    <row r="36" spans="1:9" ht="60" x14ac:dyDescent="0.2">
      <c r="A36" s="24">
        <v>7</v>
      </c>
      <c r="B36" s="125" t="s">
        <v>61</v>
      </c>
      <c r="C36" s="98" t="s">
        <v>141</v>
      </c>
      <c r="D36" s="92" t="s">
        <v>60</v>
      </c>
      <c r="E36" s="58">
        <v>1</v>
      </c>
      <c r="F36" s="28" t="s">
        <v>58</v>
      </c>
      <c r="G36" s="28">
        <v>2</v>
      </c>
      <c r="H36" s="112"/>
      <c r="I36" s="136"/>
    </row>
    <row r="37" spans="1:9" ht="45" x14ac:dyDescent="0.2">
      <c r="A37" s="24">
        <v>8</v>
      </c>
      <c r="B37" s="125" t="s">
        <v>136</v>
      </c>
      <c r="C37" s="90" t="s">
        <v>219</v>
      </c>
      <c r="D37" s="92" t="s">
        <v>60</v>
      </c>
      <c r="E37" s="58">
        <v>1</v>
      </c>
      <c r="F37" s="28" t="s">
        <v>58</v>
      </c>
      <c r="G37" s="28">
        <v>2</v>
      </c>
      <c r="H37" s="112"/>
      <c r="I37" s="136"/>
    </row>
    <row r="38" spans="1:9" ht="45" x14ac:dyDescent="0.2">
      <c r="A38" s="24">
        <v>9</v>
      </c>
      <c r="B38" s="125" t="s">
        <v>54</v>
      </c>
      <c r="C38" s="90" t="s">
        <v>142</v>
      </c>
      <c r="D38" s="92" t="s">
        <v>60</v>
      </c>
      <c r="E38" s="58">
        <v>1</v>
      </c>
      <c r="F38" s="28" t="s">
        <v>58</v>
      </c>
      <c r="G38" s="28">
        <v>2</v>
      </c>
      <c r="H38" s="112"/>
      <c r="I38" s="136"/>
    </row>
    <row r="39" spans="1:9" ht="68" x14ac:dyDescent="0.2">
      <c r="A39" s="24">
        <v>10</v>
      </c>
      <c r="B39" s="125" t="s">
        <v>139</v>
      </c>
      <c r="C39" s="56" t="s">
        <v>143</v>
      </c>
      <c r="D39" s="92" t="s">
        <v>60</v>
      </c>
      <c r="E39" s="58">
        <v>1</v>
      </c>
      <c r="F39" s="28" t="s">
        <v>58</v>
      </c>
      <c r="G39" s="28">
        <v>2</v>
      </c>
      <c r="H39" s="112"/>
      <c r="I39" s="136"/>
    </row>
    <row r="40" spans="1:9" ht="102" x14ac:dyDescent="0.2">
      <c r="A40" s="24">
        <v>11</v>
      </c>
      <c r="B40" s="125" t="s">
        <v>149</v>
      </c>
      <c r="C40" s="56" t="s">
        <v>270</v>
      </c>
      <c r="D40" s="28" t="s">
        <v>56</v>
      </c>
      <c r="E40" s="58">
        <v>1</v>
      </c>
      <c r="F40" s="28" t="s">
        <v>58</v>
      </c>
      <c r="G40" s="28">
        <v>2</v>
      </c>
      <c r="H40" s="112"/>
      <c r="I40" s="97"/>
    </row>
    <row r="41" spans="1:9" ht="34" x14ac:dyDescent="0.2">
      <c r="A41" s="24">
        <v>12</v>
      </c>
      <c r="B41" s="125" t="s">
        <v>150</v>
      </c>
      <c r="C41" s="56" t="s">
        <v>151</v>
      </c>
      <c r="D41" s="28" t="s">
        <v>56</v>
      </c>
      <c r="E41" s="58">
        <v>1</v>
      </c>
      <c r="F41" s="28" t="s">
        <v>58</v>
      </c>
      <c r="G41" s="28">
        <v>2</v>
      </c>
      <c r="H41" s="112"/>
      <c r="I41" s="136"/>
    </row>
    <row r="42" spans="1:9" ht="45" x14ac:dyDescent="0.2">
      <c r="A42" s="24">
        <v>13</v>
      </c>
      <c r="B42" s="99" t="s">
        <v>152</v>
      </c>
      <c r="C42" s="100" t="s">
        <v>153</v>
      </c>
      <c r="D42" s="92" t="s">
        <v>60</v>
      </c>
      <c r="E42" s="58">
        <v>1</v>
      </c>
      <c r="F42" s="28" t="s">
        <v>58</v>
      </c>
      <c r="G42" s="28">
        <v>6</v>
      </c>
      <c r="H42" s="112"/>
      <c r="I42" s="136"/>
    </row>
    <row r="43" spans="1:9" ht="17" x14ac:dyDescent="0.2">
      <c r="A43" s="24">
        <v>14</v>
      </c>
      <c r="B43" s="128" t="s">
        <v>57</v>
      </c>
      <c r="C43" s="100" t="s">
        <v>178</v>
      </c>
      <c r="D43" s="92" t="s">
        <v>56</v>
      </c>
      <c r="E43" s="58">
        <v>1</v>
      </c>
      <c r="F43" s="28" t="s">
        <v>58</v>
      </c>
      <c r="G43" s="28">
        <v>1</v>
      </c>
      <c r="H43" s="112"/>
      <c r="I43" s="136"/>
    </row>
    <row r="44" spans="1:9" ht="51" x14ac:dyDescent="0.2">
      <c r="A44" s="24">
        <v>15</v>
      </c>
      <c r="B44" s="127" t="s">
        <v>55</v>
      </c>
      <c r="C44" s="40" t="s">
        <v>271</v>
      </c>
      <c r="D44" s="27" t="s">
        <v>52</v>
      </c>
      <c r="E44" s="23">
        <v>1</v>
      </c>
      <c r="F44" s="28" t="s">
        <v>58</v>
      </c>
      <c r="G44" s="39">
        <v>1</v>
      </c>
      <c r="H44" s="114"/>
      <c r="I44" s="134"/>
    </row>
    <row r="45" spans="1:9" ht="60" x14ac:dyDescent="0.2">
      <c r="A45" s="24">
        <v>16</v>
      </c>
      <c r="B45" s="127" t="s">
        <v>215</v>
      </c>
      <c r="C45" s="89" t="s">
        <v>216</v>
      </c>
      <c r="D45" s="27" t="s">
        <v>52</v>
      </c>
      <c r="E45" s="23">
        <v>1</v>
      </c>
      <c r="F45" s="28" t="s">
        <v>58</v>
      </c>
      <c r="G45" s="39">
        <v>20</v>
      </c>
      <c r="H45" s="114"/>
      <c r="I45" s="134"/>
    </row>
    <row r="46" spans="1:9" ht="409.6" x14ac:dyDescent="0.2">
      <c r="A46" s="24">
        <v>17</v>
      </c>
      <c r="B46" s="146" t="s">
        <v>275</v>
      </c>
      <c r="C46" s="30" t="s">
        <v>276</v>
      </c>
      <c r="D46" s="147" t="s">
        <v>60</v>
      </c>
      <c r="E46" s="39">
        <v>1</v>
      </c>
      <c r="F46" s="147" t="s">
        <v>58</v>
      </c>
      <c r="G46" s="39">
        <v>1</v>
      </c>
      <c r="H46" s="148"/>
      <c r="I46" s="149"/>
    </row>
    <row r="47" spans="1:9" ht="16" x14ac:dyDescent="0.2">
      <c r="A47" s="152" t="s">
        <v>59</v>
      </c>
      <c r="B47" s="153"/>
      <c r="C47" s="153"/>
      <c r="D47" s="153"/>
      <c r="E47" s="153"/>
      <c r="F47" s="153"/>
      <c r="G47" s="153"/>
      <c r="H47" s="153"/>
      <c r="I47" s="154"/>
    </row>
    <row r="48" spans="1:9" ht="17" x14ac:dyDescent="0.2">
      <c r="A48" s="44">
        <v>1</v>
      </c>
      <c r="B48" s="103" t="s">
        <v>155</v>
      </c>
      <c r="C48" s="104" t="s">
        <v>278</v>
      </c>
      <c r="D48" s="27" t="s">
        <v>64</v>
      </c>
      <c r="E48" s="50">
        <v>1</v>
      </c>
      <c r="F48" s="28" t="s">
        <v>58</v>
      </c>
      <c r="G48" s="50">
        <v>2</v>
      </c>
      <c r="H48" s="114"/>
      <c r="I48" s="102"/>
    </row>
    <row r="49" spans="1:9" ht="30" x14ac:dyDescent="0.2">
      <c r="A49" s="44">
        <v>2</v>
      </c>
      <c r="B49" s="103" t="s">
        <v>156</v>
      </c>
      <c r="C49" s="105" t="s">
        <v>277</v>
      </c>
      <c r="D49" s="27" t="s">
        <v>64</v>
      </c>
      <c r="E49" s="50">
        <v>1</v>
      </c>
      <c r="F49" s="28" t="s">
        <v>58</v>
      </c>
      <c r="G49" s="50">
        <v>2</v>
      </c>
      <c r="H49" s="114"/>
      <c r="I49" s="102"/>
    </row>
    <row r="50" spans="1:9" ht="30" x14ac:dyDescent="0.2">
      <c r="A50" s="44">
        <v>3</v>
      </c>
      <c r="B50" s="103" t="s">
        <v>157</v>
      </c>
      <c r="C50" s="105" t="s">
        <v>279</v>
      </c>
      <c r="D50" s="27" t="s">
        <v>64</v>
      </c>
      <c r="E50" s="50">
        <v>1</v>
      </c>
      <c r="F50" s="28" t="s">
        <v>58</v>
      </c>
      <c r="G50" s="50">
        <v>2</v>
      </c>
      <c r="H50" s="114"/>
      <c r="I50" s="102"/>
    </row>
    <row r="51" spans="1:9" ht="60" x14ac:dyDescent="0.2">
      <c r="A51" s="44">
        <v>4</v>
      </c>
      <c r="B51" s="103" t="s">
        <v>158</v>
      </c>
      <c r="C51" s="105" t="s">
        <v>280</v>
      </c>
      <c r="D51" s="27" t="s">
        <v>64</v>
      </c>
      <c r="E51" s="50">
        <v>1</v>
      </c>
      <c r="F51" s="28" t="s">
        <v>58</v>
      </c>
      <c r="G51" s="50">
        <v>2</v>
      </c>
      <c r="H51" s="114"/>
      <c r="I51" s="102"/>
    </row>
    <row r="52" spans="1:9" ht="30" x14ac:dyDescent="0.2">
      <c r="A52" s="44">
        <v>5</v>
      </c>
      <c r="B52" s="103" t="s">
        <v>158</v>
      </c>
      <c r="C52" s="106" t="s">
        <v>281</v>
      </c>
      <c r="D52" s="27" t="s">
        <v>64</v>
      </c>
      <c r="E52" s="50">
        <v>1</v>
      </c>
      <c r="F52" s="28" t="s">
        <v>58</v>
      </c>
      <c r="G52" s="50">
        <v>2</v>
      </c>
      <c r="H52" s="114"/>
      <c r="I52" s="102"/>
    </row>
    <row r="53" spans="1:9" ht="45" x14ac:dyDescent="0.2">
      <c r="A53" s="44">
        <v>6</v>
      </c>
      <c r="B53" s="103" t="s">
        <v>159</v>
      </c>
      <c r="C53" s="106" t="s">
        <v>282</v>
      </c>
      <c r="D53" s="27" t="s">
        <v>64</v>
      </c>
      <c r="E53" s="50">
        <v>1</v>
      </c>
      <c r="F53" s="28" t="s">
        <v>58</v>
      </c>
      <c r="G53" s="50">
        <v>2</v>
      </c>
      <c r="H53" s="114"/>
      <c r="I53" s="102"/>
    </row>
    <row r="54" spans="1:9" ht="45" x14ac:dyDescent="0.2">
      <c r="A54" s="44">
        <v>7</v>
      </c>
      <c r="B54" s="103" t="s">
        <v>159</v>
      </c>
      <c r="C54" s="106" t="s">
        <v>283</v>
      </c>
      <c r="D54" s="27" t="s">
        <v>64</v>
      </c>
      <c r="E54" s="50">
        <v>1</v>
      </c>
      <c r="F54" s="28" t="s">
        <v>58</v>
      </c>
      <c r="G54" s="50">
        <v>2</v>
      </c>
      <c r="H54" s="114"/>
      <c r="I54" s="102"/>
    </row>
    <row r="55" spans="1:9" ht="45" x14ac:dyDescent="0.2">
      <c r="A55" s="44">
        <v>8</v>
      </c>
      <c r="B55" s="103" t="s">
        <v>159</v>
      </c>
      <c r="C55" s="106" t="s">
        <v>284</v>
      </c>
      <c r="D55" s="27" t="s">
        <v>64</v>
      </c>
      <c r="E55" s="50">
        <v>1</v>
      </c>
      <c r="F55" s="28" t="s">
        <v>58</v>
      </c>
      <c r="G55" s="50">
        <v>2</v>
      </c>
      <c r="H55" s="114"/>
      <c r="I55" s="102"/>
    </row>
    <row r="56" spans="1:9" ht="30" x14ac:dyDescent="0.2">
      <c r="A56" s="44">
        <v>9</v>
      </c>
      <c r="B56" s="103" t="s">
        <v>160</v>
      </c>
      <c r="C56" s="105" t="s">
        <v>285</v>
      </c>
      <c r="D56" s="27" t="s">
        <v>64</v>
      </c>
      <c r="E56" s="50">
        <v>1</v>
      </c>
      <c r="F56" s="28" t="s">
        <v>58</v>
      </c>
      <c r="G56" s="50">
        <v>2</v>
      </c>
      <c r="H56" s="114"/>
      <c r="I56" s="102"/>
    </row>
    <row r="57" spans="1:9" ht="30" x14ac:dyDescent="0.2">
      <c r="A57" s="44">
        <v>10</v>
      </c>
      <c r="B57" s="103" t="s">
        <v>161</v>
      </c>
      <c r="C57" s="105" t="s">
        <v>286</v>
      </c>
      <c r="D57" s="27" t="s">
        <v>64</v>
      </c>
      <c r="E57" s="50">
        <v>1</v>
      </c>
      <c r="F57" s="28" t="s">
        <v>58</v>
      </c>
      <c r="G57" s="50">
        <v>2</v>
      </c>
      <c r="H57" s="114"/>
      <c r="I57" s="102"/>
    </row>
    <row r="58" spans="1:9" ht="45" x14ac:dyDescent="0.2">
      <c r="A58" s="44">
        <v>11</v>
      </c>
      <c r="B58" s="103" t="s">
        <v>162</v>
      </c>
      <c r="C58" s="105" t="s">
        <v>287</v>
      </c>
      <c r="D58" s="27" t="s">
        <v>64</v>
      </c>
      <c r="E58" s="50">
        <v>1</v>
      </c>
      <c r="F58" s="28" t="s">
        <v>58</v>
      </c>
      <c r="G58" s="50">
        <v>2</v>
      </c>
      <c r="H58" s="114"/>
      <c r="I58" s="102"/>
    </row>
    <row r="59" spans="1:9" ht="119" x14ac:dyDescent="0.2">
      <c r="A59" s="44">
        <v>12</v>
      </c>
      <c r="B59" s="103" t="s">
        <v>163</v>
      </c>
      <c r="C59" s="150" t="s">
        <v>288</v>
      </c>
      <c r="D59" s="27" t="s">
        <v>64</v>
      </c>
      <c r="E59" s="50">
        <v>1</v>
      </c>
      <c r="F59" s="28" t="s">
        <v>58</v>
      </c>
      <c r="G59" s="50">
        <v>2</v>
      </c>
      <c r="H59" s="114"/>
      <c r="I59" s="102"/>
    </row>
    <row r="60" spans="1:9" ht="85" x14ac:dyDescent="0.2">
      <c r="A60" s="44">
        <v>13</v>
      </c>
      <c r="B60" s="103" t="s">
        <v>164</v>
      </c>
      <c r="C60" s="151" t="s">
        <v>289</v>
      </c>
      <c r="D60" s="27" t="s">
        <v>64</v>
      </c>
      <c r="E60" s="50">
        <v>1</v>
      </c>
      <c r="F60" s="28" t="s">
        <v>58</v>
      </c>
      <c r="G60" s="50">
        <v>2</v>
      </c>
      <c r="H60" s="114"/>
      <c r="I60" s="102"/>
    </row>
    <row r="61" spans="1:9" ht="30" x14ac:dyDescent="0.2">
      <c r="A61" s="44">
        <v>14</v>
      </c>
      <c r="B61" s="103" t="s">
        <v>164</v>
      </c>
      <c r="C61" s="100" t="s">
        <v>290</v>
      </c>
      <c r="D61" s="27" t="s">
        <v>64</v>
      </c>
      <c r="E61" s="50">
        <v>1</v>
      </c>
      <c r="F61" s="28" t="s">
        <v>58</v>
      </c>
      <c r="G61" s="50">
        <v>2</v>
      </c>
      <c r="H61" s="114"/>
      <c r="I61" s="102"/>
    </row>
    <row r="62" spans="1:9" ht="30" x14ac:dyDescent="0.2">
      <c r="A62" s="44">
        <v>15</v>
      </c>
      <c r="B62" s="103" t="s">
        <v>164</v>
      </c>
      <c r="C62" s="100" t="s">
        <v>291</v>
      </c>
      <c r="D62" s="27" t="s">
        <v>64</v>
      </c>
      <c r="E62" s="50">
        <v>1</v>
      </c>
      <c r="F62" s="28" t="s">
        <v>58</v>
      </c>
      <c r="G62" s="50">
        <v>2</v>
      </c>
      <c r="H62" s="114"/>
      <c r="I62" s="102"/>
    </row>
    <row r="63" spans="1:9" ht="153" x14ac:dyDescent="0.2">
      <c r="A63" s="44">
        <v>16</v>
      </c>
      <c r="B63" s="103" t="s">
        <v>164</v>
      </c>
      <c r="C63" s="151" t="s">
        <v>292</v>
      </c>
      <c r="D63" s="27" t="s">
        <v>64</v>
      </c>
      <c r="E63" s="50">
        <v>1</v>
      </c>
      <c r="F63" s="28" t="s">
        <v>58</v>
      </c>
      <c r="G63" s="50">
        <v>2</v>
      </c>
      <c r="H63" s="114"/>
      <c r="I63" s="102"/>
    </row>
    <row r="64" spans="1:9" ht="31" x14ac:dyDescent="0.2">
      <c r="A64" s="44">
        <v>17</v>
      </c>
      <c r="B64" s="103" t="s">
        <v>165</v>
      </c>
      <c r="C64" s="107" t="s">
        <v>293</v>
      </c>
      <c r="D64" s="27" t="s">
        <v>64</v>
      </c>
      <c r="E64" s="50">
        <v>1</v>
      </c>
      <c r="F64" s="28" t="s">
        <v>58</v>
      </c>
      <c r="G64" s="50">
        <v>2</v>
      </c>
      <c r="H64" s="114"/>
      <c r="I64" s="102"/>
    </row>
    <row r="65" spans="1:9" ht="46" x14ac:dyDescent="0.2">
      <c r="A65" s="44">
        <v>18</v>
      </c>
      <c r="B65" s="103" t="s">
        <v>166</v>
      </c>
      <c r="C65" s="107" t="s">
        <v>294</v>
      </c>
      <c r="D65" s="27" t="s">
        <v>64</v>
      </c>
      <c r="E65" s="50">
        <v>1</v>
      </c>
      <c r="F65" s="28" t="s">
        <v>58</v>
      </c>
      <c r="G65" s="50">
        <v>2</v>
      </c>
      <c r="H65" s="114"/>
      <c r="I65" s="102"/>
    </row>
    <row r="66" spans="1:9" ht="31" x14ac:dyDescent="0.2">
      <c r="A66" s="44">
        <v>19</v>
      </c>
      <c r="B66" s="103" t="s">
        <v>165</v>
      </c>
      <c r="C66" s="107" t="s">
        <v>295</v>
      </c>
      <c r="D66" s="27" t="s">
        <v>64</v>
      </c>
      <c r="E66" s="50">
        <v>1</v>
      </c>
      <c r="F66" s="28" t="s">
        <v>58</v>
      </c>
      <c r="G66" s="50">
        <v>2</v>
      </c>
      <c r="H66" s="114"/>
      <c r="I66" s="102"/>
    </row>
    <row r="67" spans="1:9" ht="31" x14ac:dyDescent="0.2">
      <c r="A67" s="44">
        <v>20</v>
      </c>
      <c r="B67" s="103" t="s">
        <v>165</v>
      </c>
      <c r="C67" s="107" t="s">
        <v>296</v>
      </c>
      <c r="D67" s="27" t="s">
        <v>64</v>
      </c>
      <c r="E67" s="50">
        <v>1</v>
      </c>
      <c r="F67" s="28" t="s">
        <v>58</v>
      </c>
      <c r="G67" s="50">
        <v>2</v>
      </c>
      <c r="H67" s="114"/>
      <c r="I67" s="102"/>
    </row>
    <row r="68" spans="1:9" ht="31" x14ac:dyDescent="0.2">
      <c r="A68" s="44">
        <v>21</v>
      </c>
      <c r="B68" s="103" t="s">
        <v>165</v>
      </c>
      <c r="C68" s="108" t="s">
        <v>297</v>
      </c>
      <c r="D68" s="27" t="s">
        <v>64</v>
      </c>
      <c r="E68" s="50">
        <v>1</v>
      </c>
      <c r="F68" s="28" t="s">
        <v>58</v>
      </c>
      <c r="G68" s="50">
        <v>2</v>
      </c>
      <c r="H68" s="114"/>
      <c r="I68" s="102"/>
    </row>
    <row r="69" spans="1:9" ht="31" x14ac:dyDescent="0.2">
      <c r="A69" s="44">
        <v>22</v>
      </c>
      <c r="B69" s="103" t="s">
        <v>165</v>
      </c>
      <c r="C69" s="108" t="s">
        <v>298</v>
      </c>
      <c r="D69" s="27" t="s">
        <v>64</v>
      </c>
      <c r="E69" s="50">
        <v>1</v>
      </c>
      <c r="F69" s="28" t="s">
        <v>58</v>
      </c>
      <c r="G69" s="50">
        <v>2</v>
      </c>
      <c r="H69" s="114"/>
      <c r="I69" s="102"/>
    </row>
    <row r="70" spans="1:9" ht="31" x14ac:dyDescent="0.2">
      <c r="A70" s="44">
        <v>23</v>
      </c>
      <c r="B70" s="103" t="s">
        <v>165</v>
      </c>
      <c r="C70" s="107" t="s">
        <v>299</v>
      </c>
      <c r="D70" s="27" t="s">
        <v>64</v>
      </c>
      <c r="E70" s="50">
        <v>1</v>
      </c>
      <c r="F70" s="28" t="s">
        <v>58</v>
      </c>
      <c r="G70" s="50">
        <v>2</v>
      </c>
      <c r="H70" s="114"/>
      <c r="I70" s="102"/>
    </row>
    <row r="71" spans="1:9" ht="31" x14ac:dyDescent="0.2">
      <c r="A71" s="44">
        <v>24</v>
      </c>
      <c r="B71" s="103" t="s">
        <v>165</v>
      </c>
      <c r="C71" s="108" t="s">
        <v>300</v>
      </c>
      <c r="D71" s="27" t="s">
        <v>64</v>
      </c>
      <c r="E71" s="50">
        <v>1</v>
      </c>
      <c r="F71" s="28" t="s">
        <v>58</v>
      </c>
      <c r="G71" s="50">
        <v>2</v>
      </c>
      <c r="H71" s="114"/>
      <c r="I71" s="102"/>
    </row>
    <row r="72" spans="1:9" ht="31" x14ac:dyDescent="0.2">
      <c r="A72" s="44">
        <v>25</v>
      </c>
      <c r="B72" s="103" t="s">
        <v>164</v>
      </c>
      <c r="C72" s="107" t="s">
        <v>301</v>
      </c>
      <c r="D72" s="27" t="s">
        <v>64</v>
      </c>
      <c r="E72" s="50">
        <v>1</v>
      </c>
      <c r="F72" s="28" t="s">
        <v>58</v>
      </c>
      <c r="G72" s="50">
        <v>2</v>
      </c>
      <c r="H72" s="114"/>
      <c r="I72" s="102"/>
    </row>
    <row r="73" spans="1:9" ht="45" x14ac:dyDescent="0.2">
      <c r="A73" s="44">
        <v>26</v>
      </c>
      <c r="B73" s="103" t="s">
        <v>165</v>
      </c>
      <c r="C73" s="99" t="s">
        <v>302</v>
      </c>
      <c r="D73" s="27" t="s">
        <v>64</v>
      </c>
      <c r="E73" s="50">
        <v>1</v>
      </c>
      <c r="F73" s="28" t="s">
        <v>58</v>
      </c>
      <c r="G73" s="50">
        <v>2</v>
      </c>
      <c r="H73" s="114"/>
      <c r="I73" s="102"/>
    </row>
    <row r="74" spans="1:9" ht="30" x14ac:dyDescent="0.2">
      <c r="A74" s="44">
        <v>27</v>
      </c>
      <c r="B74" s="103" t="s">
        <v>164</v>
      </c>
      <c r="C74" s="99" t="s">
        <v>303</v>
      </c>
      <c r="D74" s="27" t="s">
        <v>64</v>
      </c>
      <c r="E74" s="50">
        <v>1</v>
      </c>
      <c r="F74" s="28" t="s">
        <v>58</v>
      </c>
      <c r="G74" s="50">
        <v>2</v>
      </c>
      <c r="H74" s="114"/>
      <c r="I74" s="102"/>
    </row>
    <row r="75" spans="1:9" ht="30" x14ac:dyDescent="0.2">
      <c r="A75" s="44">
        <v>28</v>
      </c>
      <c r="B75" s="99" t="s">
        <v>167</v>
      </c>
      <c r="C75" s="99" t="s">
        <v>304</v>
      </c>
      <c r="D75" s="27" t="s">
        <v>64</v>
      </c>
      <c r="E75" s="50">
        <v>1</v>
      </c>
      <c r="F75" s="28" t="s">
        <v>58</v>
      </c>
      <c r="G75" s="50">
        <v>2</v>
      </c>
      <c r="H75" s="114"/>
      <c r="I75" s="102"/>
    </row>
    <row r="76" spans="1:9" ht="30" x14ac:dyDescent="0.2">
      <c r="A76" s="44">
        <v>29</v>
      </c>
      <c r="B76" s="103" t="s">
        <v>164</v>
      </c>
      <c r="C76" s="106" t="s">
        <v>305</v>
      </c>
      <c r="D76" s="27" t="s">
        <v>64</v>
      </c>
      <c r="E76" s="50">
        <v>1</v>
      </c>
      <c r="F76" s="28" t="s">
        <v>58</v>
      </c>
      <c r="G76" s="50">
        <v>2</v>
      </c>
      <c r="H76" s="114"/>
      <c r="I76" s="102"/>
    </row>
    <row r="77" spans="1:9" ht="17" x14ac:dyDescent="0.2">
      <c r="A77" s="44">
        <v>30</v>
      </c>
      <c r="B77" s="103" t="s">
        <v>168</v>
      </c>
      <c r="C77" s="99" t="s">
        <v>306</v>
      </c>
      <c r="D77" s="27" t="s">
        <v>64</v>
      </c>
      <c r="E77" s="50">
        <v>1</v>
      </c>
      <c r="F77" s="28" t="s">
        <v>58</v>
      </c>
      <c r="G77" s="50">
        <v>2</v>
      </c>
      <c r="H77" s="114"/>
      <c r="I77" s="102"/>
    </row>
    <row r="78" spans="1:9" ht="30" x14ac:dyDescent="0.2">
      <c r="A78" s="44">
        <v>31</v>
      </c>
      <c r="B78" s="103" t="s">
        <v>168</v>
      </c>
      <c r="C78" s="99" t="s">
        <v>307</v>
      </c>
      <c r="D78" s="27" t="s">
        <v>64</v>
      </c>
      <c r="E78" s="50">
        <v>1</v>
      </c>
      <c r="F78" s="28" t="s">
        <v>58</v>
      </c>
      <c r="G78" s="50">
        <v>2</v>
      </c>
      <c r="H78" s="114"/>
      <c r="I78" s="102"/>
    </row>
    <row r="79" spans="1:9" ht="30" x14ac:dyDescent="0.2">
      <c r="A79" s="44">
        <v>32</v>
      </c>
      <c r="B79" s="103" t="s">
        <v>168</v>
      </c>
      <c r="C79" s="99" t="s">
        <v>308</v>
      </c>
      <c r="D79" s="27" t="s">
        <v>64</v>
      </c>
      <c r="E79" s="50">
        <v>1</v>
      </c>
      <c r="F79" s="28" t="s">
        <v>58</v>
      </c>
      <c r="G79" s="50">
        <v>2</v>
      </c>
      <c r="H79" s="114"/>
      <c r="I79" s="102"/>
    </row>
    <row r="80" spans="1:9" ht="409.6" x14ac:dyDescent="0.2">
      <c r="A80" s="44">
        <v>33</v>
      </c>
      <c r="B80" s="99" t="s">
        <v>169</v>
      </c>
      <c r="C80" s="99" t="s">
        <v>309</v>
      </c>
      <c r="D80" s="27" t="s">
        <v>64</v>
      </c>
      <c r="E80" s="50">
        <v>1</v>
      </c>
      <c r="F80" s="28" t="s">
        <v>58</v>
      </c>
      <c r="G80" s="50">
        <v>2</v>
      </c>
      <c r="H80" s="114"/>
      <c r="I80" s="102"/>
    </row>
    <row r="81" spans="1:9" ht="30" x14ac:dyDescent="0.2">
      <c r="A81" s="44">
        <v>34</v>
      </c>
      <c r="B81" s="99" t="s">
        <v>170</v>
      </c>
      <c r="C81" s="99" t="s">
        <v>310</v>
      </c>
      <c r="D81" s="27" t="s">
        <v>64</v>
      </c>
      <c r="E81" s="50">
        <v>1</v>
      </c>
      <c r="F81" s="28" t="s">
        <v>58</v>
      </c>
      <c r="G81" s="50">
        <v>2</v>
      </c>
      <c r="H81" s="114"/>
      <c r="I81" s="102"/>
    </row>
    <row r="82" spans="1:9" ht="30" x14ac:dyDescent="0.2">
      <c r="A82" s="44">
        <v>35</v>
      </c>
      <c r="B82" s="99" t="s">
        <v>171</v>
      </c>
      <c r="C82" s="99" t="s">
        <v>311</v>
      </c>
      <c r="D82" s="27" t="s">
        <v>64</v>
      </c>
      <c r="E82" s="50">
        <v>1</v>
      </c>
      <c r="F82" s="28" t="s">
        <v>58</v>
      </c>
      <c r="G82" s="50">
        <v>2</v>
      </c>
      <c r="H82" s="114"/>
      <c r="I82" s="102"/>
    </row>
    <row r="83" spans="1:9" ht="30" x14ac:dyDescent="0.2">
      <c r="A83" s="44">
        <v>36</v>
      </c>
      <c r="B83" s="103" t="s">
        <v>171</v>
      </c>
      <c r="C83" s="100" t="s">
        <v>312</v>
      </c>
      <c r="D83" s="27" t="s">
        <v>64</v>
      </c>
      <c r="E83" s="50">
        <v>1</v>
      </c>
      <c r="F83" s="28" t="s">
        <v>58</v>
      </c>
      <c r="G83" s="50">
        <v>2</v>
      </c>
      <c r="H83" s="114"/>
      <c r="I83" s="102"/>
    </row>
    <row r="84" spans="1:9" ht="30" x14ac:dyDescent="0.2">
      <c r="A84" s="44">
        <v>37</v>
      </c>
      <c r="B84" s="103" t="s">
        <v>171</v>
      </c>
      <c r="C84" s="100" t="s">
        <v>313</v>
      </c>
      <c r="D84" s="27" t="s">
        <v>64</v>
      </c>
      <c r="E84" s="50">
        <v>1</v>
      </c>
      <c r="F84" s="28" t="s">
        <v>58</v>
      </c>
      <c r="G84" s="50">
        <v>2</v>
      </c>
      <c r="H84" s="114"/>
      <c r="I84" s="102"/>
    </row>
    <row r="85" spans="1:9" ht="45" x14ac:dyDescent="0.2">
      <c r="A85" s="44">
        <v>38</v>
      </c>
      <c r="B85" s="103" t="s">
        <v>171</v>
      </c>
      <c r="C85" s="99" t="s">
        <v>314</v>
      </c>
      <c r="D85" s="27" t="s">
        <v>64</v>
      </c>
      <c r="E85" s="50">
        <v>1</v>
      </c>
      <c r="F85" s="28" t="s">
        <v>58</v>
      </c>
      <c r="G85" s="50">
        <v>2</v>
      </c>
      <c r="H85" s="114"/>
      <c r="I85" s="102"/>
    </row>
    <row r="86" spans="1:9" ht="30" x14ac:dyDescent="0.2">
      <c r="A86" s="44">
        <v>39</v>
      </c>
      <c r="B86" s="103" t="s">
        <v>171</v>
      </c>
      <c r="C86" s="99" t="s">
        <v>315</v>
      </c>
      <c r="D86" s="27" t="s">
        <v>64</v>
      </c>
      <c r="E86" s="50">
        <v>1</v>
      </c>
      <c r="F86" s="28" t="s">
        <v>58</v>
      </c>
      <c r="G86" s="50">
        <v>2</v>
      </c>
      <c r="H86" s="114"/>
      <c r="I86" s="102"/>
    </row>
    <row r="87" spans="1:9" ht="45" x14ac:dyDescent="0.2">
      <c r="A87" s="44">
        <v>40</v>
      </c>
      <c r="B87" s="103" t="s">
        <v>171</v>
      </c>
      <c r="C87" s="99" t="s">
        <v>316</v>
      </c>
      <c r="D87" s="27" t="s">
        <v>64</v>
      </c>
      <c r="E87" s="50">
        <v>1</v>
      </c>
      <c r="F87" s="28" t="s">
        <v>58</v>
      </c>
      <c r="G87" s="50">
        <v>2</v>
      </c>
      <c r="H87" s="114"/>
      <c r="I87" s="102"/>
    </row>
    <row r="88" spans="1:9" ht="30" x14ac:dyDescent="0.2">
      <c r="A88" s="44">
        <v>41</v>
      </c>
      <c r="B88" s="93" t="s">
        <v>172</v>
      </c>
      <c r="C88" s="100" t="s">
        <v>317</v>
      </c>
      <c r="D88" s="27" t="s">
        <v>64</v>
      </c>
      <c r="E88" s="50">
        <v>1</v>
      </c>
      <c r="F88" s="28" t="s">
        <v>58</v>
      </c>
      <c r="G88" s="50">
        <v>2</v>
      </c>
      <c r="H88" s="114"/>
      <c r="I88" s="102"/>
    </row>
    <row r="89" spans="1:9" ht="23.25" customHeight="1" x14ac:dyDescent="0.2">
      <c r="A89" s="170" t="s">
        <v>14</v>
      </c>
      <c r="B89" s="166"/>
      <c r="C89" s="166"/>
      <c r="D89" s="166"/>
      <c r="E89" s="166"/>
      <c r="F89" s="166"/>
      <c r="G89" s="166"/>
      <c r="H89" s="166"/>
      <c r="I89" s="166"/>
    </row>
    <row r="90" spans="1:9" ht="15.75" customHeight="1" x14ac:dyDescent="0.2">
      <c r="A90" s="185" t="s">
        <v>8</v>
      </c>
      <c r="B90" s="168"/>
      <c r="C90" s="168"/>
      <c r="D90" s="168"/>
      <c r="E90" s="168"/>
      <c r="F90" s="168"/>
      <c r="G90" s="168"/>
      <c r="H90" s="168"/>
      <c r="I90" s="169"/>
    </row>
    <row r="91" spans="1:9" ht="15" customHeight="1" x14ac:dyDescent="0.2">
      <c r="A91" s="155" t="s">
        <v>113</v>
      </c>
      <c r="B91" s="156"/>
      <c r="C91" s="156"/>
      <c r="D91" s="156"/>
      <c r="E91" s="156"/>
      <c r="F91" s="156"/>
      <c r="G91" s="156"/>
      <c r="H91" s="156"/>
      <c r="I91" s="157"/>
    </row>
    <row r="92" spans="1:9" ht="16" x14ac:dyDescent="0.2">
      <c r="A92" s="155" t="s">
        <v>206</v>
      </c>
      <c r="B92" s="156"/>
      <c r="C92" s="156"/>
      <c r="D92" s="156"/>
      <c r="E92" s="156"/>
      <c r="F92" s="156"/>
      <c r="G92" s="156"/>
      <c r="H92" s="156"/>
      <c r="I92" s="157"/>
    </row>
    <row r="93" spans="1:9" ht="15" customHeight="1" x14ac:dyDescent="0.2">
      <c r="A93" s="155" t="s">
        <v>7</v>
      </c>
      <c r="B93" s="156"/>
      <c r="C93" s="156"/>
      <c r="D93" s="156"/>
      <c r="E93" s="156"/>
      <c r="F93" s="156"/>
      <c r="G93" s="156"/>
      <c r="H93" s="156"/>
      <c r="I93" s="157"/>
    </row>
    <row r="94" spans="1:9" ht="15" customHeight="1" x14ac:dyDescent="0.2">
      <c r="A94" s="155" t="s">
        <v>220</v>
      </c>
      <c r="B94" s="158"/>
      <c r="C94" s="158"/>
      <c r="D94" s="158"/>
      <c r="E94" s="158"/>
      <c r="F94" s="158"/>
      <c r="G94" s="158"/>
      <c r="H94" s="158"/>
      <c r="I94" s="159"/>
    </row>
    <row r="95" spans="1:9" ht="16" x14ac:dyDescent="0.2">
      <c r="A95" s="155" t="s">
        <v>225</v>
      </c>
      <c r="B95" s="158"/>
      <c r="C95" s="158"/>
      <c r="D95" s="158"/>
      <c r="E95" s="158"/>
      <c r="F95" s="158"/>
      <c r="G95" s="158"/>
      <c r="H95" s="158"/>
      <c r="I95" s="159"/>
    </row>
    <row r="96" spans="1:9" ht="16" x14ac:dyDescent="0.2">
      <c r="A96" s="155" t="s">
        <v>226</v>
      </c>
      <c r="B96" s="158"/>
      <c r="C96" s="158"/>
      <c r="D96" s="158"/>
      <c r="E96" s="158"/>
      <c r="F96" s="158"/>
      <c r="G96" s="158"/>
      <c r="H96" s="158"/>
      <c r="I96" s="159"/>
    </row>
    <row r="97" spans="1:9" ht="15" customHeight="1" x14ac:dyDescent="0.2">
      <c r="A97" s="155" t="s">
        <v>118</v>
      </c>
      <c r="B97" s="156"/>
      <c r="C97" s="156"/>
      <c r="D97" s="156"/>
      <c r="E97" s="156"/>
      <c r="F97" s="156"/>
      <c r="G97" s="156"/>
      <c r="H97" s="156"/>
      <c r="I97" s="157"/>
    </row>
    <row r="98" spans="1:9" ht="16" x14ac:dyDescent="0.2">
      <c r="A98" s="155" t="s">
        <v>119</v>
      </c>
      <c r="B98" s="156"/>
      <c r="C98" s="156"/>
      <c r="D98" s="156"/>
      <c r="E98" s="156"/>
      <c r="F98" s="156"/>
      <c r="G98" s="156"/>
      <c r="H98" s="156"/>
      <c r="I98" s="157"/>
    </row>
    <row r="99" spans="1:9" ht="15" customHeight="1" x14ac:dyDescent="0.2">
      <c r="A99" s="155" t="s">
        <v>209</v>
      </c>
      <c r="B99" s="156"/>
      <c r="C99" s="156"/>
      <c r="D99" s="156"/>
      <c r="E99" s="156"/>
      <c r="F99" s="156"/>
      <c r="G99" s="156"/>
      <c r="H99" s="156"/>
      <c r="I99" s="157"/>
    </row>
    <row r="100" spans="1:9" ht="15" customHeight="1" x14ac:dyDescent="0.2">
      <c r="A100" s="155" t="s">
        <v>210</v>
      </c>
      <c r="B100" s="156"/>
      <c r="C100" s="156"/>
      <c r="D100" s="156"/>
      <c r="E100" s="156"/>
      <c r="F100" s="156"/>
      <c r="G100" s="156"/>
      <c r="H100" s="156"/>
      <c r="I100" s="157"/>
    </row>
    <row r="101" spans="1:9" ht="15" customHeight="1" x14ac:dyDescent="0.2">
      <c r="A101" s="155" t="s">
        <v>120</v>
      </c>
      <c r="B101" s="158"/>
      <c r="C101" s="158"/>
      <c r="D101" s="158"/>
      <c r="E101" s="158"/>
      <c r="F101" s="158"/>
      <c r="G101" s="158"/>
      <c r="H101" s="158"/>
      <c r="I101" s="159"/>
    </row>
    <row r="102" spans="1:9" ht="15" customHeight="1" x14ac:dyDescent="0.2">
      <c r="A102" s="181" t="s">
        <v>269</v>
      </c>
      <c r="B102" s="166"/>
      <c r="C102" s="166"/>
      <c r="D102" s="166"/>
      <c r="E102" s="166"/>
      <c r="F102" s="166"/>
      <c r="G102" s="166"/>
      <c r="H102" s="166"/>
      <c r="I102" s="177"/>
    </row>
    <row r="103" spans="1:9" ht="98.25" customHeight="1" x14ac:dyDescent="0.2">
      <c r="A103" s="39" t="s">
        <v>6</v>
      </c>
      <c r="B103" s="39" t="s">
        <v>5</v>
      </c>
      <c r="C103" s="39" t="s">
        <v>4</v>
      </c>
      <c r="D103" s="39" t="s">
        <v>3</v>
      </c>
      <c r="E103" s="39" t="s">
        <v>46</v>
      </c>
      <c r="F103" s="39" t="s">
        <v>1</v>
      </c>
      <c r="G103" s="39" t="s">
        <v>0</v>
      </c>
      <c r="H103" s="39" t="s">
        <v>9</v>
      </c>
      <c r="I103" s="39" t="s">
        <v>106</v>
      </c>
    </row>
    <row r="104" spans="1:9" ht="102" x14ac:dyDescent="0.2">
      <c r="A104" s="32">
        <v>1</v>
      </c>
      <c r="B104" s="129" t="s">
        <v>149</v>
      </c>
      <c r="C104" s="117" t="s">
        <v>270</v>
      </c>
      <c r="D104" s="118" t="s">
        <v>56</v>
      </c>
      <c r="E104" s="119">
        <v>1</v>
      </c>
      <c r="F104" s="118" t="s">
        <v>58</v>
      </c>
      <c r="G104" s="118">
        <v>1</v>
      </c>
      <c r="H104" s="120"/>
      <c r="I104" s="96"/>
    </row>
    <row r="105" spans="1:9" ht="60" x14ac:dyDescent="0.2">
      <c r="A105" s="32">
        <v>2</v>
      </c>
      <c r="B105" s="127" t="s">
        <v>215</v>
      </c>
      <c r="C105" s="89" t="s">
        <v>216</v>
      </c>
      <c r="D105" s="27" t="s">
        <v>52</v>
      </c>
      <c r="E105" s="39">
        <v>1</v>
      </c>
      <c r="F105" s="28" t="s">
        <v>58</v>
      </c>
      <c r="G105" s="39">
        <v>15</v>
      </c>
      <c r="H105" s="114"/>
      <c r="I105" s="95"/>
    </row>
    <row r="106" spans="1:9" ht="34" x14ac:dyDescent="0.2">
      <c r="A106" s="32">
        <v>3</v>
      </c>
      <c r="B106" s="130" t="s">
        <v>62</v>
      </c>
      <c r="C106" s="48" t="s">
        <v>224</v>
      </c>
      <c r="D106" s="27" t="s">
        <v>56</v>
      </c>
      <c r="E106" s="49">
        <v>1</v>
      </c>
      <c r="F106" s="49" t="s">
        <v>58</v>
      </c>
      <c r="G106" s="85">
        <v>8</v>
      </c>
      <c r="H106" s="116"/>
      <c r="I106" s="139"/>
    </row>
    <row r="107" spans="1:9" ht="17" x14ac:dyDescent="0.2">
      <c r="A107" s="47">
        <v>5</v>
      </c>
      <c r="B107" s="128" t="s">
        <v>57</v>
      </c>
      <c r="C107" s="100" t="s">
        <v>178</v>
      </c>
      <c r="D107" s="92" t="s">
        <v>56</v>
      </c>
      <c r="E107" s="58">
        <v>1</v>
      </c>
      <c r="F107" s="28" t="s">
        <v>58</v>
      </c>
      <c r="G107" s="28">
        <v>1</v>
      </c>
      <c r="H107" s="112"/>
      <c r="I107" s="97"/>
    </row>
    <row r="108" spans="1:9" ht="51" x14ac:dyDescent="0.2">
      <c r="A108" s="38">
        <v>6</v>
      </c>
      <c r="B108" s="127" t="s">
        <v>55</v>
      </c>
      <c r="C108" s="40" t="s">
        <v>271</v>
      </c>
      <c r="D108" s="27" t="s">
        <v>52</v>
      </c>
      <c r="E108" s="23">
        <v>1</v>
      </c>
      <c r="F108" s="28" t="s">
        <v>58</v>
      </c>
      <c r="G108" s="39">
        <v>1</v>
      </c>
      <c r="H108" s="114"/>
      <c r="I108" s="95"/>
    </row>
    <row r="109" spans="1:9" ht="16" x14ac:dyDescent="0.2">
      <c r="A109" s="170" t="s">
        <v>228</v>
      </c>
      <c r="B109" s="166"/>
      <c r="C109" s="166"/>
      <c r="D109" s="166"/>
      <c r="E109" s="166"/>
      <c r="F109" s="166"/>
      <c r="G109" s="166"/>
      <c r="H109" s="166"/>
      <c r="I109" s="166"/>
    </row>
    <row r="110" spans="1:9" ht="16" x14ac:dyDescent="0.2">
      <c r="A110" s="171" t="s">
        <v>8</v>
      </c>
      <c r="B110" s="171"/>
      <c r="C110" s="171"/>
      <c r="D110" s="171"/>
      <c r="E110" s="171"/>
      <c r="F110" s="171"/>
      <c r="G110" s="171"/>
      <c r="H110" s="171"/>
      <c r="I110" s="171"/>
    </row>
    <row r="111" spans="1:9" ht="15.75" customHeight="1" x14ac:dyDescent="0.2">
      <c r="A111" s="155" t="s">
        <v>217</v>
      </c>
      <c r="B111" s="156"/>
      <c r="C111" s="156"/>
      <c r="D111" s="156"/>
      <c r="E111" s="156"/>
      <c r="F111" s="156"/>
      <c r="G111" s="156"/>
      <c r="H111" s="156"/>
      <c r="I111" s="157"/>
    </row>
    <row r="112" spans="1:9" ht="15.75" customHeight="1" x14ac:dyDescent="0.2">
      <c r="A112" s="155" t="s">
        <v>206</v>
      </c>
      <c r="B112" s="156"/>
      <c r="C112" s="156"/>
      <c r="D112" s="156"/>
      <c r="E112" s="156"/>
      <c r="F112" s="156"/>
      <c r="G112" s="156"/>
      <c r="H112" s="156"/>
      <c r="I112" s="157"/>
    </row>
    <row r="113" spans="1:9" ht="15.75" customHeight="1" x14ac:dyDescent="0.2">
      <c r="A113" s="155" t="s">
        <v>7</v>
      </c>
      <c r="B113" s="156"/>
      <c r="C113" s="156"/>
      <c r="D113" s="156"/>
      <c r="E113" s="156"/>
      <c r="F113" s="156"/>
      <c r="G113" s="156"/>
      <c r="H113" s="156"/>
      <c r="I113" s="157"/>
    </row>
    <row r="114" spans="1:9" ht="15.75" customHeight="1" x14ac:dyDescent="0.2">
      <c r="A114" s="155" t="s">
        <v>229</v>
      </c>
      <c r="B114" s="158"/>
      <c r="C114" s="158"/>
      <c r="D114" s="158"/>
      <c r="E114" s="158"/>
      <c r="F114" s="158"/>
      <c r="G114" s="158"/>
      <c r="H114" s="158"/>
      <c r="I114" s="159"/>
    </row>
    <row r="115" spans="1:9" ht="15.75" customHeight="1" x14ac:dyDescent="0.2">
      <c r="A115" s="155" t="s">
        <v>230</v>
      </c>
      <c r="B115" s="158"/>
      <c r="C115" s="158"/>
      <c r="D115" s="158"/>
      <c r="E115" s="158"/>
      <c r="F115" s="158"/>
      <c r="G115" s="158"/>
      <c r="H115" s="158"/>
      <c r="I115" s="159"/>
    </row>
    <row r="116" spans="1:9" ht="15.75" customHeight="1" x14ac:dyDescent="0.2">
      <c r="A116" s="155" t="s">
        <v>231</v>
      </c>
      <c r="B116" s="158"/>
      <c r="C116" s="158"/>
      <c r="D116" s="158"/>
      <c r="E116" s="158"/>
      <c r="F116" s="158"/>
      <c r="G116" s="158"/>
      <c r="H116" s="158"/>
      <c r="I116" s="159"/>
    </row>
    <row r="117" spans="1:9" ht="15.75" customHeight="1" x14ac:dyDescent="0.2">
      <c r="A117" s="155" t="s">
        <v>223</v>
      </c>
      <c r="B117" s="156"/>
      <c r="C117" s="156"/>
      <c r="D117" s="156"/>
      <c r="E117" s="156"/>
      <c r="F117" s="156"/>
      <c r="G117" s="156"/>
      <c r="H117" s="156"/>
      <c r="I117" s="157"/>
    </row>
    <row r="118" spans="1:9" ht="16" x14ac:dyDescent="0.2">
      <c r="A118" s="155" t="s">
        <v>119</v>
      </c>
      <c r="B118" s="156"/>
      <c r="C118" s="156"/>
      <c r="D118" s="156"/>
      <c r="E118" s="156"/>
      <c r="F118" s="156"/>
      <c r="G118" s="156"/>
      <c r="H118" s="156"/>
      <c r="I118" s="157"/>
    </row>
    <row r="119" spans="1:9" ht="16" x14ac:dyDescent="0.2">
      <c r="A119" s="155" t="s">
        <v>209</v>
      </c>
      <c r="B119" s="156"/>
      <c r="C119" s="156"/>
      <c r="D119" s="156"/>
      <c r="E119" s="156"/>
      <c r="F119" s="156"/>
      <c r="G119" s="156"/>
      <c r="H119" s="156"/>
      <c r="I119" s="157"/>
    </row>
    <row r="120" spans="1:9" ht="16" x14ac:dyDescent="0.2">
      <c r="A120" s="155" t="s">
        <v>210</v>
      </c>
      <c r="B120" s="156"/>
      <c r="C120" s="156"/>
      <c r="D120" s="156"/>
      <c r="E120" s="156"/>
      <c r="F120" s="156"/>
      <c r="G120" s="156"/>
      <c r="H120" s="156"/>
      <c r="I120" s="157"/>
    </row>
    <row r="121" spans="1:9" ht="16" x14ac:dyDescent="0.2">
      <c r="A121" s="155" t="s">
        <v>120</v>
      </c>
      <c r="B121" s="158"/>
      <c r="C121" s="158"/>
      <c r="D121" s="158"/>
      <c r="E121" s="158"/>
      <c r="F121" s="158"/>
      <c r="G121" s="158"/>
      <c r="H121" s="158"/>
      <c r="I121" s="159"/>
    </row>
    <row r="122" spans="1:9" ht="16" x14ac:dyDescent="0.2">
      <c r="A122" s="181" t="s">
        <v>269</v>
      </c>
      <c r="B122" s="166"/>
      <c r="C122" s="166"/>
      <c r="D122" s="166"/>
      <c r="E122" s="166"/>
      <c r="F122" s="166"/>
      <c r="G122" s="166"/>
      <c r="H122" s="166"/>
      <c r="I122" s="177"/>
    </row>
    <row r="123" spans="1:9" ht="51" x14ac:dyDescent="0.2">
      <c r="A123" s="39" t="s">
        <v>6</v>
      </c>
      <c r="B123" s="39" t="s">
        <v>5</v>
      </c>
      <c r="C123" s="39" t="s">
        <v>4</v>
      </c>
      <c r="D123" s="39" t="s">
        <v>3</v>
      </c>
      <c r="E123" s="39" t="s">
        <v>46</v>
      </c>
      <c r="F123" s="39" t="s">
        <v>1</v>
      </c>
      <c r="G123" s="39" t="s">
        <v>0</v>
      </c>
      <c r="H123" s="39" t="s">
        <v>9</v>
      </c>
      <c r="I123" s="39" t="s">
        <v>106</v>
      </c>
    </row>
    <row r="124" spans="1:9" ht="102" x14ac:dyDescent="0.2">
      <c r="A124" s="32">
        <v>1</v>
      </c>
      <c r="B124" s="129" t="s">
        <v>149</v>
      </c>
      <c r="C124" s="117" t="s">
        <v>270</v>
      </c>
      <c r="D124" s="118" t="s">
        <v>56</v>
      </c>
      <c r="E124" s="119">
        <v>1</v>
      </c>
      <c r="F124" s="118" t="s">
        <v>58</v>
      </c>
      <c r="G124" s="118">
        <v>2</v>
      </c>
      <c r="H124" s="120"/>
      <c r="I124" s="96"/>
    </row>
    <row r="125" spans="1:9" ht="34" x14ac:dyDescent="0.2">
      <c r="A125" s="32">
        <v>2</v>
      </c>
      <c r="B125" s="125" t="s">
        <v>150</v>
      </c>
      <c r="C125" s="56" t="s">
        <v>151</v>
      </c>
      <c r="D125" s="28" t="s">
        <v>56</v>
      </c>
      <c r="E125" s="58">
        <v>1</v>
      </c>
      <c r="F125" s="28" t="s">
        <v>58</v>
      </c>
      <c r="G125" s="28">
        <v>8</v>
      </c>
      <c r="H125" s="112"/>
      <c r="I125" s="97"/>
    </row>
    <row r="126" spans="1:9" ht="17" x14ac:dyDescent="0.2">
      <c r="A126" s="32">
        <v>3</v>
      </c>
      <c r="B126" s="128" t="s">
        <v>57</v>
      </c>
      <c r="C126" s="100" t="s">
        <v>178</v>
      </c>
      <c r="D126" s="92" t="s">
        <v>56</v>
      </c>
      <c r="E126" s="58">
        <v>1</v>
      </c>
      <c r="F126" s="28" t="s">
        <v>58</v>
      </c>
      <c r="G126" s="28">
        <v>1</v>
      </c>
      <c r="H126" s="112"/>
      <c r="I126" s="97"/>
    </row>
    <row r="127" spans="1:9" ht="60" x14ac:dyDescent="0.2">
      <c r="A127" s="32">
        <v>4</v>
      </c>
      <c r="B127" s="124" t="s">
        <v>125</v>
      </c>
      <c r="C127" s="90" t="s">
        <v>127</v>
      </c>
      <c r="D127" s="92" t="s">
        <v>60</v>
      </c>
      <c r="E127" s="84">
        <v>1</v>
      </c>
      <c r="F127" s="28" t="s">
        <v>58</v>
      </c>
      <c r="G127" s="28">
        <v>2</v>
      </c>
      <c r="H127" s="111"/>
      <c r="I127" s="95"/>
    </row>
    <row r="128" spans="1:9" ht="30" x14ac:dyDescent="0.2">
      <c r="A128" s="32">
        <v>5</v>
      </c>
      <c r="B128" s="125" t="s">
        <v>126</v>
      </c>
      <c r="C128" s="90" t="s">
        <v>129</v>
      </c>
      <c r="D128" s="92" t="s">
        <v>60</v>
      </c>
      <c r="E128" s="58">
        <v>1</v>
      </c>
      <c r="F128" s="28" t="s">
        <v>58</v>
      </c>
      <c r="G128" s="28">
        <v>4</v>
      </c>
      <c r="H128" s="113"/>
      <c r="I128" s="96"/>
    </row>
    <row r="129" spans="1:9" ht="17" x14ac:dyDescent="0.2">
      <c r="A129" s="32">
        <v>6</v>
      </c>
      <c r="B129" s="125" t="s">
        <v>131</v>
      </c>
      <c r="C129" s="55" t="s">
        <v>132</v>
      </c>
      <c r="D129" s="92" t="s">
        <v>60</v>
      </c>
      <c r="E129" s="58">
        <v>1</v>
      </c>
      <c r="F129" s="28" t="s">
        <v>58</v>
      </c>
      <c r="G129" s="28">
        <v>2</v>
      </c>
      <c r="H129" s="112"/>
      <c r="I129" s="97"/>
    </row>
    <row r="130" spans="1:9" ht="165" x14ac:dyDescent="0.2">
      <c r="A130" s="32">
        <v>7</v>
      </c>
      <c r="B130" s="125" t="s">
        <v>133</v>
      </c>
      <c r="C130" s="90" t="s">
        <v>134</v>
      </c>
      <c r="D130" s="92" t="s">
        <v>60</v>
      </c>
      <c r="E130" s="58">
        <v>1</v>
      </c>
      <c r="F130" s="28" t="s">
        <v>58</v>
      </c>
      <c r="G130" s="28">
        <v>2</v>
      </c>
      <c r="H130" s="112"/>
      <c r="I130" s="97"/>
    </row>
    <row r="131" spans="1:9" ht="46" x14ac:dyDescent="0.2">
      <c r="A131" s="32">
        <v>8</v>
      </c>
      <c r="B131" s="125" t="s">
        <v>135</v>
      </c>
      <c r="C131" s="91" t="s">
        <v>140</v>
      </c>
      <c r="D131" s="92" t="s">
        <v>60</v>
      </c>
      <c r="E131" s="58">
        <v>1</v>
      </c>
      <c r="F131" s="28" t="s">
        <v>58</v>
      </c>
      <c r="G131" s="28">
        <v>2</v>
      </c>
      <c r="H131" s="112"/>
      <c r="I131" s="97"/>
    </row>
    <row r="132" spans="1:9" ht="60" x14ac:dyDescent="0.2">
      <c r="A132" s="32">
        <v>9</v>
      </c>
      <c r="B132" s="125" t="s">
        <v>61</v>
      </c>
      <c r="C132" s="98" t="s">
        <v>141</v>
      </c>
      <c r="D132" s="92" t="s">
        <v>60</v>
      </c>
      <c r="E132" s="58">
        <v>1</v>
      </c>
      <c r="F132" s="28" t="s">
        <v>58</v>
      </c>
      <c r="G132" s="28">
        <v>2</v>
      </c>
      <c r="H132" s="112"/>
      <c r="I132" s="97"/>
    </row>
    <row r="133" spans="1:9" ht="45" x14ac:dyDescent="0.2">
      <c r="A133" s="32">
        <v>10</v>
      </c>
      <c r="B133" s="125" t="s">
        <v>54</v>
      </c>
      <c r="C133" s="90" t="s">
        <v>142</v>
      </c>
      <c r="D133" s="92" t="s">
        <v>60</v>
      </c>
      <c r="E133" s="58">
        <v>1</v>
      </c>
      <c r="F133" s="28" t="s">
        <v>58</v>
      </c>
      <c r="G133" s="28">
        <v>2</v>
      </c>
      <c r="H133" s="112"/>
      <c r="I133" s="97"/>
    </row>
    <row r="134" spans="1:9" ht="68" x14ac:dyDescent="0.2">
      <c r="A134" s="32">
        <v>11</v>
      </c>
      <c r="B134" s="125" t="s">
        <v>139</v>
      </c>
      <c r="C134" s="56" t="s">
        <v>143</v>
      </c>
      <c r="D134" s="92" t="s">
        <v>60</v>
      </c>
      <c r="E134" s="58">
        <v>1</v>
      </c>
      <c r="F134" s="28" t="s">
        <v>58</v>
      </c>
      <c r="G134" s="28">
        <v>2</v>
      </c>
      <c r="H134" s="112"/>
      <c r="I134" s="97"/>
    </row>
    <row r="135" spans="1:9" ht="30" x14ac:dyDescent="0.2">
      <c r="A135" s="32">
        <v>12</v>
      </c>
      <c r="B135" s="125" t="s">
        <v>144</v>
      </c>
      <c r="C135" s="90" t="s">
        <v>146</v>
      </c>
      <c r="D135" s="28" t="s">
        <v>56</v>
      </c>
      <c r="E135" s="58">
        <v>1</v>
      </c>
      <c r="F135" s="28" t="s">
        <v>58</v>
      </c>
      <c r="G135" s="28">
        <v>2</v>
      </c>
      <c r="H135" s="112"/>
      <c r="I135" s="97"/>
    </row>
    <row r="136" spans="1:9" ht="51" x14ac:dyDescent="0.2">
      <c r="A136" s="32">
        <v>13</v>
      </c>
      <c r="B136" s="131" t="s">
        <v>147</v>
      </c>
      <c r="C136" s="56" t="s">
        <v>272</v>
      </c>
      <c r="D136" s="28" t="s">
        <v>56</v>
      </c>
      <c r="E136" s="58">
        <v>1</v>
      </c>
      <c r="F136" s="28" t="s">
        <v>58</v>
      </c>
      <c r="G136" s="28">
        <v>2</v>
      </c>
      <c r="H136" s="112"/>
      <c r="I136" s="97"/>
    </row>
    <row r="137" spans="1:9" ht="16" x14ac:dyDescent="0.2">
      <c r="A137" s="152" t="s">
        <v>59</v>
      </c>
      <c r="B137" s="153"/>
      <c r="C137" s="153"/>
      <c r="D137" s="153"/>
      <c r="E137" s="153"/>
      <c r="F137" s="153"/>
      <c r="G137" s="153"/>
      <c r="H137" s="153"/>
      <c r="I137" s="154"/>
    </row>
    <row r="138" spans="1:9" ht="17" x14ac:dyDescent="0.2">
      <c r="A138" s="44">
        <v>1</v>
      </c>
      <c r="B138" s="103" t="s">
        <v>155</v>
      </c>
      <c r="C138" s="104" t="s">
        <v>278</v>
      </c>
      <c r="D138" s="27" t="s">
        <v>64</v>
      </c>
      <c r="E138" s="50">
        <v>1</v>
      </c>
      <c r="F138" s="28" t="s">
        <v>58</v>
      </c>
      <c r="G138" s="50">
        <v>2</v>
      </c>
      <c r="H138" s="114"/>
      <c r="I138" s="102"/>
    </row>
    <row r="139" spans="1:9" ht="30" x14ac:dyDescent="0.2">
      <c r="A139" s="44">
        <v>2</v>
      </c>
      <c r="B139" s="103" t="s">
        <v>156</v>
      </c>
      <c r="C139" s="105" t="s">
        <v>318</v>
      </c>
      <c r="D139" s="27" t="s">
        <v>64</v>
      </c>
      <c r="E139" s="50">
        <v>1</v>
      </c>
      <c r="F139" s="28" t="s">
        <v>58</v>
      </c>
      <c r="G139" s="50">
        <v>2</v>
      </c>
      <c r="H139" s="114"/>
      <c r="I139" s="102"/>
    </row>
    <row r="140" spans="1:9" ht="30" x14ac:dyDescent="0.2">
      <c r="A140" s="44">
        <v>3</v>
      </c>
      <c r="B140" s="103" t="s">
        <v>157</v>
      </c>
      <c r="C140" s="105" t="s">
        <v>279</v>
      </c>
      <c r="D140" s="27" t="s">
        <v>64</v>
      </c>
      <c r="E140" s="50">
        <v>1</v>
      </c>
      <c r="F140" s="28" t="s">
        <v>58</v>
      </c>
      <c r="G140" s="50">
        <v>2</v>
      </c>
      <c r="H140" s="114"/>
      <c r="I140" s="102"/>
    </row>
    <row r="141" spans="1:9" ht="60" x14ac:dyDescent="0.2">
      <c r="A141" s="44">
        <v>4</v>
      </c>
      <c r="B141" s="103" t="s">
        <v>158</v>
      </c>
      <c r="C141" s="105" t="s">
        <v>280</v>
      </c>
      <c r="D141" s="27" t="s">
        <v>64</v>
      </c>
      <c r="E141" s="50">
        <v>1</v>
      </c>
      <c r="F141" s="28" t="s">
        <v>58</v>
      </c>
      <c r="G141" s="50">
        <v>2</v>
      </c>
      <c r="H141" s="114"/>
      <c r="I141" s="102"/>
    </row>
    <row r="142" spans="1:9" ht="30" x14ac:dyDescent="0.2">
      <c r="A142" s="44">
        <v>5</v>
      </c>
      <c r="B142" s="103" t="s">
        <v>158</v>
      </c>
      <c r="C142" s="106" t="s">
        <v>319</v>
      </c>
      <c r="D142" s="27" t="s">
        <v>64</v>
      </c>
      <c r="E142" s="50">
        <v>1</v>
      </c>
      <c r="F142" s="28" t="s">
        <v>58</v>
      </c>
      <c r="G142" s="50">
        <v>2</v>
      </c>
      <c r="H142" s="114"/>
      <c r="I142" s="102"/>
    </row>
    <row r="143" spans="1:9" ht="45" x14ac:dyDescent="0.2">
      <c r="A143" s="44">
        <v>6</v>
      </c>
      <c r="B143" s="103" t="s">
        <v>159</v>
      </c>
      <c r="C143" s="106" t="s">
        <v>320</v>
      </c>
      <c r="D143" s="27" t="s">
        <v>64</v>
      </c>
      <c r="E143" s="50">
        <v>1</v>
      </c>
      <c r="F143" s="28" t="s">
        <v>58</v>
      </c>
      <c r="G143" s="50">
        <v>2</v>
      </c>
      <c r="H143" s="114"/>
      <c r="I143" s="102"/>
    </row>
    <row r="144" spans="1:9" ht="30" x14ac:dyDescent="0.2">
      <c r="A144" s="44">
        <v>7</v>
      </c>
      <c r="B144" s="103" t="s">
        <v>159</v>
      </c>
      <c r="C144" s="106" t="s">
        <v>321</v>
      </c>
      <c r="D144" s="27" t="s">
        <v>64</v>
      </c>
      <c r="E144" s="50">
        <v>1</v>
      </c>
      <c r="F144" s="28" t="s">
        <v>58</v>
      </c>
      <c r="G144" s="50">
        <v>2</v>
      </c>
      <c r="H144" s="114"/>
      <c r="I144" s="102"/>
    </row>
    <row r="145" spans="1:9" ht="45" x14ac:dyDescent="0.2">
      <c r="A145" s="44">
        <v>8</v>
      </c>
      <c r="B145" s="103" t="s">
        <v>159</v>
      </c>
      <c r="C145" s="106" t="s">
        <v>322</v>
      </c>
      <c r="D145" s="27" t="s">
        <v>64</v>
      </c>
      <c r="E145" s="50">
        <v>1</v>
      </c>
      <c r="F145" s="28" t="s">
        <v>58</v>
      </c>
      <c r="G145" s="50">
        <v>2</v>
      </c>
      <c r="H145" s="114"/>
      <c r="I145" s="102"/>
    </row>
    <row r="146" spans="1:9" ht="30" x14ac:dyDescent="0.2">
      <c r="A146" s="44">
        <v>9</v>
      </c>
      <c r="B146" s="103" t="s">
        <v>160</v>
      </c>
      <c r="C146" s="105" t="s">
        <v>323</v>
      </c>
      <c r="D146" s="27" t="s">
        <v>64</v>
      </c>
      <c r="E146" s="50">
        <v>1</v>
      </c>
      <c r="F146" s="28" t="s">
        <v>58</v>
      </c>
      <c r="G146" s="50">
        <v>2</v>
      </c>
      <c r="H146" s="114"/>
      <c r="I146" s="102"/>
    </row>
    <row r="147" spans="1:9" ht="30" x14ac:dyDescent="0.2">
      <c r="A147" s="44">
        <v>10</v>
      </c>
      <c r="B147" s="103" t="s">
        <v>161</v>
      </c>
      <c r="C147" s="105" t="s">
        <v>286</v>
      </c>
      <c r="D147" s="27" t="s">
        <v>64</v>
      </c>
      <c r="E147" s="50">
        <v>1</v>
      </c>
      <c r="F147" s="28" t="s">
        <v>58</v>
      </c>
      <c r="G147" s="50">
        <v>2</v>
      </c>
      <c r="H147" s="114"/>
      <c r="I147" s="102"/>
    </row>
    <row r="148" spans="1:9" ht="45" x14ac:dyDescent="0.2">
      <c r="A148" s="44">
        <v>11</v>
      </c>
      <c r="B148" s="103" t="s">
        <v>162</v>
      </c>
      <c r="C148" s="105" t="s">
        <v>287</v>
      </c>
      <c r="D148" s="27" t="s">
        <v>64</v>
      </c>
      <c r="E148" s="50">
        <v>1</v>
      </c>
      <c r="F148" s="28" t="s">
        <v>58</v>
      </c>
      <c r="G148" s="50">
        <v>2</v>
      </c>
      <c r="H148" s="114"/>
      <c r="I148" s="102"/>
    </row>
    <row r="149" spans="1:9" ht="119" x14ac:dyDescent="0.2">
      <c r="A149" s="44">
        <v>12</v>
      </c>
      <c r="B149" s="103" t="s">
        <v>163</v>
      </c>
      <c r="C149" s="150" t="s">
        <v>288</v>
      </c>
      <c r="D149" s="27" t="s">
        <v>64</v>
      </c>
      <c r="E149" s="50">
        <v>1</v>
      </c>
      <c r="F149" s="28" t="s">
        <v>58</v>
      </c>
      <c r="G149" s="50">
        <v>2</v>
      </c>
      <c r="H149" s="114"/>
      <c r="I149" s="102"/>
    </row>
    <row r="150" spans="1:9" ht="85" x14ac:dyDescent="0.2">
      <c r="A150" s="44">
        <v>13</v>
      </c>
      <c r="B150" s="103" t="s">
        <v>164</v>
      </c>
      <c r="C150" s="151" t="s">
        <v>289</v>
      </c>
      <c r="D150" s="27" t="s">
        <v>64</v>
      </c>
      <c r="E150" s="50">
        <v>1</v>
      </c>
      <c r="F150" s="28" t="s">
        <v>58</v>
      </c>
      <c r="G150" s="50">
        <v>2</v>
      </c>
      <c r="H150" s="114"/>
      <c r="I150" s="102"/>
    </row>
    <row r="151" spans="1:9" ht="30" x14ac:dyDescent="0.2">
      <c r="A151" s="44">
        <v>14</v>
      </c>
      <c r="B151" s="103" t="s">
        <v>164</v>
      </c>
      <c r="C151" s="100" t="s">
        <v>324</v>
      </c>
      <c r="D151" s="27" t="s">
        <v>64</v>
      </c>
      <c r="E151" s="50">
        <v>1</v>
      </c>
      <c r="F151" s="28" t="s">
        <v>58</v>
      </c>
      <c r="G151" s="50">
        <v>2</v>
      </c>
      <c r="H151" s="114"/>
      <c r="I151" s="102"/>
    </row>
    <row r="152" spans="1:9" ht="30" x14ac:dyDescent="0.2">
      <c r="A152" s="44">
        <v>15</v>
      </c>
      <c r="B152" s="103" t="s">
        <v>164</v>
      </c>
      <c r="C152" s="100" t="s">
        <v>325</v>
      </c>
      <c r="D152" s="27" t="s">
        <v>64</v>
      </c>
      <c r="E152" s="50">
        <v>1</v>
      </c>
      <c r="F152" s="28" t="s">
        <v>58</v>
      </c>
      <c r="G152" s="50">
        <v>2</v>
      </c>
      <c r="H152" s="114"/>
      <c r="I152" s="102"/>
    </row>
    <row r="153" spans="1:9" ht="122" x14ac:dyDescent="0.2">
      <c r="A153" s="44">
        <v>16</v>
      </c>
      <c r="B153" s="103" t="s">
        <v>164</v>
      </c>
      <c r="C153" s="100" t="s">
        <v>326</v>
      </c>
      <c r="D153" s="27" t="s">
        <v>64</v>
      </c>
      <c r="E153" s="50">
        <v>1</v>
      </c>
      <c r="F153" s="28" t="s">
        <v>58</v>
      </c>
      <c r="G153" s="50">
        <v>2</v>
      </c>
      <c r="H153" s="114"/>
      <c r="I153" s="102"/>
    </row>
    <row r="154" spans="1:9" ht="17" x14ac:dyDescent="0.2">
      <c r="A154" s="44">
        <v>17</v>
      </c>
      <c r="B154" s="103" t="s">
        <v>165</v>
      </c>
      <c r="C154" s="107" t="s">
        <v>328</v>
      </c>
      <c r="D154" s="27" t="s">
        <v>64</v>
      </c>
      <c r="E154" s="50">
        <v>1</v>
      </c>
      <c r="F154" s="28" t="s">
        <v>58</v>
      </c>
      <c r="G154" s="50">
        <v>2</v>
      </c>
      <c r="H154" s="114"/>
      <c r="I154" s="102"/>
    </row>
    <row r="155" spans="1:9" ht="31" x14ac:dyDescent="0.2">
      <c r="A155" s="44">
        <v>18</v>
      </c>
      <c r="B155" s="103" t="s">
        <v>166</v>
      </c>
      <c r="C155" s="107" t="s">
        <v>327</v>
      </c>
      <c r="D155" s="27" t="s">
        <v>64</v>
      </c>
      <c r="E155" s="50">
        <v>1</v>
      </c>
      <c r="F155" s="28" t="s">
        <v>58</v>
      </c>
      <c r="G155" s="50">
        <v>2</v>
      </c>
      <c r="H155" s="114"/>
      <c r="I155" s="102"/>
    </row>
    <row r="156" spans="1:9" ht="31" x14ac:dyDescent="0.2">
      <c r="A156" s="44">
        <v>19</v>
      </c>
      <c r="B156" s="103" t="s">
        <v>165</v>
      </c>
      <c r="C156" s="107" t="s">
        <v>329</v>
      </c>
      <c r="D156" s="27" t="s">
        <v>64</v>
      </c>
      <c r="E156" s="50">
        <v>1</v>
      </c>
      <c r="F156" s="28" t="s">
        <v>58</v>
      </c>
      <c r="G156" s="50">
        <v>2</v>
      </c>
      <c r="H156" s="114"/>
      <c r="I156" s="102"/>
    </row>
    <row r="157" spans="1:9" ht="31" x14ac:dyDescent="0.2">
      <c r="A157" s="44">
        <v>20</v>
      </c>
      <c r="B157" s="103" t="s">
        <v>165</v>
      </c>
      <c r="C157" s="107" t="s">
        <v>296</v>
      </c>
      <c r="D157" s="27" t="s">
        <v>64</v>
      </c>
      <c r="E157" s="50">
        <v>1</v>
      </c>
      <c r="F157" s="28" t="s">
        <v>58</v>
      </c>
      <c r="G157" s="50">
        <v>2</v>
      </c>
      <c r="H157" s="114"/>
      <c r="I157" s="102"/>
    </row>
    <row r="158" spans="1:9" ht="31" x14ac:dyDescent="0.2">
      <c r="A158" s="44">
        <v>21</v>
      </c>
      <c r="B158" s="103" t="s">
        <v>165</v>
      </c>
      <c r="C158" s="108" t="s">
        <v>330</v>
      </c>
      <c r="D158" s="27" t="s">
        <v>64</v>
      </c>
      <c r="E158" s="50">
        <v>1</v>
      </c>
      <c r="F158" s="28" t="s">
        <v>58</v>
      </c>
      <c r="G158" s="50">
        <v>2</v>
      </c>
      <c r="H158" s="114"/>
      <c r="I158" s="102"/>
    </row>
    <row r="159" spans="1:9" ht="31" x14ac:dyDescent="0.2">
      <c r="A159" s="44">
        <v>22</v>
      </c>
      <c r="B159" s="103" t="s">
        <v>165</v>
      </c>
      <c r="C159" s="108" t="s">
        <v>298</v>
      </c>
      <c r="D159" s="27" t="s">
        <v>64</v>
      </c>
      <c r="E159" s="50">
        <v>1</v>
      </c>
      <c r="F159" s="28" t="s">
        <v>58</v>
      </c>
      <c r="G159" s="50">
        <v>2</v>
      </c>
      <c r="H159" s="114"/>
      <c r="I159" s="102"/>
    </row>
    <row r="160" spans="1:9" ht="31" x14ac:dyDescent="0.2">
      <c r="A160" s="44">
        <v>23</v>
      </c>
      <c r="B160" s="103" t="s">
        <v>165</v>
      </c>
      <c r="C160" s="107" t="s">
        <v>331</v>
      </c>
      <c r="D160" s="27" t="s">
        <v>64</v>
      </c>
      <c r="E160" s="50">
        <v>1</v>
      </c>
      <c r="F160" s="28" t="s">
        <v>58</v>
      </c>
      <c r="G160" s="50">
        <v>2</v>
      </c>
      <c r="H160" s="114"/>
      <c r="I160" s="102"/>
    </row>
    <row r="161" spans="1:9" ht="31" x14ac:dyDescent="0.2">
      <c r="A161" s="44">
        <v>24</v>
      </c>
      <c r="B161" s="103" t="s">
        <v>165</v>
      </c>
      <c r="C161" s="108" t="s">
        <v>300</v>
      </c>
      <c r="D161" s="27" t="s">
        <v>64</v>
      </c>
      <c r="E161" s="50">
        <v>1</v>
      </c>
      <c r="F161" s="28" t="s">
        <v>58</v>
      </c>
      <c r="G161" s="50">
        <v>2</v>
      </c>
      <c r="H161" s="114"/>
      <c r="I161" s="102"/>
    </row>
    <row r="162" spans="1:9" ht="31" x14ac:dyDescent="0.2">
      <c r="A162" s="44">
        <v>25</v>
      </c>
      <c r="B162" s="103" t="s">
        <v>164</v>
      </c>
      <c r="C162" s="107" t="s">
        <v>301</v>
      </c>
      <c r="D162" s="27" t="s">
        <v>64</v>
      </c>
      <c r="E162" s="50">
        <v>1</v>
      </c>
      <c r="F162" s="28" t="s">
        <v>58</v>
      </c>
      <c r="G162" s="50">
        <v>2</v>
      </c>
      <c r="H162" s="114"/>
      <c r="I162" s="102"/>
    </row>
    <row r="163" spans="1:9" ht="45" x14ac:dyDescent="0.2">
      <c r="A163" s="44">
        <v>26</v>
      </c>
      <c r="B163" s="103" t="s">
        <v>165</v>
      </c>
      <c r="C163" s="99" t="s">
        <v>302</v>
      </c>
      <c r="D163" s="27" t="s">
        <v>64</v>
      </c>
      <c r="E163" s="50">
        <v>1</v>
      </c>
      <c r="F163" s="28" t="s">
        <v>58</v>
      </c>
      <c r="G163" s="50">
        <v>2</v>
      </c>
      <c r="H163" s="114"/>
      <c r="I163" s="102"/>
    </row>
    <row r="164" spans="1:9" ht="30" x14ac:dyDescent="0.2">
      <c r="A164" s="44">
        <v>27</v>
      </c>
      <c r="B164" s="103" t="s">
        <v>164</v>
      </c>
      <c r="C164" s="99" t="s">
        <v>303</v>
      </c>
      <c r="D164" s="27" t="s">
        <v>64</v>
      </c>
      <c r="E164" s="50">
        <v>1</v>
      </c>
      <c r="F164" s="28" t="s">
        <v>58</v>
      </c>
      <c r="G164" s="50">
        <v>2</v>
      </c>
      <c r="H164" s="114"/>
      <c r="I164" s="102"/>
    </row>
    <row r="165" spans="1:9" ht="30" x14ac:dyDescent="0.2">
      <c r="A165" s="44">
        <v>28</v>
      </c>
      <c r="B165" s="99" t="s">
        <v>167</v>
      </c>
      <c r="C165" s="99" t="s">
        <v>304</v>
      </c>
      <c r="D165" s="27" t="s">
        <v>64</v>
      </c>
      <c r="E165" s="50">
        <v>1</v>
      </c>
      <c r="F165" s="28" t="s">
        <v>58</v>
      </c>
      <c r="G165" s="50">
        <v>2</v>
      </c>
      <c r="H165" s="114"/>
      <c r="I165" s="102"/>
    </row>
    <row r="166" spans="1:9" ht="30" x14ac:dyDescent="0.2">
      <c r="A166" s="44">
        <v>29</v>
      </c>
      <c r="B166" s="103" t="s">
        <v>164</v>
      </c>
      <c r="C166" s="106" t="s">
        <v>332</v>
      </c>
      <c r="D166" s="27" t="s">
        <v>64</v>
      </c>
      <c r="E166" s="50">
        <v>1</v>
      </c>
      <c r="F166" s="28" t="s">
        <v>58</v>
      </c>
      <c r="G166" s="50">
        <v>2</v>
      </c>
      <c r="H166" s="114"/>
      <c r="I166" s="102"/>
    </row>
    <row r="167" spans="1:9" ht="17" x14ac:dyDescent="0.2">
      <c r="A167" s="44">
        <v>30</v>
      </c>
      <c r="B167" s="103" t="s">
        <v>168</v>
      </c>
      <c r="C167" s="99" t="s">
        <v>306</v>
      </c>
      <c r="D167" s="27" t="s">
        <v>64</v>
      </c>
      <c r="E167" s="50">
        <v>1</v>
      </c>
      <c r="F167" s="28" t="s">
        <v>58</v>
      </c>
      <c r="G167" s="50">
        <v>2</v>
      </c>
      <c r="H167" s="114"/>
      <c r="I167" s="102"/>
    </row>
    <row r="168" spans="1:9" ht="30" x14ac:dyDescent="0.2">
      <c r="A168" s="44">
        <v>31</v>
      </c>
      <c r="B168" s="103" t="s">
        <v>168</v>
      </c>
      <c r="C168" s="99" t="s">
        <v>307</v>
      </c>
      <c r="D168" s="27" t="s">
        <v>64</v>
      </c>
      <c r="E168" s="50">
        <v>1</v>
      </c>
      <c r="F168" s="28" t="s">
        <v>58</v>
      </c>
      <c r="G168" s="50">
        <v>2</v>
      </c>
      <c r="H168" s="114"/>
      <c r="I168" s="102"/>
    </row>
    <row r="169" spans="1:9" ht="30" x14ac:dyDescent="0.2">
      <c r="A169" s="44">
        <v>32</v>
      </c>
      <c r="B169" s="103" t="s">
        <v>168</v>
      </c>
      <c r="C169" s="99" t="s">
        <v>308</v>
      </c>
      <c r="D169" s="27" t="s">
        <v>64</v>
      </c>
      <c r="E169" s="50">
        <v>1</v>
      </c>
      <c r="F169" s="28" t="s">
        <v>58</v>
      </c>
      <c r="G169" s="50">
        <v>2</v>
      </c>
      <c r="H169" s="114"/>
      <c r="I169" s="102"/>
    </row>
    <row r="170" spans="1:9" ht="409.6" x14ac:dyDescent="0.2">
      <c r="A170" s="44">
        <v>33</v>
      </c>
      <c r="B170" s="99" t="s">
        <v>169</v>
      </c>
      <c r="C170" s="99" t="s">
        <v>309</v>
      </c>
      <c r="D170" s="27" t="s">
        <v>64</v>
      </c>
      <c r="E170" s="50">
        <v>1</v>
      </c>
      <c r="F170" s="28" t="s">
        <v>58</v>
      </c>
      <c r="G170" s="50">
        <v>2</v>
      </c>
      <c r="H170" s="114"/>
      <c r="I170" s="102"/>
    </row>
    <row r="171" spans="1:9" ht="30" x14ac:dyDescent="0.2">
      <c r="A171" s="44">
        <v>34</v>
      </c>
      <c r="B171" s="99" t="s">
        <v>170</v>
      </c>
      <c r="C171" s="99" t="s">
        <v>333</v>
      </c>
      <c r="D171" s="27" t="s">
        <v>64</v>
      </c>
      <c r="E171" s="50">
        <v>1</v>
      </c>
      <c r="F171" s="28" t="s">
        <v>58</v>
      </c>
      <c r="G171" s="50">
        <v>2</v>
      </c>
      <c r="H171" s="114"/>
      <c r="I171" s="102"/>
    </row>
    <row r="172" spans="1:9" ht="30" x14ac:dyDescent="0.2">
      <c r="A172" s="44">
        <v>35</v>
      </c>
      <c r="B172" s="99" t="s">
        <v>171</v>
      </c>
      <c r="C172" s="99" t="s">
        <v>311</v>
      </c>
      <c r="D172" s="27" t="s">
        <v>64</v>
      </c>
      <c r="E172" s="50">
        <v>1</v>
      </c>
      <c r="F172" s="28" t="s">
        <v>58</v>
      </c>
      <c r="G172" s="50">
        <v>2</v>
      </c>
      <c r="H172" s="114"/>
      <c r="I172" s="102"/>
    </row>
    <row r="173" spans="1:9" ht="30" x14ac:dyDescent="0.2">
      <c r="A173" s="44">
        <v>36</v>
      </c>
      <c r="B173" s="103" t="s">
        <v>171</v>
      </c>
      <c r="C173" s="100" t="s">
        <v>312</v>
      </c>
      <c r="D173" s="27" t="s">
        <v>64</v>
      </c>
      <c r="E173" s="50">
        <v>1</v>
      </c>
      <c r="F173" s="28" t="s">
        <v>58</v>
      </c>
      <c r="G173" s="50">
        <v>2</v>
      </c>
      <c r="H173" s="114"/>
      <c r="I173" s="102"/>
    </row>
    <row r="174" spans="1:9" ht="30" x14ac:dyDescent="0.2">
      <c r="A174" s="44">
        <v>37</v>
      </c>
      <c r="B174" s="103" t="s">
        <v>171</v>
      </c>
      <c r="C174" s="100" t="s">
        <v>313</v>
      </c>
      <c r="D174" s="27" t="s">
        <v>64</v>
      </c>
      <c r="E174" s="50">
        <v>1</v>
      </c>
      <c r="F174" s="28" t="s">
        <v>58</v>
      </c>
      <c r="G174" s="50">
        <v>2</v>
      </c>
      <c r="H174" s="114"/>
      <c r="I174" s="102"/>
    </row>
    <row r="175" spans="1:9" ht="30" x14ac:dyDescent="0.2">
      <c r="A175" s="44">
        <v>38</v>
      </c>
      <c r="B175" s="103" t="s">
        <v>171</v>
      </c>
      <c r="C175" s="99" t="s">
        <v>334</v>
      </c>
      <c r="D175" s="27" t="s">
        <v>64</v>
      </c>
      <c r="E175" s="50">
        <v>1</v>
      </c>
      <c r="F175" s="28" t="s">
        <v>58</v>
      </c>
      <c r="G175" s="50">
        <v>2</v>
      </c>
      <c r="H175" s="114"/>
      <c r="I175" s="102"/>
    </row>
    <row r="176" spans="1:9" ht="30" x14ac:dyDescent="0.2">
      <c r="A176" s="44">
        <v>39</v>
      </c>
      <c r="B176" s="103" t="s">
        <v>171</v>
      </c>
      <c r="C176" s="99" t="s">
        <v>315</v>
      </c>
      <c r="D176" s="27" t="s">
        <v>64</v>
      </c>
      <c r="E176" s="50">
        <v>1</v>
      </c>
      <c r="F176" s="28" t="s">
        <v>58</v>
      </c>
      <c r="G176" s="50">
        <v>2</v>
      </c>
      <c r="H176" s="114"/>
      <c r="I176" s="102"/>
    </row>
    <row r="177" spans="1:9" ht="30" x14ac:dyDescent="0.2">
      <c r="A177" s="44">
        <v>40</v>
      </c>
      <c r="B177" s="103" t="s">
        <v>171</v>
      </c>
      <c r="C177" s="99" t="s">
        <v>335</v>
      </c>
      <c r="D177" s="27" t="s">
        <v>64</v>
      </c>
      <c r="E177" s="50">
        <v>1</v>
      </c>
      <c r="F177" s="28" t="s">
        <v>58</v>
      </c>
      <c r="G177" s="50">
        <v>2</v>
      </c>
      <c r="H177" s="114"/>
      <c r="I177" s="102"/>
    </row>
    <row r="178" spans="1:9" ht="30" x14ac:dyDescent="0.2">
      <c r="A178" s="44">
        <v>41</v>
      </c>
      <c r="B178" s="93" t="s">
        <v>172</v>
      </c>
      <c r="C178" s="100" t="s">
        <v>317</v>
      </c>
      <c r="D178" s="27" t="s">
        <v>64</v>
      </c>
      <c r="E178" s="50">
        <v>1</v>
      </c>
      <c r="F178" s="28" t="s">
        <v>58</v>
      </c>
      <c r="G178" s="50">
        <v>2</v>
      </c>
      <c r="H178" s="114"/>
      <c r="I178" s="102"/>
    </row>
    <row r="179" spans="1:9" ht="23.25" customHeight="1" x14ac:dyDescent="0.2">
      <c r="A179" s="170" t="s">
        <v>15</v>
      </c>
      <c r="B179" s="166"/>
      <c r="C179" s="166"/>
      <c r="D179" s="166"/>
      <c r="E179" s="166"/>
      <c r="F179" s="166"/>
      <c r="G179" s="166"/>
      <c r="H179" s="166"/>
      <c r="I179" s="166"/>
    </row>
    <row r="180" spans="1:9" ht="15.75" customHeight="1" x14ac:dyDescent="0.2">
      <c r="A180" s="171" t="s">
        <v>8</v>
      </c>
      <c r="B180" s="171"/>
      <c r="C180" s="171"/>
      <c r="D180" s="171"/>
      <c r="E180" s="171"/>
      <c r="F180" s="171"/>
      <c r="G180" s="171"/>
      <c r="H180" s="171"/>
      <c r="I180" s="171"/>
    </row>
    <row r="181" spans="1:9" ht="15" customHeight="1" x14ac:dyDescent="0.2">
      <c r="A181" s="155" t="s">
        <v>217</v>
      </c>
      <c r="B181" s="156"/>
      <c r="C181" s="156"/>
      <c r="D181" s="156"/>
      <c r="E181" s="156"/>
      <c r="F181" s="156"/>
      <c r="G181" s="156"/>
      <c r="H181" s="156"/>
      <c r="I181" s="157"/>
    </row>
    <row r="182" spans="1:9" ht="15.75" customHeight="1" x14ac:dyDescent="0.2">
      <c r="A182" s="155" t="s">
        <v>206</v>
      </c>
      <c r="B182" s="156"/>
      <c r="C182" s="156"/>
      <c r="D182" s="156"/>
      <c r="E182" s="156"/>
      <c r="F182" s="156"/>
      <c r="G182" s="156"/>
      <c r="H182" s="156"/>
      <c r="I182" s="157"/>
    </row>
    <row r="183" spans="1:9" ht="15" customHeight="1" x14ac:dyDescent="0.2">
      <c r="A183" s="155" t="s">
        <v>7</v>
      </c>
      <c r="B183" s="156"/>
      <c r="C183" s="156"/>
      <c r="D183" s="156"/>
      <c r="E183" s="156"/>
      <c r="F183" s="156"/>
      <c r="G183" s="156"/>
      <c r="H183" s="156"/>
      <c r="I183" s="157"/>
    </row>
    <row r="184" spans="1:9" ht="15.75" customHeight="1" x14ac:dyDescent="0.2">
      <c r="A184" s="155" t="s">
        <v>264</v>
      </c>
      <c r="B184" s="158"/>
      <c r="C184" s="158"/>
      <c r="D184" s="158"/>
      <c r="E184" s="158"/>
      <c r="F184" s="158"/>
      <c r="G184" s="158"/>
      <c r="H184" s="158"/>
      <c r="I184" s="159"/>
    </row>
    <row r="185" spans="1:9" ht="15.75" customHeight="1" x14ac:dyDescent="0.2">
      <c r="A185" s="155" t="s">
        <v>257</v>
      </c>
      <c r="B185" s="158"/>
      <c r="C185" s="158"/>
      <c r="D185" s="158"/>
      <c r="E185" s="158"/>
      <c r="F185" s="158"/>
      <c r="G185" s="158"/>
      <c r="H185" s="158"/>
      <c r="I185" s="159"/>
    </row>
    <row r="186" spans="1:9" ht="15" customHeight="1" x14ac:dyDescent="0.2">
      <c r="A186" s="155" t="s">
        <v>265</v>
      </c>
      <c r="B186" s="158"/>
      <c r="C186" s="158"/>
      <c r="D186" s="158"/>
      <c r="E186" s="158"/>
      <c r="F186" s="158"/>
      <c r="G186" s="158"/>
      <c r="H186" s="158"/>
      <c r="I186" s="159"/>
    </row>
    <row r="187" spans="1:9" ht="15" customHeight="1" x14ac:dyDescent="0.2">
      <c r="A187" s="155" t="s">
        <v>223</v>
      </c>
      <c r="B187" s="156"/>
      <c r="C187" s="156"/>
      <c r="D187" s="156"/>
      <c r="E187" s="156"/>
      <c r="F187" s="156"/>
      <c r="G187" s="156"/>
      <c r="H187" s="156"/>
      <c r="I187" s="157"/>
    </row>
    <row r="188" spans="1:9" ht="15.75" customHeight="1" x14ac:dyDescent="0.2">
      <c r="A188" s="155" t="s">
        <v>119</v>
      </c>
      <c r="B188" s="156"/>
      <c r="C188" s="156"/>
      <c r="D188" s="156"/>
      <c r="E188" s="156"/>
      <c r="F188" s="156"/>
      <c r="G188" s="156"/>
      <c r="H188" s="156"/>
      <c r="I188" s="157"/>
    </row>
    <row r="189" spans="1:9" ht="15" customHeight="1" x14ac:dyDescent="0.2">
      <c r="A189" s="155" t="s">
        <v>209</v>
      </c>
      <c r="B189" s="156"/>
      <c r="C189" s="156"/>
      <c r="D189" s="156"/>
      <c r="E189" s="156"/>
      <c r="F189" s="156"/>
      <c r="G189" s="156"/>
      <c r="H189" s="156"/>
      <c r="I189" s="157"/>
    </row>
    <row r="190" spans="1:9" ht="15" customHeight="1" x14ac:dyDescent="0.2">
      <c r="A190" s="155" t="s">
        <v>210</v>
      </c>
      <c r="B190" s="156"/>
      <c r="C190" s="156"/>
      <c r="D190" s="156"/>
      <c r="E190" s="156"/>
      <c r="F190" s="156"/>
      <c r="G190" s="156"/>
      <c r="H190" s="156"/>
      <c r="I190" s="157"/>
    </row>
    <row r="191" spans="1:9" ht="15" customHeight="1" x14ac:dyDescent="0.2">
      <c r="A191" s="155" t="s">
        <v>120</v>
      </c>
      <c r="B191" s="158"/>
      <c r="C191" s="158"/>
      <c r="D191" s="158"/>
      <c r="E191" s="158"/>
      <c r="F191" s="158"/>
      <c r="G191" s="158"/>
      <c r="H191" s="158"/>
      <c r="I191" s="159"/>
    </row>
    <row r="192" spans="1:9" ht="15" customHeight="1" x14ac:dyDescent="0.2">
      <c r="A192" s="181" t="s">
        <v>269</v>
      </c>
      <c r="B192" s="166"/>
      <c r="C192" s="166"/>
      <c r="D192" s="166"/>
      <c r="E192" s="166"/>
      <c r="F192" s="166"/>
      <c r="G192" s="166"/>
      <c r="H192" s="166"/>
      <c r="I192" s="177"/>
    </row>
    <row r="193" spans="1:9" ht="51" x14ac:dyDescent="0.2">
      <c r="A193" s="121" t="s">
        <v>6</v>
      </c>
      <c r="B193" s="39" t="s">
        <v>5</v>
      </c>
      <c r="C193" s="39" t="s">
        <v>4</v>
      </c>
      <c r="D193" s="39" t="s">
        <v>3</v>
      </c>
      <c r="E193" s="39" t="s">
        <v>46</v>
      </c>
      <c r="F193" s="39" t="s">
        <v>1</v>
      </c>
      <c r="G193" s="39" t="s">
        <v>0</v>
      </c>
      <c r="H193" s="39" t="s">
        <v>9</v>
      </c>
      <c r="I193" s="39" t="s">
        <v>106</v>
      </c>
    </row>
    <row r="194" spans="1:9" ht="102" x14ac:dyDescent="0.2">
      <c r="A194" s="32">
        <v>1</v>
      </c>
      <c r="B194" s="129" t="s">
        <v>149</v>
      </c>
      <c r="C194" s="117" t="s">
        <v>270</v>
      </c>
      <c r="D194" s="118" t="s">
        <v>56</v>
      </c>
      <c r="E194" s="119">
        <v>1</v>
      </c>
      <c r="F194" s="118" t="s">
        <v>58</v>
      </c>
      <c r="G194" s="118">
        <v>3</v>
      </c>
      <c r="H194" s="120"/>
      <c r="I194" s="96"/>
    </row>
    <row r="195" spans="1:9" ht="34" x14ac:dyDescent="0.2">
      <c r="A195" s="32">
        <v>2</v>
      </c>
      <c r="B195" s="125" t="s">
        <v>150</v>
      </c>
      <c r="C195" s="56" t="s">
        <v>151</v>
      </c>
      <c r="D195" s="28" t="s">
        <v>56</v>
      </c>
      <c r="E195" s="58">
        <v>1</v>
      </c>
      <c r="F195" s="28" t="s">
        <v>58</v>
      </c>
      <c r="G195" s="28">
        <v>2</v>
      </c>
      <c r="H195" s="112"/>
      <c r="I195" s="97"/>
    </row>
    <row r="196" spans="1:9" ht="17" x14ac:dyDescent="0.2">
      <c r="A196" s="32">
        <v>3</v>
      </c>
      <c r="B196" s="128" t="s">
        <v>57</v>
      </c>
      <c r="C196" s="100" t="s">
        <v>178</v>
      </c>
      <c r="D196" s="28" t="s">
        <v>56</v>
      </c>
      <c r="E196" s="58">
        <v>1</v>
      </c>
      <c r="F196" s="28" t="s">
        <v>58</v>
      </c>
      <c r="G196" s="28">
        <v>1</v>
      </c>
      <c r="H196" s="112"/>
      <c r="I196" s="97"/>
    </row>
    <row r="197" spans="1:9" ht="60" x14ac:dyDescent="0.2">
      <c r="A197" s="32">
        <v>4</v>
      </c>
      <c r="B197" s="124" t="s">
        <v>125</v>
      </c>
      <c r="C197" s="90" t="s">
        <v>127</v>
      </c>
      <c r="D197" s="92" t="s">
        <v>60</v>
      </c>
      <c r="E197" s="133">
        <v>1</v>
      </c>
      <c r="F197" s="28" t="s">
        <v>58</v>
      </c>
      <c r="G197" s="28">
        <v>2</v>
      </c>
      <c r="H197" s="111"/>
      <c r="I197" s="95"/>
    </row>
    <row r="198" spans="1:9" ht="30" x14ac:dyDescent="0.2">
      <c r="A198" s="32">
        <v>5</v>
      </c>
      <c r="B198" s="125" t="s">
        <v>126</v>
      </c>
      <c r="C198" s="90" t="s">
        <v>129</v>
      </c>
      <c r="D198" s="92" t="s">
        <v>60</v>
      </c>
      <c r="E198" s="58">
        <v>1</v>
      </c>
      <c r="F198" s="28" t="s">
        <v>58</v>
      </c>
      <c r="G198" s="28">
        <v>4</v>
      </c>
      <c r="H198" s="113"/>
      <c r="I198" s="96"/>
    </row>
    <row r="199" spans="1:9" ht="17" x14ac:dyDescent="0.2">
      <c r="A199" s="32">
        <v>6</v>
      </c>
      <c r="B199" s="125" t="s">
        <v>131</v>
      </c>
      <c r="C199" s="55" t="s">
        <v>132</v>
      </c>
      <c r="D199" s="92" t="s">
        <v>60</v>
      </c>
      <c r="E199" s="58">
        <v>1</v>
      </c>
      <c r="F199" s="28" t="s">
        <v>58</v>
      </c>
      <c r="G199" s="28">
        <v>2</v>
      </c>
      <c r="H199" s="112"/>
      <c r="I199" s="97"/>
    </row>
    <row r="200" spans="1:9" ht="46" x14ac:dyDescent="0.2">
      <c r="A200" s="32">
        <v>7</v>
      </c>
      <c r="B200" s="125" t="s">
        <v>135</v>
      </c>
      <c r="C200" s="91" t="s">
        <v>140</v>
      </c>
      <c r="D200" s="92" t="s">
        <v>60</v>
      </c>
      <c r="E200" s="58">
        <v>1</v>
      </c>
      <c r="F200" s="28" t="s">
        <v>58</v>
      </c>
      <c r="G200" s="28">
        <v>2</v>
      </c>
      <c r="H200" s="112"/>
      <c r="I200" s="97"/>
    </row>
    <row r="201" spans="1:9" ht="60" x14ac:dyDescent="0.2">
      <c r="A201" s="32">
        <v>8</v>
      </c>
      <c r="B201" s="125" t="s">
        <v>61</v>
      </c>
      <c r="C201" s="98" t="s">
        <v>141</v>
      </c>
      <c r="D201" s="92" t="s">
        <v>60</v>
      </c>
      <c r="E201" s="58">
        <v>1</v>
      </c>
      <c r="F201" s="28" t="s">
        <v>58</v>
      </c>
      <c r="G201" s="28">
        <v>2</v>
      </c>
      <c r="H201" s="112"/>
      <c r="I201" s="97"/>
    </row>
    <row r="202" spans="1:9" ht="45" x14ac:dyDescent="0.2">
      <c r="A202" s="32">
        <v>9</v>
      </c>
      <c r="B202" s="125" t="s">
        <v>54</v>
      </c>
      <c r="C202" s="90" t="s">
        <v>142</v>
      </c>
      <c r="D202" s="92" t="s">
        <v>60</v>
      </c>
      <c r="E202" s="58">
        <v>1</v>
      </c>
      <c r="F202" s="28" t="s">
        <v>58</v>
      </c>
      <c r="G202" s="28">
        <v>3</v>
      </c>
      <c r="H202" s="112"/>
      <c r="I202" s="97"/>
    </row>
    <row r="203" spans="1:9" ht="68" x14ac:dyDescent="0.2">
      <c r="A203" s="32">
        <v>10</v>
      </c>
      <c r="B203" s="125" t="s">
        <v>139</v>
      </c>
      <c r="C203" s="56" t="s">
        <v>143</v>
      </c>
      <c r="D203" s="92" t="s">
        <v>60</v>
      </c>
      <c r="E203" s="58">
        <v>1</v>
      </c>
      <c r="F203" s="28" t="s">
        <v>58</v>
      </c>
      <c r="G203" s="28">
        <v>3</v>
      </c>
      <c r="H203" s="112"/>
      <c r="I203" s="97"/>
    </row>
    <row r="204" spans="1:9" ht="51" x14ac:dyDescent="0.2">
      <c r="A204" s="32">
        <v>11</v>
      </c>
      <c r="B204" s="126" t="s">
        <v>147</v>
      </c>
      <c r="C204" s="56" t="s">
        <v>272</v>
      </c>
      <c r="D204" s="28" t="s">
        <v>56</v>
      </c>
      <c r="E204" s="58">
        <v>1</v>
      </c>
      <c r="F204" s="28" t="s">
        <v>58</v>
      </c>
      <c r="G204" s="28">
        <v>2</v>
      </c>
      <c r="H204" s="112"/>
      <c r="I204" s="97"/>
    </row>
    <row r="205" spans="1:9" ht="120" x14ac:dyDescent="0.2">
      <c r="A205" s="32">
        <v>12</v>
      </c>
      <c r="B205" s="99" t="s">
        <v>63</v>
      </c>
      <c r="C205" s="100" t="s">
        <v>233</v>
      </c>
      <c r="D205" s="92" t="s">
        <v>60</v>
      </c>
      <c r="E205" s="58">
        <v>1</v>
      </c>
      <c r="F205" s="28" t="s">
        <v>58</v>
      </c>
      <c r="G205" s="28">
        <v>2</v>
      </c>
      <c r="H205" s="112"/>
      <c r="I205" s="97"/>
    </row>
    <row r="206" spans="1:9" ht="34" x14ac:dyDescent="0.2">
      <c r="A206" s="32">
        <v>13</v>
      </c>
      <c r="B206" s="130" t="s">
        <v>62</v>
      </c>
      <c r="C206" s="48" t="s">
        <v>224</v>
      </c>
      <c r="D206" s="27" t="s">
        <v>56</v>
      </c>
      <c r="E206" s="49">
        <v>1</v>
      </c>
      <c r="F206" s="49" t="s">
        <v>58</v>
      </c>
      <c r="G206" s="85">
        <v>2</v>
      </c>
      <c r="H206" s="116"/>
      <c r="I206" s="139"/>
    </row>
    <row r="207" spans="1:9" ht="51" x14ac:dyDescent="0.2">
      <c r="A207" s="32">
        <v>14</v>
      </c>
      <c r="B207" s="127" t="s">
        <v>55</v>
      </c>
      <c r="C207" s="40" t="s">
        <v>271</v>
      </c>
      <c r="D207" s="27" t="s">
        <v>52</v>
      </c>
      <c r="E207" s="23">
        <v>1</v>
      </c>
      <c r="F207" s="28" t="s">
        <v>58</v>
      </c>
      <c r="G207" s="39">
        <v>1</v>
      </c>
      <c r="H207" s="114"/>
      <c r="I207" s="95"/>
    </row>
    <row r="208" spans="1:9" ht="90" x14ac:dyDescent="0.2">
      <c r="A208" s="32">
        <v>15</v>
      </c>
      <c r="B208" s="99" t="s">
        <v>234</v>
      </c>
      <c r="C208" s="100" t="s">
        <v>235</v>
      </c>
      <c r="D208" s="92" t="s">
        <v>60</v>
      </c>
      <c r="E208" s="58">
        <v>1</v>
      </c>
      <c r="F208" s="28" t="s">
        <v>58</v>
      </c>
      <c r="G208" s="28">
        <v>1</v>
      </c>
      <c r="H208" s="112"/>
      <c r="I208" s="97"/>
    </row>
    <row r="209" spans="1:9" ht="16" x14ac:dyDescent="0.2">
      <c r="A209" s="152" t="s">
        <v>59</v>
      </c>
      <c r="B209" s="153"/>
      <c r="C209" s="153"/>
      <c r="D209" s="153"/>
      <c r="E209" s="153"/>
      <c r="F209" s="153"/>
      <c r="G209" s="153"/>
      <c r="H209" s="153"/>
      <c r="I209" s="154"/>
    </row>
    <row r="210" spans="1:9" ht="17" x14ac:dyDescent="0.2">
      <c r="A210" s="44">
        <v>1</v>
      </c>
      <c r="B210" s="103" t="s">
        <v>155</v>
      </c>
      <c r="C210" s="104" t="s">
        <v>278</v>
      </c>
      <c r="D210" s="27" t="s">
        <v>64</v>
      </c>
      <c r="E210" s="50">
        <v>1</v>
      </c>
      <c r="F210" s="28" t="s">
        <v>58</v>
      </c>
      <c r="G210" s="50">
        <v>2</v>
      </c>
      <c r="H210" s="114"/>
      <c r="I210" s="102"/>
    </row>
    <row r="211" spans="1:9" ht="17" x14ac:dyDescent="0.2">
      <c r="A211" s="44">
        <v>2</v>
      </c>
      <c r="B211" s="103" t="s">
        <v>156</v>
      </c>
      <c r="C211" s="105" t="s">
        <v>173</v>
      </c>
      <c r="D211" s="27" t="s">
        <v>64</v>
      </c>
      <c r="E211" s="50">
        <v>1</v>
      </c>
      <c r="F211" s="28" t="s">
        <v>58</v>
      </c>
      <c r="G211" s="50">
        <v>2</v>
      </c>
      <c r="H211" s="114"/>
      <c r="I211" s="102"/>
    </row>
    <row r="212" spans="1:9" ht="30" x14ac:dyDescent="0.2">
      <c r="A212" s="44">
        <v>3</v>
      </c>
      <c r="B212" s="103" t="s">
        <v>157</v>
      </c>
      <c r="C212" s="105" t="s">
        <v>336</v>
      </c>
      <c r="D212" s="27" t="s">
        <v>64</v>
      </c>
      <c r="E212" s="50">
        <v>1</v>
      </c>
      <c r="F212" s="28" t="s">
        <v>58</v>
      </c>
      <c r="G212" s="50">
        <v>2</v>
      </c>
      <c r="H212" s="114"/>
      <c r="I212" s="102"/>
    </row>
    <row r="213" spans="1:9" ht="45" x14ac:dyDescent="0.2">
      <c r="A213" s="44">
        <v>4</v>
      </c>
      <c r="B213" s="103" t="s">
        <v>158</v>
      </c>
      <c r="C213" s="105" t="s">
        <v>337</v>
      </c>
      <c r="D213" s="27" t="s">
        <v>64</v>
      </c>
      <c r="E213" s="50">
        <v>1</v>
      </c>
      <c r="F213" s="28" t="s">
        <v>58</v>
      </c>
      <c r="G213" s="50">
        <v>2</v>
      </c>
      <c r="H213" s="114"/>
      <c r="I213" s="102"/>
    </row>
    <row r="214" spans="1:9" ht="30" x14ac:dyDescent="0.2">
      <c r="A214" s="44">
        <v>5</v>
      </c>
      <c r="B214" s="103" t="s">
        <v>158</v>
      </c>
      <c r="C214" s="106" t="s">
        <v>319</v>
      </c>
      <c r="D214" s="27" t="s">
        <v>64</v>
      </c>
      <c r="E214" s="119">
        <v>1</v>
      </c>
      <c r="F214" s="28" t="s">
        <v>58</v>
      </c>
      <c r="G214" s="50">
        <v>2</v>
      </c>
      <c r="H214" s="114"/>
      <c r="I214" s="102"/>
    </row>
    <row r="215" spans="1:9" ht="30" x14ac:dyDescent="0.2">
      <c r="A215" s="44">
        <v>6</v>
      </c>
      <c r="B215" s="103" t="s">
        <v>159</v>
      </c>
      <c r="C215" s="106" t="s">
        <v>338</v>
      </c>
      <c r="D215" s="27" t="s">
        <v>64</v>
      </c>
      <c r="E215" s="58">
        <v>1</v>
      </c>
      <c r="F215" s="28" t="s">
        <v>58</v>
      </c>
      <c r="G215" s="50">
        <v>2</v>
      </c>
      <c r="H215" s="114"/>
      <c r="I215" s="102"/>
    </row>
    <row r="216" spans="1:9" ht="30" x14ac:dyDescent="0.2">
      <c r="A216" s="44">
        <v>7</v>
      </c>
      <c r="B216" s="103" t="s">
        <v>159</v>
      </c>
      <c r="C216" s="106" t="s">
        <v>321</v>
      </c>
      <c r="D216" s="27" t="s">
        <v>64</v>
      </c>
      <c r="E216" s="58">
        <v>1</v>
      </c>
      <c r="F216" s="28" t="s">
        <v>58</v>
      </c>
      <c r="G216" s="50">
        <v>2</v>
      </c>
      <c r="H216" s="114"/>
      <c r="I216" s="102"/>
    </row>
    <row r="217" spans="1:9" ht="30" x14ac:dyDescent="0.2">
      <c r="A217" s="44">
        <v>8</v>
      </c>
      <c r="B217" s="103" t="s">
        <v>159</v>
      </c>
      <c r="C217" s="106" t="s">
        <v>339</v>
      </c>
      <c r="D217" s="27" t="s">
        <v>64</v>
      </c>
      <c r="E217" s="133">
        <v>1</v>
      </c>
      <c r="F217" s="28" t="s">
        <v>58</v>
      </c>
      <c r="G217" s="50">
        <v>2</v>
      </c>
      <c r="H217" s="114"/>
      <c r="I217" s="102"/>
    </row>
    <row r="218" spans="1:9" ht="30" x14ac:dyDescent="0.2">
      <c r="A218" s="44">
        <v>9</v>
      </c>
      <c r="B218" s="103" t="s">
        <v>160</v>
      </c>
      <c r="C218" s="105" t="s">
        <v>285</v>
      </c>
      <c r="D218" s="27" t="s">
        <v>64</v>
      </c>
      <c r="E218" s="58">
        <v>1</v>
      </c>
      <c r="F218" s="28" t="s">
        <v>58</v>
      </c>
      <c r="G218" s="50">
        <v>2</v>
      </c>
      <c r="H218" s="114"/>
      <c r="I218" s="102"/>
    </row>
    <row r="219" spans="1:9" ht="30" x14ac:dyDescent="0.2">
      <c r="A219" s="44">
        <v>10</v>
      </c>
      <c r="B219" s="103" t="s">
        <v>161</v>
      </c>
      <c r="C219" s="105" t="s">
        <v>340</v>
      </c>
      <c r="D219" s="27" t="s">
        <v>64</v>
      </c>
      <c r="E219" s="58">
        <v>1</v>
      </c>
      <c r="F219" s="28" t="s">
        <v>58</v>
      </c>
      <c r="G219" s="50">
        <v>2</v>
      </c>
      <c r="H219" s="114"/>
      <c r="I219" s="102"/>
    </row>
    <row r="220" spans="1:9" ht="30" x14ac:dyDescent="0.2">
      <c r="A220" s="44">
        <v>11</v>
      </c>
      <c r="B220" s="103" t="s">
        <v>162</v>
      </c>
      <c r="C220" s="105" t="s">
        <v>341</v>
      </c>
      <c r="D220" s="27" t="s">
        <v>64</v>
      </c>
      <c r="E220" s="58">
        <v>1</v>
      </c>
      <c r="F220" s="28" t="s">
        <v>58</v>
      </c>
      <c r="G220" s="50">
        <v>2</v>
      </c>
      <c r="H220" s="114"/>
      <c r="I220" s="102"/>
    </row>
    <row r="221" spans="1:9" ht="78" x14ac:dyDescent="0.2">
      <c r="A221" s="44">
        <v>12</v>
      </c>
      <c r="B221" s="103" t="s">
        <v>163</v>
      </c>
      <c r="C221" s="103" t="s">
        <v>342</v>
      </c>
      <c r="D221" s="27" t="s">
        <v>64</v>
      </c>
      <c r="E221" s="58">
        <v>1</v>
      </c>
      <c r="F221" s="28" t="s">
        <v>58</v>
      </c>
      <c r="G221" s="50">
        <v>2</v>
      </c>
      <c r="H221" s="114"/>
      <c r="I221" s="102"/>
    </row>
    <row r="222" spans="1:9" ht="72" x14ac:dyDescent="0.2">
      <c r="A222" s="44">
        <v>13</v>
      </c>
      <c r="B222" s="103" t="s">
        <v>164</v>
      </c>
      <c r="C222" s="100" t="s">
        <v>343</v>
      </c>
      <c r="D222" s="27" t="s">
        <v>64</v>
      </c>
      <c r="E222" s="58">
        <v>1</v>
      </c>
      <c r="F222" s="28" t="s">
        <v>58</v>
      </c>
      <c r="G222" s="50">
        <v>2</v>
      </c>
      <c r="H222" s="114"/>
      <c r="I222" s="102"/>
    </row>
    <row r="223" spans="1:9" ht="30" x14ac:dyDescent="0.2">
      <c r="A223" s="44">
        <v>14</v>
      </c>
      <c r="B223" s="103" t="s">
        <v>164</v>
      </c>
      <c r="C223" s="100" t="s">
        <v>344</v>
      </c>
      <c r="D223" s="27" t="s">
        <v>64</v>
      </c>
      <c r="E223" s="119">
        <v>1</v>
      </c>
      <c r="F223" s="28" t="s">
        <v>58</v>
      </c>
      <c r="G223" s="50">
        <v>2</v>
      </c>
      <c r="H223" s="114"/>
      <c r="I223" s="102"/>
    </row>
    <row r="224" spans="1:9" ht="30" x14ac:dyDescent="0.2">
      <c r="A224" s="44">
        <v>15</v>
      </c>
      <c r="B224" s="103" t="s">
        <v>164</v>
      </c>
      <c r="C224" s="100" t="s">
        <v>291</v>
      </c>
      <c r="D224" s="27" t="s">
        <v>64</v>
      </c>
      <c r="E224" s="58">
        <v>1</v>
      </c>
      <c r="F224" s="28" t="s">
        <v>58</v>
      </c>
      <c r="G224" s="50">
        <v>2</v>
      </c>
      <c r="H224" s="114"/>
      <c r="I224" s="102"/>
    </row>
    <row r="225" spans="1:9" ht="105" x14ac:dyDescent="0.2">
      <c r="A225" s="44">
        <v>16</v>
      </c>
      <c r="B225" s="103" t="s">
        <v>164</v>
      </c>
      <c r="C225" s="100" t="s">
        <v>345</v>
      </c>
      <c r="D225" s="27" t="s">
        <v>64</v>
      </c>
      <c r="E225" s="58">
        <v>1</v>
      </c>
      <c r="F225" s="28" t="s">
        <v>58</v>
      </c>
      <c r="G225" s="50">
        <v>2</v>
      </c>
      <c r="H225" s="114"/>
      <c r="I225" s="102"/>
    </row>
    <row r="226" spans="1:9" ht="17" x14ac:dyDescent="0.2">
      <c r="A226" s="44">
        <v>17</v>
      </c>
      <c r="B226" s="103" t="s">
        <v>165</v>
      </c>
      <c r="C226" s="107" t="s">
        <v>346</v>
      </c>
      <c r="D226" s="27" t="s">
        <v>64</v>
      </c>
      <c r="E226" s="133">
        <v>1</v>
      </c>
      <c r="F226" s="28" t="s">
        <v>58</v>
      </c>
      <c r="G226" s="50">
        <v>2</v>
      </c>
      <c r="H226" s="114"/>
      <c r="I226" s="102"/>
    </row>
    <row r="227" spans="1:9" ht="31" x14ac:dyDescent="0.2">
      <c r="A227" s="44">
        <v>18</v>
      </c>
      <c r="B227" s="103" t="s">
        <v>166</v>
      </c>
      <c r="C227" s="107" t="s">
        <v>327</v>
      </c>
      <c r="D227" s="27" t="s">
        <v>64</v>
      </c>
      <c r="E227" s="58">
        <v>1</v>
      </c>
      <c r="F227" s="28" t="s">
        <v>58</v>
      </c>
      <c r="G227" s="50">
        <v>2</v>
      </c>
      <c r="H227" s="114"/>
      <c r="I227" s="102"/>
    </row>
    <row r="228" spans="1:9" ht="31" x14ac:dyDescent="0.2">
      <c r="A228" s="44">
        <v>19</v>
      </c>
      <c r="B228" s="103" t="s">
        <v>165</v>
      </c>
      <c r="C228" s="107" t="s">
        <v>347</v>
      </c>
      <c r="D228" s="27" t="s">
        <v>64</v>
      </c>
      <c r="E228" s="58">
        <v>1</v>
      </c>
      <c r="F228" s="28" t="s">
        <v>58</v>
      </c>
      <c r="G228" s="50">
        <v>2</v>
      </c>
      <c r="H228" s="114"/>
      <c r="I228" s="102"/>
    </row>
    <row r="229" spans="1:9" ht="31" x14ac:dyDescent="0.2">
      <c r="A229" s="44">
        <v>20</v>
      </c>
      <c r="B229" s="103" t="s">
        <v>165</v>
      </c>
      <c r="C229" s="107" t="s">
        <v>296</v>
      </c>
      <c r="D229" s="27" t="s">
        <v>64</v>
      </c>
      <c r="E229" s="58">
        <v>1</v>
      </c>
      <c r="F229" s="28" t="s">
        <v>58</v>
      </c>
      <c r="G229" s="50">
        <v>2</v>
      </c>
      <c r="H229" s="114"/>
      <c r="I229" s="102"/>
    </row>
    <row r="230" spans="1:9" ht="31" x14ac:dyDescent="0.2">
      <c r="A230" s="44">
        <v>21</v>
      </c>
      <c r="B230" s="103" t="s">
        <v>165</v>
      </c>
      <c r="C230" s="108" t="s">
        <v>297</v>
      </c>
      <c r="D230" s="27" t="s">
        <v>64</v>
      </c>
      <c r="E230" s="58">
        <v>1</v>
      </c>
      <c r="F230" s="28" t="s">
        <v>58</v>
      </c>
      <c r="G230" s="50">
        <v>2</v>
      </c>
      <c r="H230" s="114"/>
      <c r="I230" s="102"/>
    </row>
    <row r="231" spans="1:9" ht="31" x14ac:dyDescent="0.2">
      <c r="A231" s="44">
        <v>22</v>
      </c>
      <c r="B231" s="103" t="s">
        <v>165</v>
      </c>
      <c r="C231" s="108" t="s">
        <v>348</v>
      </c>
      <c r="D231" s="27" t="s">
        <v>64</v>
      </c>
      <c r="E231" s="58">
        <v>1</v>
      </c>
      <c r="F231" s="28" t="s">
        <v>58</v>
      </c>
      <c r="G231" s="50">
        <v>2</v>
      </c>
      <c r="H231" s="114"/>
      <c r="I231" s="102"/>
    </row>
    <row r="232" spans="1:9" ht="31" x14ac:dyDescent="0.2">
      <c r="A232" s="44">
        <v>23</v>
      </c>
      <c r="B232" s="103" t="s">
        <v>165</v>
      </c>
      <c r="C232" s="107" t="s">
        <v>331</v>
      </c>
      <c r="D232" s="27" t="s">
        <v>64</v>
      </c>
      <c r="E232" s="119">
        <v>1</v>
      </c>
      <c r="F232" s="28" t="s">
        <v>58</v>
      </c>
      <c r="G232" s="50">
        <v>2</v>
      </c>
      <c r="H232" s="114"/>
      <c r="I232" s="102"/>
    </row>
    <row r="233" spans="1:9" ht="31" x14ac:dyDescent="0.2">
      <c r="A233" s="44">
        <v>24</v>
      </c>
      <c r="B233" s="103" t="s">
        <v>165</v>
      </c>
      <c r="C233" s="108" t="s">
        <v>300</v>
      </c>
      <c r="D233" s="27" t="s">
        <v>64</v>
      </c>
      <c r="E233" s="58">
        <v>1</v>
      </c>
      <c r="F233" s="28" t="s">
        <v>58</v>
      </c>
      <c r="G233" s="50">
        <v>2</v>
      </c>
      <c r="H233" s="114"/>
      <c r="I233" s="102"/>
    </row>
    <row r="234" spans="1:9" ht="31" x14ac:dyDescent="0.2">
      <c r="A234" s="44">
        <v>25</v>
      </c>
      <c r="B234" s="103" t="s">
        <v>164</v>
      </c>
      <c r="C234" s="107" t="s">
        <v>301</v>
      </c>
      <c r="D234" s="27" t="s">
        <v>64</v>
      </c>
      <c r="E234" s="58">
        <v>1</v>
      </c>
      <c r="F234" s="28" t="s">
        <v>58</v>
      </c>
      <c r="G234" s="50">
        <v>2</v>
      </c>
      <c r="H234" s="114"/>
      <c r="I234" s="102"/>
    </row>
    <row r="235" spans="1:9" ht="30" x14ac:dyDescent="0.2">
      <c r="A235" s="44">
        <v>26</v>
      </c>
      <c r="B235" s="103" t="s">
        <v>165</v>
      </c>
      <c r="C235" s="99" t="s">
        <v>349</v>
      </c>
      <c r="D235" s="27" t="s">
        <v>64</v>
      </c>
      <c r="E235" s="133">
        <v>1</v>
      </c>
      <c r="F235" s="28" t="s">
        <v>58</v>
      </c>
      <c r="G235" s="50">
        <v>2</v>
      </c>
      <c r="H235" s="114"/>
      <c r="I235" s="102"/>
    </row>
    <row r="236" spans="1:9" ht="30" x14ac:dyDescent="0.2">
      <c r="A236" s="44">
        <v>27</v>
      </c>
      <c r="B236" s="103" t="s">
        <v>164</v>
      </c>
      <c r="C236" s="99" t="s">
        <v>303</v>
      </c>
      <c r="D236" s="27" t="s">
        <v>64</v>
      </c>
      <c r="E236" s="58">
        <v>1</v>
      </c>
      <c r="F236" s="28" t="s">
        <v>58</v>
      </c>
      <c r="G236" s="50">
        <v>2</v>
      </c>
      <c r="H236" s="114"/>
      <c r="I236" s="102"/>
    </row>
    <row r="237" spans="1:9" ht="30" x14ac:dyDescent="0.2">
      <c r="A237" s="44">
        <v>28</v>
      </c>
      <c r="B237" s="99" t="s">
        <v>167</v>
      </c>
      <c r="C237" s="99" t="s">
        <v>304</v>
      </c>
      <c r="D237" s="27" t="s">
        <v>64</v>
      </c>
      <c r="E237" s="58">
        <v>1</v>
      </c>
      <c r="F237" s="28" t="s">
        <v>58</v>
      </c>
      <c r="G237" s="50">
        <v>2</v>
      </c>
      <c r="H237" s="114"/>
      <c r="I237" s="102"/>
    </row>
    <row r="238" spans="1:9" ht="30" x14ac:dyDescent="0.2">
      <c r="A238" s="44">
        <v>29</v>
      </c>
      <c r="B238" s="103" t="s">
        <v>164</v>
      </c>
      <c r="C238" s="106" t="s">
        <v>350</v>
      </c>
      <c r="D238" s="27" t="s">
        <v>64</v>
      </c>
      <c r="E238" s="58">
        <v>1</v>
      </c>
      <c r="F238" s="28" t="s">
        <v>58</v>
      </c>
      <c r="G238" s="50">
        <v>2</v>
      </c>
      <c r="H238" s="114"/>
      <c r="I238" s="102"/>
    </row>
    <row r="239" spans="1:9" ht="17" x14ac:dyDescent="0.2">
      <c r="A239" s="44">
        <v>30</v>
      </c>
      <c r="B239" s="103" t="s">
        <v>168</v>
      </c>
      <c r="C239" s="99" t="s">
        <v>306</v>
      </c>
      <c r="D239" s="27" t="s">
        <v>64</v>
      </c>
      <c r="E239" s="58">
        <v>1</v>
      </c>
      <c r="F239" s="28" t="s">
        <v>58</v>
      </c>
      <c r="G239" s="50">
        <v>2</v>
      </c>
      <c r="H239" s="114"/>
      <c r="I239" s="102"/>
    </row>
    <row r="240" spans="1:9" ht="30" x14ac:dyDescent="0.2">
      <c r="A240" s="44">
        <v>31</v>
      </c>
      <c r="B240" s="103" t="s">
        <v>168</v>
      </c>
      <c r="C240" s="99" t="s">
        <v>307</v>
      </c>
      <c r="D240" s="27" t="s">
        <v>64</v>
      </c>
      <c r="E240" s="58">
        <v>1</v>
      </c>
      <c r="F240" s="28" t="s">
        <v>58</v>
      </c>
      <c r="G240" s="50">
        <v>2</v>
      </c>
      <c r="H240" s="114"/>
      <c r="I240" s="102"/>
    </row>
    <row r="241" spans="1:9" ht="30" x14ac:dyDescent="0.2">
      <c r="A241" s="44">
        <v>32</v>
      </c>
      <c r="B241" s="103" t="s">
        <v>168</v>
      </c>
      <c r="C241" s="99" t="s">
        <v>308</v>
      </c>
      <c r="D241" s="27" t="s">
        <v>64</v>
      </c>
      <c r="E241" s="119">
        <v>1</v>
      </c>
      <c r="F241" s="28" t="s">
        <v>58</v>
      </c>
      <c r="G241" s="50">
        <v>2</v>
      </c>
      <c r="H241" s="114"/>
      <c r="I241" s="102"/>
    </row>
    <row r="242" spans="1:9" ht="409.6" x14ac:dyDescent="0.2">
      <c r="A242" s="44">
        <v>33</v>
      </c>
      <c r="B242" s="99" t="s">
        <v>169</v>
      </c>
      <c r="C242" s="99" t="s">
        <v>351</v>
      </c>
      <c r="D242" s="27" t="s">
        <v>64</v>
      </c>
      <c r="E242" s="58">
        <v>1</v>
      </c>
      <c r="F242" s="28" t="s">
        <v>58</v>
      </c>
      <c r="G242" s="50">
        <v>2</v>
      </c>
      <c r="H242" s="114"/>
      <c r="I242" s="102"/>
    </row>
    <row r="243" spans="1:9" ht="30" x14ac:dyDescent="0.2">
      <c r="A243" s="44">
        <v>34</v>
      </c>
      <c r="B243" s="99" t="s">
        <v>170</v>
      </c>
      <c r="C243" s="99" t="s">
        <v>352</v>
      </c>
      <c r="D243" s="27" t="s">
        <v>64</v>
      </c>
      <c r="E243" s="58">
        <v>1</v>
      </c>
      <c r="F243" s="28" t="s">
        <v>58</v>
      </c>
      <c r="G243" s="50">
        <v>2</v>
      </c>
      <c r="H243" s="114"/>
      <c r="I243" s="102"/>
    </row>
    <row r="244" spans="1:9" ht="30" x14ac:dyDescent="0.2">
      <c r="A244" s="44">
        <v>35</v>
      </c>
      <c r="B244" s="99" t="s">
        <v>171</v>
      </c>
      <c r="C244" s="99" t="s">
        <v>311</v>
      </c>
      <c r="D244" s="27" t="s">
        <v>64</v>
      </c>
      <c r="E244" s="133">
        <v>1</v>
      </c>
      <c r="F244" s="28" t="s">
        <v>58</v>
      </c>
      <c r="G244" s="50">
        <v>2</v>
      </c>
      <c r="H244" s="114"/>
      <c r="I244" s="102"/>
    </row>
    <row r="245" spans="1:9" ht="30" x14ac:dyDescent="0.2">
      <c r="A245" s="44">
        <v>36</v>
      </c>
      <c r="B245" s="103" t="s">
        <v>171</v>
      </c>
      <c r="C245" s="100" t="s">
        <v>312</v>
      </c>
      <c r="D245" s="27" t="s">
        <v>64</v>
      </c>
      <c r="E245" s="58">
        <v>1</v>
      </c>
      <c r="F245" s="28" t="s">
        <v>58</v>
      </c>
      <c r="G245" s="50">
        <v>2</v>
      </c>
      <c r="H245" s="114"/>
      <c r="I245" s="102"/>
    </row>
    <row r="246" spans="1:9" ht="30" x14ac:dyDescent="0.2">
      <c r="A246" s="44">
        <v>37</v>
      </c>
      <c r="B246" s="103" t="s">
        <v>171</v>
      </c>
      <c r="C246" s="100" t="s">
        <v>313</v>
      </c>
      <c r="D246" s="27" t="s">
        <v>64</v>
      </c>
      <c r="E246" s="58">
        <v>1</v>
      </c>
      <c r="F246" s="28" t="s">
        <v>58</v>
      </c>
      <c r="G246" s="50">
        <v>2</v>
      </c>
      <c r="H246" s="114"/>
      <c r="I246" s="102"/>
    </row>
    <row r="247" spans="1:9" ht="30" x14ac:dyDescent="0.2">
      <c r="A247" s="44">
        <v>38</v>
      </c>
      <c r="B247" s="103" t="s">
        <v>171</v>
      </c>
      <c r="C247" s="99" t="s">
        <v>334</v>
      </c>
      <c r="D247" s="27" t="s">
        <v>64</v>
      </c>
      <c r="E247" s="58">
        <v>1</v>
      </c>
      <c r="F247" s="28" t="s">
        <v>58</v>
      </c>
      <c r="G247" s="50">
        <v>2</v>
      </c>
      <c r="H247" s="114"/>
      <c r="I247" s="102"/>
    </row>
    <row r="248" spans="1:9" ht="30" x14ac:dyDescent="0.2">
      <c r="A248" s="44">
        <v>39</v>
      </c>
      <c r="B248" s="103" t="s">
        <v>171</v>
      </c>
      <c r="C248" s="99" t="s">
        <v>315</v>
      </c>
      <c r="D248" s="27" t="s">
        <v>64</v>
      </c>
      <c r="E248" s="58">
        <v>1</v>
      </c>
      <c r="F248" s="28" t="s">
        <v>58</v>
      </c>
      <c r="G248" s="50">
        <v>2</v>
      </c>
      <c r="H248" s="114"/>
      <c r="I248" s="102"/>
    </row>
    <row r="249" spans="1:9" ht="30" x14ac:dyDescent="0.2">
      <c r="A249" s="44">
        <v>40</v>
      </c>
      <c r="B249" s="103" t="s">
        <v>171</v>
      </c>
      <c r="C249" s="99" t="s">
        <v>335</v>
      </c>
      <c r="D249" s="27" t="s">
        <v>64</v>
      </c>
      <c r="E249" s="58">
        <v>1</v>
      </c>
      <c r="F249" s="28" t="s">
        <v>58</v>
      </c>
      <c r="G249" s="50">
        <v>2</v>
      </c>
      <c r="H249" s="114"/>
      <c r="I249" s="102"/>
    </row>
    <row r="250" spans="1:9" ht="30" x14ac:dyDescent="0.2">
      <c r="A250" s="44">
        <v>41</v>
      </c>
      <c r="B250" s="93" t="s">
        <v>172</v>
      </c>
      <c r="C250" s="100" t="s">
        <v>317</v>
      </c>
      <c r="D250" s="27" t="s">
        <v>64</v>
      </c>
      <c r="E250" s="50">
        <v>1</v>
      </c>
      <c r="F250" s="28" t="s">
        <v>58</v>
      </c>
      <c r="G250" s="50">
        <v>2</v>
      </c>
      <c r="H250" s="114"/>
      <c r="I250" s="102"/>
    </row>
    <row r="251" spans="1:9" ht="15" customHeight="1" x14ac:dyDescent="0.2">
      <c r="A251" s="162" t="s">
        <v>266</v>
      </c>
      <c r="B251" s="163"/>
      <c r="C251" s="163"/>
      <c r="D251" s="163"/>
      <c r="E251" s="163"/>
      <c r="F251" s="163"/>
      <c r="G251" s="163"/>
      <c r="H251" s="163"/>
      <c r="I251" s="163"/>
    </row>
    <row r="252" spans="1:9" ht="51" x14ac:dyDescent="0.2">
      <c r="A252" s="121" t="s">
        <v>6</v>
      </c>
      <c r="B252" s="39" t="s">
        <v>5</v>
      </c>
      <c r="C252" s="39" t="s">
        <v>4</v>
      </c>
      <c r="D252" s="39" t="s">
        <v>3</v>
      </c>
      <c r="E252" s="39" t="s">
        <v>46</v>
      </c>
      <c r="F252" s="39" t="s">
        <v>1</v>
      </c>
      <c r="G252" s="39" t="s">
        <v>0</v>
      </c>
      <c r="H252" s="39" t="s">
        <v>9</v>
      </c>
      <c r="I252" s="39" t="s">
        <v>106</v>
      </c>
    </row>
    <row r="253" spans="1:9" ht="170" x14ac:dyDescent="0.2">
      <c r="A253" s="44">
        <v>1</v>
      </c>
      <c r="B253" s="30" t="s">
        <v>236</v>
      </c>
      <c r="C253" s="30" t="s">
        <v>238</v>
      </c>
      <c r="D253" s="27" t="s">
        <v>60</v>
      </c>
      <c r="E253" s="46">
        <v>1</v>
      </c>
      <c r="F253" s="46" t="s">
        <v>58</v>
      </c>
      <c r="G253" s="46">
        <v>1</v>
      </c>
      <c r="H253" s="115"/>
      <c r="I253" s="102"/>
    </row>
    <row r="254" spans="1:9" ht="51" x14ac:dyDescent="0.2">
      <c r="A254" s="44">
        <v>2</v>
      </c>
      <c r="B254" s="30" t="s">
        <v>237</v>
      </c>
      <c r="C254" s="30" t="s">
        <v>239</v>
      </c>
      <c r="D254" s="27" t="s">
        <v>60</v>
      </c>
      <c r="E254" s="46">
        <v>1</v>
      </c>
      <c r="F254" s="46" t="s">
        <v>58</v>
      </c>
      <c r="G254" s="46">
        <v>1</v>
      </c>
      <c r="H254" s="115"/>
      <c r="I254" s="102"/>
    </row>
    <row r="255" spans="1:9" ht="51" x14ac:dyDescent="0.2">
      <c r="A255" s="44">
        <v>3</v>
      </c>
      <c r="B255" s="30" t="s">
        <v>240</v>
      </c>
      <c r="C255" s="30" t="s">
        <v>241</v>
      </c>
      <c r="D255" s="27" t="s">
        <v>60</v>
      </c>
      <c r="E255" s="46">
        <v>1</v>
      </c>
      <c r="F255" s="46" t="s">
        <v>58</v>
      </c>
      <c r="G255" s="46">
        <v>3</v>
      </c>
      <c r="H255" s="115"/>
      <c r="I255" s="102"/>
    </row>
    <row r="256" spans="1:9" ht="119" x14ac:dyDescent="0.2">
      <c r="A256" s="44">
        <v>4</v>
      </c>
      <c r="B256" s="30" t="s">
        <v>244</v>
      </c>
      <c r="C256" s="30" t="s">
        <v>245</v>
      </c>
      <c r="D256" s="27" t="s">
        <v>60</v>
      </c>
      <c r="E256" s="46">
        <v>1</v>
      </c>
      <c r="F256" s="46" t="s">
        <v>58</v>
      </c>
      <c r="G256" s="46">
        <v>2</v>
      </c>
      <c r="H256" s="115"/>
      <c r="I256" s="102"/>
    </row>
    <row r="257" spans="1:9" ht="51" x14ac:dyDescent="0.2">
      <c r="A257" s="44">
        <v>5</v>
      </c>
      <c r="B257" s="125" t="s">
        <v>126</v>
      </c>
      <c r="C257" s="30" t="s">
        <v>249</v>
      </c>
      <c r="D257" s="27" t="s">
        <v>60</v>
      </c>
      <c r="E257" s="46">
        <v>1</v>
      </c>
      <c r="F257" s="46" t="s">
        <v>58</v>
      </c>
      <c r="G257" s="46">
        <v>1</v>
      </c>
      <c r="H257" s="115"/>
      <c r="I257" s="102"/>
    </row>
    <row r="258" spans="1:9" ht="46" x14ac:dyDescent="0.2">
      <c r="A258" s="44">
        <v>6</v>
      </c>
      <c r="B258" s="125" t="s">
        <v>135</v>
      </c>
      <c r="C258" s="91" t="s">
        <v>140</v>
      </c>
      <c r="D258" s="92" t="s">
        <v>60</v>
      </c>
      <c r="E258" s="58">
        <v>1</v>
      </c>
      <c r="F258" s="28" t="s">
        <v>58</v>
      </c>
      <c r="G258" s="28">
        <v>1</v>
      </c>
      <c r="H258" s="114"/>
      <c r="I258" s="95"/>
    </row>
    <row r="259" spans="1:9" ht="60" x14ac:dyDescent="0.2">
      <c r="A259" s="44">
        <v>7</v>
      </c>
      <c r="B259" s="125" t="s">
        <v>61</v>
      </c>
      <c r="C259" s="98" t="s">
        <v>141</v>
      </c>
      <c r="D259" s="92" t="s">
        <v>60</v>
      </c>
      <c r="E259" s="58">
        <v>1</v>
      </c>
      <c r="F259" s="28" t="s">
        <v>58</v>
      </c>
      <c r="G259" s="28">
        <v>1</v>
      </c>
      <c r="H259" s="114"/>
      <c r="I259" s="95"/>
    </row>
    <row r="260" spans="1:9" ht="30" x14ac:dyDescent="0.2">
      <c r="A260" s="44">
        <v>8</v>
      </c>
      <c r="B260" s="125" t="s">
        <v>251</v>
      </c>
      <c r="C260" s="90" t="s">
        <v>252</v>
      </c>
      <c r="D260" s="92" t="s">
        <v>60</v>
      </c>
      <c r="E260" s="58">
        <v>1</v>
      </c>
      <c r="F260" s="28" t="s">
        <v>58</v>
      </c>
      <c r="G260" s="28">
        <v>2</v>
      </c>
      <c r="H260" s="114"/>
      <c r="I260" s="95"/>
    </row>
    <row r="261" spans="1:9" ht="68" x14ac:dyDescent="0.2">
      <c r="A261" s="44">
        <v>9</v>
      </c>
      <c r="B261" s="125" t="s">
        <v>139</v>
      </c>
      <c r="C261" s="56" t="s">
        <v>253</v>
      </c>
      <c r="D261" s="92" t="s">
        <v>60</v>
      </c>
      <c r="E261" s="58">
        <v>1</v>
      </c>
      <c r="F261" s="28" t="s">
        <v>58</v>
      </c>
      <c r="G261" s="28">
        <v>1</v>
      </c>
      <c r="H261" s="114"/>
      <c r="I261" s="95"/>
    </row>
    <row r="262" spans="1:9" ht="102" x14ac:dyDescent="0.2">
      <c r="A262" s="44">
        <v>10</v>
      </c>
      <c r="B262" s="125" t="s">
        <v>149</v>
      </c>
      <c r="C262" s="56" t="s">
        <v>270</v>
      </c>
      <c r="D262" s="28" t="s">
        <v>56</v>
      </c>
      <c r="E262" s="58">
        <v>1</v>
      </c>
      <c r="F262" s="28" t="s">
        <v>58</v>
      </c>
      <c r="G262" s="28">
        <v>1</v>
      </c>
      <c r="H262" s="114"/>
      <c r="I262" s="95"/>
    </row>
    <row r="263" spans="1:9" ht="34" x14ac:dyDescent="0.2">
      <c r="A263" s="44">
        <v>11</v>
      </c>
      <c r="B263" s="125" t="s">
        <v>150</v>
      </c>
      <c r="C263" s="56" t="s">
        <v>151</v>
      </c>
      <c r="D263" s="28" t="s">
        <v>56</v>
      </c>
      <c r="E263" s="58">
        <v>1</v>
      </c>
      <c r="F263" s="28" t="s">
        <v>58</v>
      </c>
      <c r="G263" s="28">
        <v>1</v>
      </c>
      <c r="H263" s="114"/>
      <c r="I263" s="95"/>
    </row>
    <row r="264" spans="1:9" ht="51" x14ac:dyDescent="0.2">
      <c r="A264" s="44">
        <v>12</v>
      </c>
      <c r="B264" s="125" t="s">
        <v>255</v>
      </c>
      <c r="C264" s="56" t="s">
        <v>256</v>
      </c>
      <c r="D264" s="92" t="s">
        <v>60</v>
      </c>
      <c r="E264" s="58">
        <v>1</v>
      </c>
      <c r="F264" s="28" t="s">
        <v>58</v>
      </c>
      <c r="G264" s="28">
        <v>1</v>
      </c>
      <c r="H264" s="114"/>
      <c r="I264" s="95"/>
    </row>
    <row r="265" spans="1:9" ht="15" customHeight="1" x14ac:dyDescent="0.2">
      <c r="A265" s="152" t="s">
        <v>59</v>
      </c>
      <c r="B265" s="153"/>
      <c r="C265" s="153"/>
      <c r="D265" s="153"/>
      <c r="E265" s="153"/>
      <c r="F265" s="153"/>
      <c r="G265" s="153"/>
      <c r="H265" s="153"/>
      <c r="I265" s="154"/>
    </row>
    <row r="266" spans="1:9" ht="34" x14ac:dyDescent="0.2">
      <c r="A266" s="44">
        <v>1</v>
      </c>
      <c r="B266" s="90" t="s">
        <v>262</v>
      </c>
      <c r="C266" s="56" t="s">
        <v>353</v>
      </c>
      <c r="D266" s="92" t="s">
        <v>64</v>
      </c>
      <c r="E266" s="58">
        <v>1</v>
      </c>
      <c r="F266" s="28" t="s">
        <v>58</v>
      </c>
      <c r="G266" s="28">
        <v>1</v>
      </c>
      <c r="H266" s="114"/>
      <c r="I266" s="123"/>
    </row>
    <row r="267" spans="1:9" ht="34" x14ac:dyDescent="0.2">
      <c r="A267" s="44">
        <v>2</v>
      </c>
      <c r="B267" s="90" t="s">
        <v>258</v>
      </c>
      <c r="C267" s="56" t="s">
        <v>354</v>
      </c>
      <c r="D267" s="92" t="s">
        <v>64</v>
      </c>
      <c r="E267" s="58">
        <v>1</v>
      </c>
      <c r="F267" s="28" t="s">
        <v>58</v>
      </c>
      <c r="G267" s="28">
        <v>1</v>
      </c>
      <c r="H267" s="114"/>
      <c r="I267" s="123"/>
    </row>
    <row r="268" spans="1:9" ht="34" x14ac:dyDescent="0.2">
      <c r="A268" s="44">
        <v>3</v>
      </c>
      <c r="B268" s="90" t="s">
        <v>259</v>
      </c>
      <c r="C268" s="56" t="s">
        <v>355</v>
      </c>
      <c r="D268" s="92" t="s">
        <v>64</v>
      </c>
      <c r="E268" s="58">
        <v>1</v>
      </c>
      <c r="F268" s="28" t="s">
        <v>58</v>
      </c>
      <c r="G268" s="28">
        <v>1</v>
      </c>
      <c r="H268" s="114"/>
      <c r="I268" s="123"/>
    </row>
    <row r="269" spans="1:9" ht="34" x14ac:dyDescent="0.2">
      <c r="A269" s="44">
        <v>4</v>
      </c>
      <c r="B269" s="90" t="s">
        <v>260</v>
      </c>
      <c r="C269" s="56" t="s">
        <v>356</v>
      </c>
      <c r="D269" s="92" t="s">
        <v>64</v>
      </c>
      <c r="E269" s="58">
        <v>1</v>
      </c>
      <c r="F269" s="28" t="s">
        <v>58</v>
      </c>
      <c r="G269" s="28">
        <v>1</v>
      </c>
      <c r="H269" s="114"/>
      <c r="I269" s="123"/>
    </row>
    <row r="270" spans="1:9" ht="51" x14ac:dyDescent="0.2">
      <c r="A270" s="44">
        <v>5</v>
      </c>
      <c r="B270" s="90" t="s">
        <v>261</v>
      </c>
      <c r="C270" s="56" t="s">
        <v>357</v>
      </c>
      <c r="D270" s="92" t="s">
        <v>64</v>
      </c>
      <c r="E270" s="58">
        <v>1</v>
      </c>
      <c r="F270" s="28" t="s">
        <v>58</v>
      </c>
      <c r="G270" s="28">
        <v>1</v>
      </c>
      <c r="H270" s="114"/>
      <c r="I270" s="123"/>
    </row>
    <row r="271" spans="1:9" ht="51" x14ac:dyDescent="0.2">
      <c r="A271" s="44">
        <v>6</v>
      </c>
      <c r="B271" s="90" t="s">
        <v>261</v>
      </c>
      <c r="C271" s="56" t="s">
        <v>334</v>
      </c>
      <c r="D271" s="92" t="s">
        <v>64</v>
      </c>
      <c r="E271" s="58">
        <v>1</v>
      </c>
      <c r="F271" s="28" t="s">
        <v>58</v>
      </c>
      <c r="G271" s="28">
        <v>1</v>
      </c>
      <c r="H271" s="114"/>
      <c r="I271" s="123"/>
    </row>
    <row r="272" spans="1:9" ht="34" x14ac:dyDescent="0.2">
      <c r="A272" s="44">
        <v>7</v>
      </c>
      <c r="B272" s="90" t="s">
        <v>261</v>
      </c>
      <c r="C272" s="56" t="s">
        <v>358</v>
      </c>
      <c r="D272" s="92" t="s">
        <v>64</v>
      </c>
      <c r="E272" s="58">
        <v>1</v>
      </c>
      <c r="F272" s="28" t="s">
        <v>58</v>
      </c>
      <c r="G272" s="28">
        <v>1</v>
      </c>
      <c r="H272" s="114"/>
      <c r="I272" s="123"/>
    </row>
    <row r="273" spans="1:9" ht="34" x14ac:dyDescent="0.2">
      <c r="A273" s="44">
        <v>8</v>
      </c>
      <c r="B273" s="90" t="s">
        <v>263</v>
      </c>
      <c r="C273" s="56" t="s">
        <v>359</v>
      </c>
      <c r="D273" s="92" t="s">
        <v>64</v>
      </c>
      <c r="E273" s="58">
        <v>1</v>
      </c>
      <c r="F273" s="28" t="s">
        <v>58</v>
      </c>
      <c r="G273" s="28">
        <v>1</v>
      </c>
      <c r="H273" s="114"/>
      <c r="I273" s="123"/>
    </row>
    <row r="274" spans="1:9" ht="16" x14ac:dyDescent="0.2">
      <c r="A274" s="164" t="s">
        <v>36</v>
      </c>
      <c r="B274" s="165"/>
      <c r="C274" s="165"/>
      <c r="D274" s="165"/>
      <c r="E274" s="165"/>
      <c r="F274" s="165"/>
      <c r="G274" s="165"/>
      <c r="H274" s="166"/>
      <c r="I274" s="165"/>
    </row>
    <row r="275" spans="1:9" ht="16" x14ac:dyDescent="0.2">
      <c r="A275" s="167" t="s">
        <v>8</v>
      </c>
      <c r="B275" s="168"/>
      <c r="C275" s="168"/>
      <c r="D275" s="168"/>
      <c r="E275" s="168"/>
      <c r="F275" s="168"/>
      <c r="G275" s="168"/>
      <c r="H275" s="168"/>
      <c r="I275" s="169"/>
    </row>
    <row r="276" spans="1:9" ht="15.75" customHeight="1" x14ac:dyDescent="0.2">
      <c r="A276" s="155" t="s">
        <v>217</v>
      </c>
      <c r="B276" s="156"/>
      <c r="C276" s="156"/>
      <c r="D276" s="156"/>
      <c r="E276" s="156"/>
      <c r="F276" s="156"/>
      <c r="G276" s="156"/>
      <c r="H276" s="156"/>
      <c r="I276" s="157"/>
    </row>
    <row r="277" spans="1:9" ht="15.75" customHeight="1" x14ac:dyDescent="0.2">
      <c r="A277" s="155" t="s">
        <v>206</v>
      </c>
      <c r="B277" s="156"/>
      <c r="C277" s="156"/>
      <c r="D277" s="156"/>
      <c r="E277" s="156"/>
      <c r="F277" s="156"/>
      <c r="G277" s="156"/>
      <c r="H277" s="156"/>
      <c r="I277" s="157"/>
    </row>
    <row r="278" spans="1:9" ht="15.75" customHeight="1" x14ac:dyDescent="0.2">
      <c r="A278" s="155" t="s">
        <v>221</v>
      </c>
      <c r="B278" s="158"/>
      <c r="C278" s="158"/>
      <c r="D278" s="158"/>
      <c r="E278" s="158"/>
      <c r="F278" s="158"/>
      <c r="G278" s="158"/>
      <c r="H278" s="158"/>
      <c r="I278" s="159"/>
    </row>
    <row r="279" spans="1:9" ht="15.75" customHeight="1" x14ac:dyDescent="0.2">
      <c r="A279" s="155" t="s">
        <v>223</v>
      </c>
      <c r="B279" s="156"/>
      <c r="C279" s="156"/>
      <c r="D279" s="156"/>
      <c r="E279" s="156"/>
      <c r="F279" s="156"/>
      <c r="G279" s="156"/>
      <c r="H279" s="156"/>
      <c r="I279" s="157"/>
    </row>
    <row r="280" spans="1:9" ht="21.75" customHeight="1" x14ac:dyDescent="0.2">
      <c r="A280" s="155" t="s">
        <v>119</v>
      </c>
      <c r="B280" s="156"/>
      <c r="C280" s="156"/>
      <c r="D280" s="156"/>
      <c r="E280" s="156"/>
      <c r="F280" s="156"/>
      <c r="G280" s="156"/>
      <c r="H280" s="156"/>
      <c r="I280" s="157"/>
    </row>
    <row r="281" spans="1:9" ht="16" x14ac:dyDescent="0.2">
      <c r="A281" s="155" t="s">
        <v>209</v>
      </c>
      <c r="B281" s="156"/>
      <c r="C281" s="156"/>
      <c r="D281" s="156"/>
      <c r="E281" s="156"/>
      <c r="F281" s="156"/>
      <c r="G281" s="156"/>
      <c r="H281" s="156"/>
      <c r="I281" s="157"/>
    </row>
    <row r="282" spans="1:9" ht="16" x14ac:dyDescent="0.2">
      <c r="A282" s="155" t="s">
        <v>210</v>
      </c>
      <c r="B282" s="156"/>
      <c r="C282" s="156"/>
      <c r="D282" s="156"/>
      <c r="E282" s="156"/>
      <c r="F282" s="156"/>
      <c r="G282" s="156"/>
      <c r="H282" s="156"/>
      <c r="I282" s="157"/>
    </row>
    <row r="283" spans="1:9" ht="16" x14ac:dyDescent="0.2">
      <c r="A283" s="155" t="s">
        <v>120</v>
      </c>
      <c r="B283" s="158"/>
      <c r="C283" s="158"/>
      <c r="D283" s="158"/>
      <c r="E283" s="158"/>
      <c r="F283" s="158"/>
      <c r="G283" s="158"/>
      <c r="H283" s="158"/>
      <c r="I283" s="159"/>
    </row>
    <row r="284" spans="1:9" ht="16" x14ac:dyDescent="0.2">
      <c r="A284" s="155" t="s">
        <v>222</v>
      </c>
      <c r="B284" s="156"/>
      <c r="C284" s="156"/>
      <c r="D284" s="156"/>
      <c r="E284" s="156"/>
      <c r="F284" s="156"/>
      <c r="G284" s="156"/>
      <c r="H284" s="156"/>
      <c r="I284" s="157"/>
    </row>
    <row r="285" spans="1:9" ht="16" x14ac:dyDescent="0.2">
      <c r="A285" s="182" t="s">
        <v>269</v>
      </c>
      <c r="B285" s="166"/>
      <c r="C285" s="166"/>
      <c r="D285" s="166"/>
      <c r="E285" s="166"/>
      <c r="F285" s="166"/>
      <c r="G285" s="166"/>
      <c r="H285" s="166"/>
      <c r="I285" s="166"/>
    </row>
    <row r="286" spans="1:9" ht="51" x14ac:dyDescent="0.2">
      <c r="A286" s="80" t="s">
        <v>6</v>
      </c>
      <c r="B286" s="81" t="s">
        <v>5</v>
      </c>
      <c r="C286" s="81" t="s">
        <v>4</v>
      </c>
      <c r="D286" s="82" t="s">
        <v>3</v>
      </c>
      <c r="E286" s="82" t="s">
        <v>46</v>
      </c>
      <c r="F286" s="82" t="s">
        <v>1</v>
      </c>
      <c r="G286" s="83" t="s">
        <v>0</v>
      </c>
      <c r="H286" s="39" t="s">
        <v>9</v>
      </c>
      <c r="I286" s="39" t="s">
        <v>106</v>
      </c>
    </row>
    <row r="287" spans="1:9" ht="46.5" customHeight="1" x14ac:dyDescent="0.2">
      <c r="A287" s="24">
        <v>1</v>
      </c>
      <c r="B287" s="127" t="s">
        <v>68</v>
      </c>
      <c r="C287" s="53" t="s">
        <v>232</v>
      </c>
      <c r="D287" s="27" t="s">
        <v>56</v>
      </c>
      <c r="E287" s="41">
        <v>1</v>
      </c>
      <c r="F287" s="41" t="s">
        <v>58</v>
      </c>
      <c r="G287" s="70">
        <v>2</v>
      </c>
      <c r="H287" s="114"/>
      <c r="I287" s="138"/>
    </row>
    <row r="288" spans="1:9" ht="17" x14ac:dyDescent="0.2">
      <c r="A288" s="24">
        <v>2</v>
      </c>
      <c r="B288" s="128" t="s">
        <v>57</v>
      </c>
      <c r="C288" s="100" t="s">
        <v>178</v>
      </c>
      <c r="D288" s="27" t="s">
        <v>56</v>
      </c>
      <c r="E288" s="58">
        <v>1</v>
      </c>
      <c r="F288" s="28" t="s">
        <v>58</v>
      </c>
      <c r="G288" s="28">
        <v>1</v>
      </c>
      <c r="H288" s="120"/>
      <c r="I288" s="97"/>
    </row>
    <row r="289" spans="1:9" ht="15" customHeight="1" x14ac:dyDescent="0.2">
      <c r="A289" s="162" t="s">
        <v>47</v>
      </c>
      <c r="B289" s="163"/>
      <c r="C289" s="163"/>
      <c r="D289" s="163"/>
      <c r="E289" s="163"/>
      <c r="F289" s="163"/>
      <c r="G289" s="163"/>
      <c r="H289" s="163"/>
      <c r="I289" s="163"/>
    </row>
    <row r="290" spans="1:9" ht="51" x14ac:dyDescent="0.2">
      <c r="A290" s="19" t="s">
        <v>6</v>
      </c>
      <c r="B290" s="21" t="s">
        <v>5</v>
      </c>
      <c r="C290" s="21" t="s">
        <v>4</v>
      </c>
      <c r="D290" s="21" t="s">
        <v>3</v>
      </c>
      <c r="E290" s="21" t="s">
        <v>46</v>
      </c>
      <c r="F290" s="21" t="s">
        <v>1</v>
      </c>
      <c r="G290" s="22" t="s">
        <v>0</v>
      </c>
      <c r="H290" s="39" t="s">
        <v>9</v>
      </c>
      <c r="I290" s="39" t="s">
        <v>106</v>
      </c>
    </row>
    <row r="291" spans="1:9" ht="15" customHeight="1" x14ac:dyDescent="0.2">
      <c r="A291" s="36">
        <v>1</v>
      </c>
      <c r="B291" s="30" t="s">
        <v>65</v>
      </c>
      <c r="C291" s="30" t="s">
        <v>67</v>
      </c>
      <c r="D291" s="27" t="s">
        <v>47</v>
      </c>
      <c r="E291" s="46">
        <v>1</v>
      </c>
      <c r="F291" s="46" t="s">
        <v>58</v>
      </c>
      <c r="G291" s="46">
        <v>3</v>
      </c>
      <c r="H291" s="115"/>
      <c r="I291" s="102"/>
    </row>
    <row r="292" spans="1:9" ht="15" customHeight="1" x14ac:dyDescent="0.2">
      <c r="A292" s="24">
        <v>2</v>
      </c>
      <c r="B292" s="30" t="s">
        <v>66</v>
      </c>
      <c r="C292" s="30" t="s">
        <v>154</v>
      </c>
      <c r="D292" s="27" t="s">
        <v>47</v>
      </c>
      <c r="E292" s="46">
        <v>1</v>
      </c>
      <c r="F292" s="46" t="s">
        <v>58</v>
      </c>
      <c r="G292" s="46">
        <v>4</v>
      </c>
      <c r="H292" s="115"/>
      <c r="I292" s="102"/>
    </row>
  </sheetData>
  <mergeCells count="101">
    <mergeCell ref="A189:I189"/>
    <mergeCell ref="A279:I279"/>
    <mergeCell ref="A251:I251"/>
    <mergeCell ref="A282:I282"/>
    <mergeCell ref="A101:I101"/>
    <mergeCell ref="A111:I111"/>
    <mergeCell ref="A112:I112"/>
    <mergeCell ref="A100:I100"/>
    <mergeCell ref="A28:I28"/>
    <mergeCell ref="A102:I102"/>
    <mergeCell ref="A285:I285"/>
    <mergeCell ref="A47:I47"/>
    <mergeCell ref="A109:I109"/>
    <mergeCell ref="A115:I115"/>
    <mergeCell ref="A116:I116"/>
    <mergeCell ref="A190:I190"/>
    <mergeCell ref="A89:I89"/>
    <mergeCell ref="A90:I90"/>
    <mergeCell ref="A98:I98"/>
    <mergeCell ref="A99:I99"/>
    <mergeCell ref="A91:I91"/>
    <mergeCell ref="A92:I92"/>
    <mergeCell ref="A93:I93"/>
    <mergeCell ref="A94:I94"/>
    <mergeCell ref="A113:I113"/>
    <mergeCell ref="A114:I114"/>
    <mergeCell ref="A280:I280"/>
    <mergeCell ref="A281:I281"/>
    <mergeCell ref="A188:I188"/>
    <mergeCell ref="A122:I122"/>
    <mergeCell ref="A192:I192"/>
    <mergeCell ref="A27:I27"/>
    <mergeCell ref="A21:I21"/>
    <mergeCell ref="A23:I23"/>
    <mergeCell ref="A24:I24"/>
    <mergeCell ref="A25:I25"/>
    <mergeCell ref="A26:I26"/>
    <mergeCell ref="A9:B9"/>
    <mergeCell ref="C9:D9"/>
    <mergeCell ref="E9:F9"/>
    <mergeCell ref="A13:B13"/>
    <mergeCell ref="C13:I13"/>
    <mergeCell ref="A16:I16"/>
    <mergeCell ref="A17:I17"/>
    <mergeCell ref="A18:I18"/>
    <mergeCell ref="A14:B14"/>
    <mergeCell ref="C14:I14"/>
    <mergeCell ref="A19:I19"/>
    <mergeCell ref="A20:I20"/>
    <mergeCell ref="A22:I22"/>
    <mergeCell ref="A118:I118"/>
    <mergeCell ref="A119:I119"/>
    <mergeCell ref="A110:I110"/>
    <mergeCell ref="A209:I209"/>
    <mergeCell ref="A187:I187"/>
    <mergeCell ref="A276:I276"/>
    <mergeCell ref="A277:I277"/>
    <mergeCell ref="A278:I278"/>
    <mergeCell ref="A1:I1"/>
    <mergeCell ref="A2:I2"/>
    <mergeCell ref="A6:B6"/>
    <mergeCell ref="C6:I6"/>
    <mergeCell ref="A7:C7"/>
    <mergeCell ref="D7:I7"/>
    <mergeCell ref="A4:I4"/>
    <mergeCell ref="A5:I5"/>
    <mergeCell ref="A3:I3"/>
    <mergeCell ref="G9:I9"/>
    <mergeCell ref="A15:I15"/>
    <mergeCell ref="C12:I12"/>
    <mergeCell ref="A12:B12"/>
    <mergeCell ref="A11:B11"/>
    <mergeCell ref="C11:I11"/>
    <mergeCell ref="A10:B10"/>
    <mergeCell ref="C10:D10"/>
    <mergeCell ref="E10:F10"/>
    <mergeCell ref="G10:I10"/>
    <mergeCell ref="A265:I265"/>
    <mergeCell ref="A120:I120"/>
    <mergeCell ref="A121:I121"/>
    <mergeCell ref="A137:I137"/>
    <mergeCell ref="A191:I191"/>
    <mergeCell ref="A8:B8"/>
    <mergeCell ref="C8:I8"/>
    <mergeCell ref="A289:I289"/>
    <mergeCell ref="A274:I274"/>
    <mergeCell ref="A275:I275"/>
    <mergeCell ref="A186:I186"/>
    <mergeCell ref="A95:I95"/>
    <mergeCell ref="A96:I96"/>
    <mergeCell ref="A97:I97"/>
    <mergeCell ref="A179:I179"/>
    <mergeCell ref="A180:I180"/>
    <mergeCell ref="A181:I181"/>
    <mergeCell ref="A182:I182"/>
    <mergeCell ref="A183:I183"/>
    <mergeCell ref="A184:I184"/>
    <mergeCell ref="A185:I185"/>
    <mergeCell ref="A283:I283"/>
    <mergeCell ref="A284:I284"/>
    <mergeCell ref="A117:I117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53:C54 B108:C108 B207:C207 C143:C144 C215:C216 B44:C44" xr:uid="{00000000-0002-0000-0100-000000000000}">
      <formula1>0</formula1>
      <formula2>0</formula2>
    </dataValidation>
    <dataValidation type="list" allowBlank="1" showInputMessage="1" showErrorMessage="1" promptTitle="список" prompt="выберите вид" sqref="D48:D88 D104:D108 D138:D178 D291:D292 D210:D273 H254 D194:D208 D124:D136 D287:D288 D30:D46" xr:uid="{00000000-0002-0000-0100-000001000000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8"/>
  <sheetViews>
    <sheetView zoomScaleNormal="150" workbookViewId="0">
      <selection activeCell="H93" sqref="H93"/>
    </sheetView>
  </sheetViews>
  <sheetFormatPr baseColWidth="10" defaultColWidth="14.5" defaultRowHeight="16" x14ac:dyDescent="0.2"/>
  <cols>
    <col min="1" max="1" width="5.1640625" style="17" customWidth="1"/>
    <col min="2" max="2" width="52" style="17" customWidth="1"/>
    <col min="3" max="3" width="27.5" style="17" customWidth="1"/>
    <col min="4" max="4" width="22" style="17" customWidth="1"/>
    <col min="5" max="5" width="15.5" style="94" customWidth="1"/>
    <col min="6" max="6" width="19.6640625" style="94" bestFit="1" customWidth="1"/>
    <col min="7" max="7" width="14.5" style="94" customWidth="1"/>
    <col min="8" max="8" width="24.5" style="94" customWidth="1"/>
    <col min="9" max="9" width="19.5" style="94" customWidth="1"/>
    <col min="10" max="10" width="8.6640625" style="18" customWidth="1"/>
    <col min="11" max="16384" width="14.5" style="18"/>
  </cols>
  <sheetData>
    <row r="1" spans="1:9" x14ac:dyDescent="0.2">
      <c r="A1" s="172" t="s">
        <v>27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2">
      <c r="A2" s="173" t="str">
        <f>'Информация о Чемпионате'!B4</f>
        <v>Финал Чемпионата по профессиональному мастерству "Профессионалы" 2026</v>
      </c>
      <c r="B2" s="173"/>
      <c r="C2" s="173"/>
      <c r="D2" s="173"/>
      <c r="E2" s="173"/>
      <c r="F2" s="173"/>
      <c r="G2" s="173"/>
      <c r="H2" s="173"/>
      <c r="I2" s="173"/>
    </row>
    <row r="3" spans="1:9" x14ac:dyDescent="0.2">
      <c r="A3" s="172" t="s">
        <v>28</v>
      </c>
      <c r="B3" s="172"/>
      <c r="C3" s="172"/>
      <c r="D3" s="172"/>
      <c r="E3" s="172"/>
      <c r="F3" s="172"/>
      <c r="G3" s="172"/>
      <c r="H3" s="172"/>
      <c r="I3" s="172"/>
    </row>
    <row r="4" spans="1:9" x14ac:dyDescent="0.2">
      <c r="A4" s="176" t="str">
        <f>'Информация о Чемпионате'!B3</f>
        <v>Программные решения для бизнеса (основная)</v>
      </c>
      <c r="B4" s="176"/>
      <c r="C4" s="176"/>
      <c r="D4" s="176"/>
      <c r="E4" s="176"/>
      <c r="F4" s="176"/>
      <c r="G4" s="176"/>
      <c r="H4" s="176"/>
      <c r="I4" s="176"/>
    </row>
    <row r="5" spans="1:9" x14ac:dyDescent="0.2">
      <c r="A5" s="160" t="s">
        <v>10</v>
      </c>
      <c r="B5" s="166"/>
      <c r="C5" s="166"/>
      <c r="D5" s="166"/>
      <c r="E5" s="166"/>
      <c r="F5" s="166"/>
      <c r="G5" s="166"/>
      <c r="H5" s="166"/>
      <c r="I5" s="177"/>
    </row>
    <row r="6" spans="1:9" x14ac:dyDescent="0.2">
      <c r="A6" s="160" t="s">
        <v>25</v>
      </c>
      <c r="B6" s="160"/>
      <c r="C6" s="174" t="str">
        <f>'Информация о Чемпионате'!B5</f>
        <v>г.Нижний Новгород</v>
      </c>
      <c r="D6" s="174"/>
      <c r="E6" s="174"/>
      <c r="F6" s="174"/>
      <c r="G6" s="174"/>
      <c r="H6" s="174"/>
      <c r="I6" s="175"/>
    </row>
    <row r="7" spans="1:9" x14ac:dyDescent="0.2">
      <c r="A7" s="160" t="s">
        <v>26</v>
      </c>
      <c r="B7" s="160"/>
      <c r="C7" s="160"/>
      <c r="D7" s="174" t="str">
        <f>'Информация о Чемпионате'!B6</f>
        <v>Федеральный технопарк профессионального образования</v>
      </c>
      <c r="E7" s="174"/>
      <c r="F7" s="174"/>
      <c r="G7" s="174"/>
      <c r="H7" s="174"/>
      <c r="I7" s="175"/>
    </row>
    <row r="8" spans="1:9" x14ac:dyDescent="0.2">
      <c r="A8" s="160" t="s">
        <v>22</v>
      </c>
      <c r="B8" s="160"/>
      <c r="C8" s="160" t="str">
        <f>'Информация о Чемпионате'!B7</f>
        <v>г.Нижний Новгород, ул.Варварская, д.32</v>
      </c>
      <c r="D8" s="160"/>
      <c r="E8" s="160"/>
      <c r="F8" s="160"/>
      <c r="G8" s="160"/>
      <c r="H8" s="160"/>
      <c r="I8" s="161"/>
    </row>
    <row r="9" spans="1:9" x14ac:dyDescent="0.2">
      <c r="A9" s="160" t="s">
        <v>24</v>
      </c>
      <c r="B9" s="160"/>
      <c r="C9" s="160" t="str">
        <f>'Информация о Чемпионате'!B9</f>
        <v>Кривоносова Наталья Викторовна</v>
      </c>
      <c r="D9" s="160"/>
      <c r="E9" s="191" t="str">
        <f>'Информация о Чемпионате'!B10</f>
        <v>nvkrivonosowa@mail.ru</v>
      </c>
      <c r="F9" s="191"/>
      <c r="G9" s="191">
        <f>'Информация о Чемпионате'!B11</f>
        <v>79523854225</v>
      </c>
      <c r="H9" s="191"/>
      <c r="I9" s="192"/>
    </row>
    <row r="10" spans="1:9" ht="15.75" customHeight="1" x14ac:dyDescent="0.2">
      <c r="A10" s="160" t="s">
        <v>32</v>
      </c>
      <c r="B10" s="160"/>
      <c r="C10" s="160">
        <f>'Информация о Чемпионате'!B12</f>
        <v>0</v>
      </c>
      <c r="D10" s="160"/>
      <c r="E10" s="191">
        <f>'Информация о Чемпионате'!B13</f>
        <v>0</v>
      </c>
      <c r="F10" s="191"/>
      <c r="G10" s="191">
        <f>'Информация о Чемпионате'!B14</f>
        <v>0</v>
      </c>
      <c r="H10" s="191"/>
      <c r="I10" s="192"/>
    </row>
    <row r="11" spans="1:9" ht="15.75" customHeight="1" x14ac:dyDescent="0.2">
      <c r="A11" s="160" t="s">
        <v>38</v>
      </c>
      <c r="B11" s="160"/>
      <c r="C11" s="160">
        <f>'Информация о Чемпионате'!B17</f>
        <v>19</v>
      </c>
      <c r="D11" s="160"/>
      <c r="E11" s="160"/>
      <c r="F11" s="160"/>
      <c r="G11" s="160"/>
      <c r="H11" s="160"/>
      <c r="I11" s="161"/>
    </row>
    <row r="12" spans="1:9" x14ac:dyDescent="0.2">
      <c r="A12" s="160" t="s">
        <v>45</v>
      </c>
      <c r="B12" s="160"/>
      <c r="C12" s="160">
        <f>'Информация о Чемпионате'!B15</f>
        <v>15</v>
      </c>
      <c r="D12" s="160"/>
      <c r="E12" s="160"/>
      <c r="F12" s="160"/>
      <c r="G12" s="160"/>
      <c r="H12" s="160"/>
      <c r="I12" s="161"/>
    </row>
    <row r="13" spans="1:9" x14ac:dyDescent="0.2">
      <c r="A13" s="160" t="s">
        <v>16</v>
      </c>
      <c r="B13" s="160"/>
      <c r="C13" s="160">
        <f>'Информация о Чемпионате'!B16</f>
        <v>15</v>
      </c>
      <c r="D13" s="160"/>
      <c r="E13" s="160"/>
      <c r="F13" s="160"/>
      <c r="G13" s="160"/>
      <c r="H13" s="160"/>
      <c r="I13" s="161"/>
    </row>
    <row r="14" spans="1:9" x14ac:dyDescent="0.2">
      <c r="A14" s="160" t="s">
        <v>23</v>
      </c>
      <c r="B14" s="160"/>
      <c r="C14" s="160" t="str">
        <f>'Информация о Чемпионате'!B8</f>
        <v>27.05 - 01.06.2026</v>
      </c>
      <c r="D14" s="160"/>
      <c r="E14" s="160"/>
      <c r="F14" s="160"/>
      <c r="G14" s="160"/>
      <c r="H14" s="160"/>
      <c r="I14" s="161"/>
    </row>
    <row r="15" spans="1:9" x14ac:dyDescent="0.2">
      <c r="A15" s="164" t="s">
        <v>33</v>
      </c>
      <c r="B15" s="165"/>
      <c r="C15" s="165"/>
      <c r="D15" s="165"/>
      <c r="E15" s="165"/>
      <c r="F15" s="165"/>
      <c r="G15" s="165"/>
      <c r="H15" s="165"/>
      <c r="I15" s="187"/>
    </row>
    <row r="16" spans="1:9" x14ac:dyDescent="0.2">
      <c r="A16" s="185" t="s">
        <v>8</v>
      </c>
      <c r="B16" s="168"/>
      <c r="C16" s="168"/>
      <c r="D16" s="168"/>
      <c r="E16" s="168"/>
      <c r="F16" s="168"/>
      <c r="G16" s="168"/>
      <c r="H16" s="168"/>
      <c r="I16" s="169"/>
    </row>
    <row r="17" spans="1:17" ht="15.75" customHeight="1" x14ac:dyDescent="0.2">
      <c r="A17" s="155" t="s">
        <v>217</v>
      </c>
      <c r="B17" s="156"/>
      <c r="C17" s="156"/>
      <c r="D17" s="156"/>
      <c r="E17" s="156"/>
      <c r="F17" s="156"/>
      <c r="G17" s="156"/>
      <c r="H17" s="156"/>
      <c r="I17" s="157"/>
    </row>
    <row r="18" spans="1:17" ht="15.75" customHeight="1" x14ac:dyDescent="0.2">
      <c r="A18" s="155" t="s">
        <v>206</v>
      </c>
      <c r="B18" s="156"/>
      <c r="C18" s="156"/>
      <c r="D18" s="156"/>
      <c r="E18" s="156"/>
      <c r="F18" s="156"/>
      <c r="G18" s="156"/>
      <c r="H18" s="156"/>
      <c r="I18" s="157"/>
    </row>
    <row r="19" spans="1:17" ht="15.75" customHeight="1" x14ac:dyDescent="0.2">
      <c r="A19" s="155" t="s">
        <v>114</v>
      </c>
      <c r="B19" s="156"/>
      <c r="C19" s="156"/>
      <c r="D19" s="156"/>
      <c r="E19" s="156"/>
      <c r="F19" s="156"/>
      <c r="G19" s="156"/>
      <c r="H19" s="156"/>
      <c r="I19" s="157"/>
    </row>
    <row r="20" spans="1:17" ht="15.75" customHeight="1" x14ac:dyDescent="0.2">
      <c r="A20" s="186" t="s">
        <v>115</v>
      </c>
      <c r="B20" s="182"/>
      <c r="C20" s="182"/>
      <c r="D20" s="182"/>
      <c r="E20" s="182"/>
      <c r="F20" s="182"/>
      <c r="G20" s="182"/>
      <c r="H20" s="182"/>
      <c r="I20" s="183"/>
      <c r="K20" s="156"/>
      <c r="L20" s="156"/>
      <c r="M20" s="156"/>
      <c r="N20" s="156"/>
      <c r="O20" s="156"/>
      <c r="P20" s="156"/>
      <c r="Q20" s="193"/>
    </row>
    <row r="21" spans="1:17" ht="15.75" customHeight="1" x14ac:dyDescent="0.2">
      <c r="A21" s="186" t="s">
        <v>116</v>
      </c>
      <c r="B21" s="182"/>
      <c r="C21" s="182"/>
      <c r="D21" s="182"/>
      <c r="E21" s="182"/>
      <c r="F21" s="182"/>
      <c r="G21" s="182"/>
      <c r="H21" s="182"/>
      <c r="I21" s="183"/>
    </row>
    <row r="22" spans="1:17" ht="15.75" customHeight="1" x14ac:dyDescent="0.2">
      <c r="A22" s="186" t="s">
        <v>117</v>
      </c>
      <c r="B22" s="166"/>
      <c r="C22" s="166"/>
      <c r="D22" s="166"/>
      <c r="E22" s="166"/>
      <c r="F22" s="166"/>
      <c r="G22" s="166"/>
      <c r="H22" s="166"/>
      <c r="I22" s="177"/>
    </row>
    <row r="23" spans="1:17" ht="15.75" customHeight="1" x14ac:dyDescent="0.2">
      <c r="A23" s="186" t="s">
        <v>118</v>
      </c>
      <c r="B23" s="166"/>
      <c r="C23" s="166"/>
      <c r="D23" s="166"/>
      <c r="E23" s="166"/>
      <c r="F23" s="166"/>
      <c r="G23" s="166"/>
      <c r="H23" s="166"/>
      <c r="I23" s="177"/>
    </row>
    <row r="24" spans="1:17" x14ac:dyDescent="0.2">
      <c r="A24" s="186" t="s">
        <v>119</v>
      </c>
      <c r="B24" s="166"/>
      <c r="C24" s="166"/>
      <c r="D24" s="166"/>
      <c r="E24" s="166"/>
      <c r="F24" s="166"/>
      <c r="G24" s="166"/>
      <c r="H24" s="166"/>
      <c r="I24" s="177"/>
    </row>
    <row r="25" spans="1:17" ht="15.75" customHeight="1" x14ac:dyDescent="0.2">
      <c r="A25" s="186" t="s">
        <v>211</v>
      </c>
      <c r="B25" s="182"/>
      <c r="C25" s="182"/>
      <c r="D25" s="182"/>
      <c r="E25" s="182"/>
      <c r="F25" s="182"/>
      <c r="G25" s="182"/>
      <c r="H25" s="182"/>
      <c r="I25" s="183"/>
      <c r="K25" s="156"/>
      <c r="L25" s="156"/>
      <c r="M25" s="156"/>
      <c r="N25" s="156"/>
      <c r="O25" s="156"/>
      <c r="P25" s="156"/>
      <c r="Q25" s="157"/>
    </row>
    <row r="26" spans="1:17" x14ac:dyDescent="0.2">
      <c r="A26" s="186" t="s">
        <v>210</v>
      </c>
      <c r="B26" s="166"/>
      <c r="C26" s="166"/>
      <c r="D26" s="166"/>
      <c r="E26" s="166"/>
      <c r="F26" s="166"/>
      <c r="G26" s="166"/>
      <c r="H26" s="166"/>
      <c r="I26" s="177"/>
    </row>
    <row r="27" spans="1:17" x14ac:dyDescent="0.2">
      <c r="A27" s="186" t="s">
        <v>120</v>
      </c>
      <c r="B27" s="182"/>
      <c r="C27" s="182"/>
      <c r="D27" s="182"/>
      <c r="E27" s="182"/>
      <c r="F27" s="182"/>
      <c r="G27" s="182"/>
      <c r="H27" s="182"/>
      <c r="I27" s="183"/>
    </row>
    <row r="28" spans="1:17" x14ac:dyDescent="0.2">
      <c r="A28" s="188" t="s">
        <v>121</v>
      </c>
      <c r="B28" s="189"/>
      <c r="C28" s="189"/>
      <c r="D28" s="189"/>
      <c r="E28" s="189"/>
      <c r="F28" s="189"/>
      <c r="G28" s="189"/>
      <c r="H28" s="189"/>
      <c r="I28" s="190"/>
    </row>
    <row r="29" spans="1:17" ht="68" x14ac:dyDescent="0.2">
      <c r="A29" s="21" t="s">
        <v>6</v>
      </c>
      <c r="B29" s="21" t="s">
        <v>5</v>
      </c>
      <c r="C29" s="20" t="s">
        <v>4</v>
      </c>
      <c r="D29" s="21" t="s">
        <v>3</v>
      </c>
      <c r="E29" s="20" t="s">
        <v>49</v>
      </c>
      <c r="F29" s="21" t="s">
        <v>1</v>
      </c>
      <c r="G29" s="21" t="s">
        <v>0</v>
      </c>
      <c r="H29" s="20" t="s">
        <v>9</v>
      </c>
      <c r="I29" s="43" t="s">
        <v>106</v>
      </c>
    </row>
    <row r="30" spans="1:17" ht="60" x14ac:dyDescent="0.2">
      <c r="A30" s="32">
        <v>1</v>
      </c>
      <c r="B30" s="124" t="s">
        <v>125</v>
      </c>
      <c r="C30" s="90" t="s">
        <v>127</v>
      </c>
      <c r="D30" s="92" t="s">
        <v>60</v>
      </c>
      <c r="E30" s="84">
        <v>1</v>
      </c>
      <c r="F30" s="28" t="s">
        <v>58</v>
      </c>
      <c r="G30" s="28">
        <f>E30*$C$13</f>
        <v>15</v>
      </c>
      <c r="H30" s="111"/>
      <c r="I30" s="95"/>
    </row>
    <row r="31" spans="1:17" ht="30" x14ac:dyDescent="0.2">
      <c r="A31" s="32">
        <v>2</v>
      </c>
      <c r="B31" s="125" t="s">
        <v>126</v>
      </c>
      <c r="C31" s="90" t="s">
        <v>129</v>
      </c>
      <c r="D31" s="92" t="s">
        <v>60</v>
      </c>
      <c r="E31" s="58">
        <v>4</v>
      </c>
      <c r="F31" s="28" t="s">
        <v>58</v>
      </c>
      <c r="G31" s="28">
        <f t="shared" ref="G31:G84" si="0">E31*$C$13</f>
        <v>60</v>
      </c>
      <c r="H31" s="113"/>
      <c r="I31" s="96"/>
    </row>
    <row r="32" spans="1:17" ht="17" x14ac:dyDescent="0.2">
      <c r="A32" s="32">
        <v>3</v>
      </c>
      <c r="B32" s="88" t="s">
        <v>267</v>
      </c>
      <c r="C32" s="55" t="s">
        <v>132</v>
      </c>
      <c r="D32" s="92" t="s">
        <v>60</v>
      </c>
      <c r="E32" s="58">
        <v>1</v>
      </c>
      <c r="F32" s="28" t="s">
        <v>58</v>
      </c>
      <c r="G32" s="28">
        <f t="shared" si="0"/>
        <v>15</v>
      </c>
      <c r="H32" s="112"/>
      <c r="I32" s="97"/>
    </row>
    <row r="33" spans="1:9" ht="17" x14ac:dyDescent="0.2">
      <c r="A33" s="32">
        <v>4</v>
      </c>
      <c r="B33" s="125" t="s">
        <v>131</v>
      </c>
      <c r="C33" s="55" t="s">
        <v>132</v>
      </c>
      <c r="D33" s="92" t="s">
        <v>60</v>
      </c>
      <c r="E33" s="58">
        <v>1</v>
      </c>
      <c r="F33" s="28" t="s">
        <v>58</v>
      </c>
      <c r="G33" s="28">
        <f t="shared" si="0"/>
        <v>15</v>
      </c>
      <c r="H33" s="112"/>
      <c r="I33" s="97"/>
    </row>
    <row r="34" spans="1:9" ht="180" x14ac:dyDescent="0.2">
      <c r="A34" s="32">
        <v>5</v>
      </c>
      <c r="B34" s="125" t="s">
        <v>133</v>
      </c>
      <c r="C34" s="90" t="s">
        <v>134</v>
      </c>
      <c r="D34" s="92" t="s">
        <v>60</v>
      </c>
      <c r="E34" s="58">
        <v>1</v>
      </c>
      <c r="F34" s="28" t="s">
        <v>58</v>
      </c>
      <c r="G34" s="28">
        <f t="shared" si="0"/>
        <v>15</v>
      </c>
      <c r="H34" s="112"/>
      <c r="I34" s="97"/>
    </row>
    <row r="35" spans="1:9" ht="61" x14ac:dyDescent="0.2">
      <c r="A35" s="32">
        <v>6</v>
      </c>
      <c r="B35" s="125" t="s">
        <v>135</v>
      </c>
      <c r="C35" s="91" t="s">
        <v>140</v>
      </c>
      <c r="D35" s="92" t="s">
        <v>60</v>
      </c>
      <c r="E35" s="58">
        <v>1</v>
      </c>
      <c r="F35" s="28" t="s">
        <v>58</v>
      </c>
      <c r="G35" s="28">
        <f t="shared" si="0"/>
        <v>15</v>
      </c>
      <c r="H35" s="112"/>
      <c r="I35" s="97"/>
    </row>
    <row r="36" spans="1:9" ht="75" x14ac:dyDescent="0.2">
      <c r="A36" s="32">
        <v>7</v>
      </c>
      <c r="B36" s="125" t="s">
        <v>61</v>
      </c>
      <c r="C36" s="98" t="s">
        <v>141</v>
      </c>
      <c r="D36" s="92" t="s">
        <v>60</v>
      </c>
      <c r="E36" s="58">
        <v>1</v>
      </c>
      <c r="F36" s="28" t="s">
        <v>58</v>
      </c>
      <c r="G36" s="28">
        <f t="shared" si="0"/>
        <v>15</v>
      </c>
      <c r="H36" s="112"/>
      <c r="I36" s="97"/>
    </row>
    <row r="37" spans="1:9" ht="45" x14ac:dyDescent="0.2">
      <c r="A37" s="32">
        <v>8</v>
      </c>
      <c r="B37" s="125" t="s">
        <v>54</v>
      </c>
      <c r="C37" s="90" t="s">
        <v>142</v>
      </c>
      <c r="D37" s="92" t="s">
        <v>60</v>
      </c>
      <c r="E37" s="58">
        <v>1</v>
      </c>
      <c r="F37" s="28" t="s">
        <v>58</v>
      </c>
      <c r="G37" s="28">
        <f t="shared" si="0"/>
        <v>15</v>
      </c>
      <c r="H37" s="112"/>
      <c r="I37" s="97"/>
    </row>
    <row r="38" spans="1:9" ht="68" x14ac:dyDescent="0.2">
      <c r="A38" s="32">
        <v>9</v>
      </c>
      <c r="B38" s="125" t="s">
        <v>139</v>
      </c>
      <c r="C38" s="56" t="s">
        <v>143</v>
      </c>
      <c r="D38" s="92" t="s">
        <v>60</v>
      </c>
      <c r="E38" s="58">
        <v>1</v>
      </c>
      <c r="F38" s="28" t="s">
        <v>58</v>
      </c>
      <c r="G38" s="28">
        <f t="shared" si="0"/>
        <v>15</v>
      </c>
      <c r="H38" s="112"/>
      <c r="I38" s="97"/>
    </row>
    <row r="39" spans="1:9" ht="30" x14ac:dyDescent="0.2">
      <c r="A39" s="32">
        <v>10</v>
      </c>
      <c r="B39" s="125" t="s">
        <v>144</v>
      </c>
      <c r="C39" s="90" t="s">
        <v>146</v>
      </c>
      <c r="D39" s="28" t="s">
        <v>56</v>
      </c>
      <c r="E39" s="58">
        <v>1</v>
      </c>
      <c r="F39" s="28" t="s">
        <v>58</v>
      </c>
      <c r="G39" s="28">
        <f t="shared" si="0"/>
        <v>15</v>
      </c>
      <c r="H39" s="112"/>
      <c r="I39" s="97"/>
    </row>
    <row r="40" spans="1:9" ht="68" x14ac:dyDescent="0.2">
      <c r="A40" s="32">
        <v>11</v>
      </c>
      <c r="B40" s="126" t="s">
        <v>147</v>
      </c>
      <c r="C40" s="56" t="s">
        <v>148</v>
      </c>
      <c r="D40" s="28" t="s">
        <v>56</v>
      </c>
      <c r="E40" s="58">
        <v>1</v>
      </c>
      <c r="F40" s="28" t="s">
        <v>58</v>
      </c>
      <c r="G40" s="28">
        <f t="shared" si="0"/>
        <v>15</v>
      </c>
      <c r="H40" s="112"/>
      <c r="I40" s="97"/>
    </row>
    <row r="41" spans="1:9" ht="102" x14ac:dyDescent="0.2">
      <c r="A41" s="32">
        <v>12</v>
      </c>
      <c r="B41" s="125" t="s">
        <v>149</v>
      </c>
      <c r="C41" s="56" t="s">
        <v>145</v>
      </c>
      <c r="D41" s="28" t="s">
        <v>56</v>
      </c>
      <c r="E41" s="58">
        <v>1</v>
      </c>
      <c r="F41" s="28" t="s">
        <v>58</v>
      </c>
      <c r="G41" s="28">
        <f t="shared" si="0"/>
        <v>15</v>
      </c>
      <c r="H41" s="112"/>
      <c r="I41" s="97"/>
    </row>
    <row r="42" spans="1:9" ht="34" x14ac:dyDescent="0.2">
      <c r="A42" s="32">
        <v>13</v>
      </c>
      <c r="B42" s="125" t="s">
        <v>150</v>
      </c>
      <c r="C42" s="56" t="s">
        <v>151</v>
      </c>
      <c r="D42" s="28" t="s">
        <v>56</v>
      </c>
      <c r="E42" s="58">
        <v>1</v>
      </c>
      <c r="F42" s="28" t="s">
        <v>58</v>
      </c>
      <c r="G42" s="28">
        <f t="shared" si="0"/>
        <v>15</v>
      </c>
      <c r="H42" s="112"/>
      <c r="I42" s="97"/>
    </row>
    <row r="43" spans="1:9" x14ac:dyDescent="0.2">
      <c r="A43" s="152" t="s">
        <v>59</v>
      </c>
      <c r="B43" s="153"/>
      <c r="C43" s="153"/>
      <c r="D43" s="153"/>
      <c r="E43" s="153"/>
      <c r="F43" s="153"/>
      <c r="G43" s="153"/>
      <c r="H43" s="153"/>
      <c r="I43" s="154"/>
    </row>
    <row r="44" spans="1:9" ht="17" x14ac:dyDescent="0.2">
      <c r="A44" s="44">
        <v>1</v>
      </c>
      <c r="B44" s="103" t="s">
        <v>155</v>
      </c>
      <c r="C44" s="104" t="s">
        <v>278</v>
      </c>
      <c r="D44" s="27" t="s">
        <v>64</v>
      </c>
      <c r="E44" s="50">
        <v>1</v>
      </c>
      <c r="F44" s="28" t="s">
        <v>58</v>
      </c>
      <c r="G44" s="28">
        <f t="shared" si="0"/>
        <v>15</v>
      </c>
      <c r="H44" s="114"/>
      <c r="I44" s="102"/>
    </row>
    <row r="45" spans="1:9" ht="17" x14ac:dyDescent="0.2">
      <c r="A45" s="44">
        <v>2</v>
      </c>
      <c r="B45" s="103" t="s">
        <v>156</v>
      </c>
      <c r="C45" s="105" t="s">
        <v>173</v>
      </c>
      <c r="D45" s="27" t="s">
        <v>64</v>
      </c>
      <c r="E45" s="50">
        <v>1</v>
      </c>
      <c r="F45" s="28" t="s">
        <v>58</v>
      </c>
      <c r="G45" s="28">
        <f t="shared" si="0"/>
        <v>15</v>
      </c>
      <c r="H45" s="114"/>
      <c r="I45" s="102"/>
    </row>
    <row r="46" spans="1:9" ht="30" x14ac:dyDescent="0.2">
      <c r="A46" s="44">
        <v>3</v>
      </c>
      <c r="B46" s="103" t="s">
        <v>157</v>
      </c>
      <c r="C46" s="105" t="s">
        <v>336</v>
      </c>
      <c r="D46" s="27" t="s">
        <v>64</v>
      </c>
      <c r="E46" s="50">
        <v>1</v>
      </c>
      <c r="F46" s="28" t="s">
        <v>58</v>
      </c>
      <c r="G46" s="28">
        <f t="shared" si="0"/>
        <v>15</v>
      </c>
      <c r="H46" s="114"/>
      <c r="I46" s="102"/>
    </row>
    <row r="47" spans="1:9" ht="45" x14ac:dyDescent="0.2">
      <c r="A47" s="44">
        <v>4</v>
      </c>
      <c r="B47" s="103" t="s">
        <v>158</v>
      </c>
      <c r="C47" s="105" t="s">
        <v>337</v>
      </c>
      <c r="D47" s="27" t="s">
        <v>64</v>
      </c>
      <c r="E47" s="50">
        <v>1</v>
      </c>
      <c r="F47" s="28" t="s">
        <v>58</v>
      </c>
      <c r="G47" s="28">
        <f t="shared" si="0"/>
        <v>15</v>
      </c>
      <c r="H47" s="114"/>
      <c r="I47" s="102"/>
    </row>
    <row r="48" spans="1:9" ht="30" x14ac:dyDescent="0.2">
      <c r="A48" s="44">
        <v>5</v>
      </c>
      <c r="B48" s="103" t="s">
        <v>158</v>
      </c>
      <c r="C48" s="106" t="s">
        <v>319</v>
      </c>
      <c r="D48" s="27" t="s">
        <v>64</v>
      </c>
      <c r="E48" s="50">
        <v>1</v>
      </c>
      <c r="F48" s="28" t="s">
        <v>58</v>
      </c>
      <c r="G48" s="28">
        <f t="shared" si="0"/>
        <v>15</v>
      </c>
      <c r="H48" s="114"/>
      <c r="I48" s="102"/>
    </row>
    <row r="49" spans="1:9" ht="30" x14ac:dyDescent="0.2">
      <c r="A49" s="44">
        <v>6</v>
      </c>
      <c r="B49" s="103" t="s">
        <v>159</v>
      </c>
      <c r="C49" s="106" t="s">
        <v>338</v>
      </c>
      <c r="D49" s="27" t="s">
        <v>64</v>
      </c>
      <c r="E49" s="50">
        <v>1</v>
      </c>
      <c r="F49" s="28" t="s">
        <v>58</v>
      </c>
      <c r="G49" s="28">
        <f t="shared" si="0"/>
        <v>15</v>
      </c>
      <c r="H49" s="114"/>
      <c r="I49" s="102"/>
    </row>
    <row r="50" spans="1:9" ht="30" x14ac:dyDescent="0.2">
      <c r="A50" s="44">
        <v>7</v>
      </c>
      <c r="B50" s="103" t="s">
        <v>159</v>
      </c>
      <c r="C50" s="106" t="s">
        <v>321</v>
      </c>
      <c r="D50" s="27" t="s">
        <v>64</v>
      </c>
      <c r="E50" s="50">
        <v>1</v>
      </c>
      <c r="F50" s="28" t="s">
        <v>58</v>
      </c>
      <c r="G50" s="28">
        <f t="shared" si="0"/>
        <v>15</v>
      </c>
      <c r="H50" s="114"/>
      <c r="I50" s="102"/>
    </row>
    <row r="51" spans="1:9" ht="30" x14ac:dyDescent="0.2">
      <c r="A51" s="44">
        <v>8</v>
      </c>
      <c r="B51" s="103" t="s">
        <v>159</v>
      </c>
      <c r="C51" s="106" t="s">
        <v>339</v>
      </c>
      <c r="D51" s="27" t="s">
        <v>64</v>
      </c>
      <c r="E51" s="50">
        <v>1</v>
      </c>
      <c r="F51" s="28" t="s">
        <v>58</v>
      </c>
      <c r="G51" s="28">
        <f t="shared" si="0"/>
        <v>15</v>
      </c>
      <c r="H51" s="114"/>
      <c r="I51" s="102"/>
    </row>
    <row r="52" spans="1:9" ht="30" x14ac:dyDescent="0.2">
      <c r="A52" s="44">
        <v>9</v>
      </c>
      <c r="B52" s="103" t="s">
        <v>160</v>
      </c>
      <c r="C52" s="105" t="s">
        <v>285</v>
      </c>
      <c r="D52" s="27" t="s">
        <v>64</v>
      </c>
      <c r="E52" s="50">
        <v>1</v>
      </c>
      <c r="F52" s="28" t="s">
        <v>58</v>
      </c>
      <c r="G52" s="28">
        <f t="shared" si="0"/>
        <v>15</v>
      </c>
      <c r="H52" s="114"/>
      <c r="I52" s="102"/>
    </row>
    <row r="53" spans="1:9" ht="30" x14ac:dyDescent="0.2">
      <c r="A53" s="44">
        <v>10</v>
      </c>
      <c r="B53" s="103" t="s">
        <v>161</v>
      </c>
      <c r="C53" s="105" t="s">
        <v>340</v>
      </c>
      <c r="D53" s="27" t="s">
        <v>64</v>
      </c>
      <c r="E53" s="50">
        <v>1</v>
      </c>
      <c r="F53" s="28" t="s">
        <v>58</v>
      </c>
      <c r="G53" s="28">
        <f t="shared" si="0"/>
        <v>15</v>
      </c>
      <c r="H53" s="114"/>
      <c r="I53" s="102"/>
    </row>
    <row r="54" spans="1:9" ht="30" x14ac:dyDescent="0.2">
      <c r="A54" s="44">
        <v>11</v>
      </c>
      <c r="B54" s="103" t="s">
        <v>162</v>
      </c>
      <c r="C54" s="105" t="s">
        <v>341</v>
      </c>
      <c r="D54" s="27" t="s">
        <v>64</v>
      </c>
      <c r="E54" s="50">
        <v>1</v>
      </c>
      <c r="F54" s="28" t="s">
        <v>58</v>
      </c>
      <c r="G54" s="28">
        <f t="shared" si="0"/>
        <v>15</v>
      </c>
      <c r="H54" s="114"/>
      <c r="I54" s="102"/>
    </row>
    <row r="55" spans="1:9" ht="78" x14ac:dyDescent="0.2">
      <c r="A55" s="44">
        <v>12</v>
      </c>
      <c r="B55" s="103" t="s">
        <v>163</v>
      </c>
      <c r="C55" s="103" t="s">
        <v>342</v>
      </c>
      <c r="D55" s="27" t="s">
        <v>64</v>
      </c>
      <c r="E55" s="50">
        <v>1</v>
      </c>
      <c r="F55" s="28" t="s">
        <v>58</v>
      </c>
      <c r="G55" s="28">
        <f t="shared" si="0"/>
        <v>15</v>
      </c>
      <c r="H55" s="114"/>
      <c r="I55" s="102"/>
    </row>
    <row r="56" spans="1:9" ht="72" x14ac:dyDescent="0.2">
      <c r="A56" s="44">
        <v>13</v>
      </c>
      <c r="B56" s="103" t="s">
        <v>164</v>
      </c>
      <c r="C56" s="100" t="s">
        <v>343</v>
      </c>
      <c r="D56" s="27" t="s">
        <v>64</v>
      </c>
      <c r="E56" s="50">
        <v>1</v>
      </c>
      <c r="F56" s="28" t="s">
        <v>58</v>
      </c>
      <c r="G56" s="28">
        <f t="shared" si="0"/>
        <v>15</v>
      </c>
      <c r="H56" s="114"/>
      <c r="I56" s="102"/>
    </row>
    <row r="57" spans="1:9" ht="30" x14ac:dyDescent="0.2">
      <c r="A57" s="44">
        <v>14</v>
      </c>
      <c r="B57" s="103" t="s">
        <v>164</v>
      </c>
      <c r="C57" s="100" t="s">
        <v>344</v>
      </c>
      <c r="D57" s="27" t="s">
        <v>64</v>
      </c>
      <c r="E57" s="50">
        <v>1</v>
      </c>
      <c r="F57" s="28" t="s">
        <v>58</v>
      </c>
      <c r="G57" s="28">
        <f t="shared" si="0"/>
        <v>15</v>
      </c>
      <c r="H57" s="114"/>
      <c r="I57" s="102"/>
    </row>
    <row r="58" spans="1:9" ht="30" x14ac:dyDescent="0.2">
      <c r="A58" s="44">
        <v>15</v>
      </c>
      <c r="B58" s="103" t="s">
        <v>164</v>
      </c>
      <c r="C58" s="100" t="s">
        <v>291</v>
      </c>
      <c r="D58" s="27" t="s">
        <v>64</v>
      </c>
      <c r="E58" s="50">
        <v>1</v>
      </c>
      <c r="F58" s="28" t="s">
        <v>58</v>
      </c>
      <c r="G58" s="28">
        <f t="shared" si="0"/>
        <v>15</v>
      </c>
      <c r="H58" s="114"/>
      <c r="I58" s="102"/>
    </row>
    <row r="59" spans="1:9" ht="120" x14ac:dyDescent="0.2">
      <c r="A59" s="44">
        <v>16</v>
      </c>
      <c r="B59" s="103" t="s">
        <v>164</v>
      </c>
      <c r="C59" s="100" t="s">
        <v>345</v>
      </c>
      <c r="D59" s="27" t="s">
        <v>64</v>
      </c>
      <c r="E59" s="50">
        <v>1</v>
      </c>
      <c r="F59" s="28" t="s">
        <v>58</v>
      </c>
      <c r="G59" s="28">
        <f t="shared" si="0"/>
        <v>15</v>
      </c>
      <c r="H59" s="114"/>
      <c r="I59" s="102"/>
    </row>
    <row r="60" spans="1:9" ht="17" x14ac:dyDescent="0.2">
      <c r="A60" s="44">
        <v>17</v>
      </c>
      <c r="B60" s="103" t="s">
        <v>165</v>
      </c>
      <c r="C60" s="107" t="s">
        <v>346</v>
      </c>
      <c r="D60" s="27" t="s">
        <v>64</v>
      </c>
      <c r="E60" s="50">
        <v>1</v>
      </c>
      <c r="F60" s="28" t="s">
        <v>58</v>
      </c>
      <c r="G60" s="28">
        <f t="shared" si="0"/>
        <v>15</v>
      </c>
      <c r="H60" s="114"/>
      <c r="I60" s="102"/>
    </row>
    <row r="61" spans="1:9" ht="31" x14ac:dyDescent="0.2">
      <c r="A61" s="44">
        <v>18</v>
      </c>
      <c r="B61" s="103" t="s">
        <v>166</v>
      </c>
      <c r="C61" s="107" t="s">
        <v>327</v>
      </c>
      <c r="D61" s="27" t="s">
        <v>64</v>
      </c>
      <c r="E61" s="50">
        <v>1</v>
      </c>
      <c r="F61" s="28" t="s">
        <v>58</v>
      </c>
      <c r="G61" s="28">
        <f t="shared" si="0"/>
        <v>15</v>
      </c>
      <c r="H61" s="114"/>
      <c r="I61" s="102"/>
    </row>
    <row r="62" spans="1:9" ht="31" x14ac:dyDescent="0.2">
      <c r="A62" s="44">
        <v>19</v>
      </c>
      <c r="B62" s="103" t="s">
        <v>165</v>
      </c>
      <c r="C62" s="107" t="s">
        <v>347</v>
      </c>
      <c r="D62" s="27" t="s">
        <v>64</v>
      </c>
      <c r="E62" s="50">
        <v>1</v>
      </c>
      <c r="F62" s="28" t="s">
        <v>58</v>
      </c>
      <c r="G62" s="28">
        <f t="shared" si="0"/>
        <v>15</v>
      </c>
      <c r="H62" s="114"/>
      <c r="I62" s="102"/>
    </row>
    <row r="63" spans="1:9" ht="31" x14ac:dyDescent="0.2">
      <c r="A63" s="44">
        <v>20</v>
      </c>
      <c r="B63" s="103" t="s">
        <v>165</v>
      </c>
      <c r="C63" s="107" t="s">
        <v>296</v>
      </c>
      <c r="D63" s="27" t="s">
        <v>64</v>
      </c>
      <c r="E63" s="50">
        <v>1</v>
      </c>
      <c r="F63" s="28" t="s">
        <v>58</v>
      </c>
      <c r="G63" s="28">
        <f t="shared" si="0"/>
        <v>15</v>
      </c>
      <c r="H63" s="114"/>
      <c r="I63" s="102"/>
    </row>
    <row r="64" spans="1:9" ht="31" x14ac:dyDescent="0.2">
      <c r="A64" s="44">
        <v>21</v>
      </c>
      <c r="B64" s="103" t="s">
        <v>165</v>
      </c>
      <c r="C64" s="108" t="s">
        <v>297</v>
      </c>
      <c r="D64" s="27" t="s">
        <v>64</v>
      </c>
      <c r="E64" s="50">
        <v>1</v>
      </c>
      <c r="F64" s="28" t="s">
        <v>58</v>
      </c>
      <c r="G64" s="28">
        <f t="shared" si="0"/>
        <v>15</v>
      </c>
      <c r="H64" s="114"/>
      <c r="I64" s="102"/>
    </row>
    <row r="65" spans="1:9" ht="31" x14ac:dyDescent="0.2">
      <c r="A65" s="44">
        <v>22</v>
      </c>
      <c r="B65" s="103" t="s">
        <v>165</v>
      </c>
      <c r="C65" s="108" t="s">
        <v>348</v>
      </c>
      <c r="D65" s="27" t="s">
        <v>64</v>
      </c>
      <c r="E65" s="50">
        <v>1</v>
      </c>
      <c r="F65" s="28" t="s">
        <v>58</v>
      </c>
      <c r="G65" s="28">
        <f t="shared" si="0"/>
        <v>15</v>
      </c>
      <c r="H65" s="114"/>
      <c r="I65" s="102"/>
    </row>
    <row r="66" spans="1:9" ht="31" x14ac:dyDescent="0.2">
      <c r="A66" s="44">
        <v>23</v>
      </c>
      <c r="B66" s="103" t="s">
        <v>165</v>
      </c>
      <c r="C66" s="107" t="s">
        <v>331</v>
      </c>
      <c r="D66" s="27" t="s">
        <v>64</v>
      </c>
      <c r="E66" s="50">
        <v>1</v>
      </c>
      <c r="F66" s="28" t="s">
        <v>58</v>
      </c>
      <c r="G66" s="28">
        <f t="shared" si="0"/>
        <v>15</v>
      </c>
      <c r="H66" s="114"/>
      <c r="I66" s="102"/>
    </row>
    <row r="67" spans="1:9" ht="31" x14ac:dyDescent="0.2">
      <c r="A67" s="44">
        <v>24</v>
      </c>
      <c r="B67" s="103" t="s">
        <v>165</v>
      </c>
      <c r="C67" s="108" t="s">
        <v>300</v>
      </c>
      <c r="D67" s="27" t="s">
        <v>64</v>
      </c>
      <c r="E67" s="50">
        <v>1</v>
      </c>
      <c r="F67" s="28" t="s">
        <v>58</v>
      </c>
      <c r="G67" s="28">
        <f t="shared" si="0"/>
        <v>15</v>
      </c>
      <c r="H67" s="114"/>
      <c r="I67" s="102"/>
    </row>
    <row r="68" spans="1:9" ht="31" x14ac:dyDescent="0.2">
      <c r="A68" s="44">
        <v>25</v>
      </c>
      <c r="B68" s="103" t="s">
        <v>164</v>
      </c>
      <c r="C68" s="107" t="s">
        <v>301</v>
      </c>
      <c r="D68" s="27" t="s">
        <v>64</v>
      </c>
      <c r="E68" s="50">
        <v>1</v>
      </c>
      <c r="F68" s="28" t="s">
        <v>58</v>
      </c>
      <c r="G68" s="28">
        <f t="shared" si="0"/>
        <v>15</v>
      </c>
      <c r="H68" s="114"/>
      <c r="I68" s="102"/>
    </row>
    <row r="69" spans="1:9" ht="45" x14ac:dyDescent="0.2">
      <c r="A69" s="44">
        <v>26</v>
      </c>
      <c r="B69" s="103" t="s">
        <v>165</v>
      </c>
      <c r="C69" s="99" t="s">
        <v>349</v>
      </c>
      <c r="D69" s="27" t="s">
        <v>64</v>
      </c>
      <c r="E69" s="50">
        <v>1</v>
      </c>
      <c r="F69" s="28" t="s">
        <v>58</v>
      </c>
      <c r="G69" s="28">
        <f t="shared" si="0"/>
        <v>15</v>
      </c>
      <c r="H69" s="114"/>
      <c r="I69" s="102"/>
    </row>
    <row r="70" spans="1:9" ht="30" x14ac:dyDescent="0.2">
      <c r="A70" s="44">
        <v>27</v>
      </c>
      <c r="B70" s="103" t="s">
        <v>164</v>
      </c>
      <c r="C70" s="99" t="s">
        <v>303</v>
      </c>
      <c r="D70" s="27" t="s">
        <v>64</v>
      </c>
      <c r="E70" s="50">
        <v>1</v>
      </c>
      <c r="F70" s="28" t="s">
        <v>58</v>
      </c>
      <c r="G70" s="28">
        <f t="shared" si="0"/>
        <v>15</v>
      </c>
      <c r="H70" s="114"/>
      <c r="I70" s="102"/>
    </row>
    <row r="71" spans="1:9" ht="30" x14ac:dyDescent="0.2">
      <c r="A71" s="44">
        <v>28</v>
      </c>
      <c r="B71" s="99" t="s">
        <v>167</v>
      </c>
      <c r="C71" s="99" t="s">
        <v>304</v>
      </c>
      <c r="D71" s="27" t="s">
        <v>64</v>
      </c>
      <c r="E71" s="50">
        <v>1</v>
      </c>
      <c r="F71" s="28" t="s">
        <v>58</v>
      </c>
      <c r="G71" s="28">
        <f t="shared" si="0"/>
        <v>15</v>
      </c>
      <c r="H71" s="114"/>
      <c r="I71" s="102"/>
    </row>
    <row r="72" spans="1:9" ht="30" x14ac:dyDescent="0.2">
      <c r="A72" s="44">
        <v>29</v>
      </c>
      <c r="B72" s="103" t="s">
        <v>164</v>
      </c>
      <c r="C72" s="106" t="s">
        <v>350</v>
      </c>
      <c r="D72" s="27" t="s">
        <v>64</v>
      </c>
      <c r="E72" s="50">
        <v>1</v>
      </c>
      <c r="F72" s="28" t="s">
        <v>58</v>
      </c>
      <c r="G72" s="28">
        <f t="shared" si="0"/>
        <v>15</v>
      </c>
      <c r="H72" s="114"/>
      <c r="I72" s="102"/>
    </row>
    <row r="73" spans="1:9" ht="17" x14ac:dyDescent="0.2">
      <c r="A73" s="44">
        <v>30</v>
      </c>
      <c r="B73" s="103" t="s">
        <v>168</v>
      </c>
      <c r="C73" s="99" t="s">
        <v>306</v>
      </c>
      <c r="D73" s="27" t="s">
        <v>64</v>
      </c>
      <c r="E73" s="50">
        <v>1</v>
      </c>
      <c r="F73" s="28" t="s">
        <v>58</v>
      </c>
      <c r="G73" s="28">
        <f t="shared" si="0"/>
        <v>15</v>
      </c>
      <c r="H73" s="114"/>
      <c r="I73" s="102"/>
    </row>
    <row r="74" spans="1:9" ht="30" x14ac:dyDescent="0.2">
      <c r="A74" s="44">
        <v>31</v>
      </c>
      <c r="B74" s="103" t="s">
        <v>168</v>
      </c>
      <c r="C74" s="99" t="s">
        <v>307</v>
      </c>
      <c r="D74" s="27" t="s">
        <v>64</v>
      </c>
      <c r="E74" s="50">
        <v>1</v>
      </c>
      <c r="F74" s="28" t="s">
        <v>58</v>
      </c>
      <c r="G74" s="28">
        <f t="shared" si="0"/>
        <v>15</v>
      </c>
      <c r="H74" s="114"/>
      <c r="I74" s="102"/>
    </row>
    <row r="75" spans="1:9" ht="30" x14ac:dyDescent="0.2">
      <c r="A75" s="44">
        <v>32</v>
      </c>
      <c r="B75" s="103" t="s">
        <v>168</v>
      </c>
      <c r="C75" s="99" t="s">
        <v>308</v>
      </c>
      <c r="D75" s="27" t="s">
        <v>64</v>
      </c>
      <c r="E75" s="50">
        <v>1</v>
      </c>
      <c r="F75" s="28" t="s">
        <v>58</v>
      </c>
      <c r="G75" s="28">
        <f t="shared" si="0"/>
        <v>15</v>
      </c>
      <c r="H75" s="114"/>
      <c r="I75" s="102"/>
    </row>
    <row r="76" spans="1:9" ht="409.6" x14ac:dyDescent="0.2">
      <c r="A76" s="44">
        <v>33</v>
      </c>
      <c r="B76" s="99" t="s">
        <v>169</v>
      </c>
      <c r="C76" s="99" t="s">
        <v>351</v>
      </c>
      <c r="D76" s="27" t="s">
        <v>64</v>
      </c>
      <c r="E76" s="50">
        <v>1</v>
      </c>
      <c r="F76" s="28" t="s">
        <v>58</v>
      </c>
      <c r="G76" s="28">
        <f t="shared" si="0"/>
        <v>15</v>
      </c>
      <c r="H76" s="114"/>
      <c r="I76" s="102"/>
    </row>
    <row r="77" spans="1:9" ht="30" x14ac:dyDescent="0.2">
      <c r="A77" s="44">
        <v>34</v>
      </c>
      <c r="B77" s="99" t="s">
        <v>170</v>
      </c>
      <c r="C77" s="99" t="s">
        <v>352</v>
      </c>
      <c r="D77" s="27" t="s">
        <v>64</v>
      </c>
      <c r="E77" s="50">
        <v>1</v>
      </c>
      <c r="F77" s="28" t="s">
        <v>58</v>
      </c>
      <c r="G77" s="28">
        <f t="shared" si="0"/>
        <v>15</v>
      </c>
      <c r="H77" s="114"/>
      <c r="I77" s="102"/>
    </row>
    <row r="78" spans="1:9" ht="30" x14ac:dyDescent="0.2">
      <c r="A78" s="44">
        <v>35</v>
      </c>
      <c r="B78" s="99" t="s">
        <v>171</v>
      </c>
      <c r="C78" s="99" t="s">
        <v>311</v>
      </c>
      <c r="D78" s="27" t="s">
        <v>64</v>
      </c>
      <c r="E78" s="50">
        <v>1</v>
      </c>
      <c r="F78" s="28" t="s">
        <v>58</v>
      </c>
      <c r="G78" s="28">
        <f t="shared" si="0"/>
        <v>15</v>
      </c>
      <c r="H78" s="114"/>
      <c r="I78" s="102"/>
    </row>
    <row r="79" spans="1:9" ht="30" x14ac:dyDescent="0.2">
      <c r="A79" s="44">
        <v>36</v>
      </c>
      <c r="B79" s="103" t="s">
        <v>171</v>
      </c>
      <c r="C79" s="100" t="s">
        <v>312</v>
      </c>
      <c r="D79" s="27" t="s">
        <v>64</v>
      </c>
      <c r="E79" s="50">
        <v>1</v>
      </c>
      <c r="F79" s="28" t="s">
        <v>58</v>
      </c>
      <c r="G79" s="28">
        <f t="shared" si="0"/>
        <v>15</v>
      </c>
      <c r="H79" s="114"/>
      <c r="I79" s="102"/>
    </row>
    <row r="80" spans="1:9" ht="30" x14ac:dyDescent="0.2">
      <c r="A80" s="44">
        <v>37</v>
      </c>
      <c r="B80" s="103" t="s">
        <v>171</v>
      </c>
      <c r="C80" s="100" t="s">
        <v>313</v>
      </c>
      <c r="D80" s="27" t="s">
        <v>64</v>
      </c>
      <c r="E80" s="50">
        <v>1</v>
      </c>
      <c r="F80" s="28" t="s">
        <v>58</v>
      </c>
      <c r="G80" s="28">
        <f t="shared" si="0"/>
        <v>15</v>
      </c>
      <c r="H80" s="114"/>
      <c r="I80" s="102"/>
    </row>
    <row r="81" spans="1:9" ht="45" x14ac:dyDescent="0.2">
      <c r="A81" s="44">
        <v>38</v>
      </c>
      <c r="B81" s="103" t="s">
        <v>171</v>
      </c>
      <c r="C81" s="99" t="s">
        <v>334</v>
      </c>
      <c r="D81" s="27" t="s">
        <v>64</v>
      </c>
      <c r="E81" s="50">
        <v>1</v>
      </c>
      <c r="F81" s="28" t="s">
        <v>58</v>
      </c>
      <c r="G81" s="28">
        <f t="shared" si="0"/>
        <v>15</v>
      </c>
      <c r="H81" s="114"/>
      <c r="I81" s="102"/>
    </row>
    <row r="82" spans="1:9" ht="30" x14ac:dyDescent="0.2">
      <c r="A82" s="44">
        <v>39</v>
      </c>
      <c r="B82" s="103" t="s">
        <v>171</v>
      </c>
      <c r="C82" s="99" t="s">
        <v>315</v>
      </c>
      <c r="D82" s="27" t="s">
        <v>64</v>
      </c>
      <c r="E82" s="50">
        <v>1</v>
      </c>
      <c r="F82" s="28" t="s">
        <v>58</v>
      </c>
      <c r="G82" s="28">
        <f t="shared" si="0"/>
        <v>15</v>
      </c>
      <c r="H82" s="114"/>
      <c r="I82" s="102"/>
    </row>
    <row r="83" spans="1:9" ht="30" x14ac:dyDescent="0.2">
      <c r="A83" s="44">
        <v>40</v>
      </c>
      <c r="B83" s="103" t="s">
        <v>171</v>
      </c>
      <c r="C83" s="99" t="s">
        <v>335</v>
      </c>
      <c r="D83" s="27" t="s">
        <v>64</v>
      </c>
      <c r="E83" s="50">
        <v>1</v>
      </c>
      <c r="F83" s="28" t="s">
        <v>58</v>
      </c>
      <c r="G83" s="28">
        <f t="shared" si="0"/>
        <v>15</v>
      </c>
      <c r="H83" s="114"/>
      <c r="I83" s="102"/>
    </row>
    <row r="84" spans="1:9" ht="30" x14ac:dyDescent="0.2">
      <c r="A84" s="44">
        <v>41</v>
      </c>
      <c r="B84" s="93" t="s">
        <v>172</v>
      </c>
      <c r="C84" s="100" t="s">
        <v>317</v>
      </c>
      <c r="D84" s="27" t="s">
        <v>64</v>
      </c>
      <c r="E84" s="50">
        <v>1</v>
      </c>
      <c r="F84" s="28" t="s">
        <v>58</v>
      </c>
      <c r="G84" s="28">
        <f t="shared" si="0"/>
        <v>15</v>
      </c>
      <c r="H84" s="114"/>
      <c r="I84" s="102"/>
    </row>
    <row r="85" spans="1:9" x14ac:dyDescent="0.2">
      <c r="A85" s="164" t="s">
        <v>47</v>
      </c>
      <c r="B85" s="165"/>
      <c r="C85" s="165"/>
      <c r="D85" s="165"/>
      <c r="E85" s="166"/>
      <c r="F85" s="166"/>
      <c r="G85" s="165"/>
      <c r="H85" s="165"/>
      <c r="I85" s="165"/>
    </row>
    <row r="86" spans="1:9" ht="68" x14ac:dyDescent="0.2">
      <c r="A86" s="35" t="s">
        <v>6</v>
      </c>
      <c r="B86" s="35" t="s">
        <v>5</v>
      </c>
      <c r="C86" s="35" t="s">
        <v>4</v>
      </c>
      <c r="D86" s="35" t="s">
        <v>3</v>
      </c>
      <c r="E86" s="35" t="s">
        <v>49</v>
      </c>
      <c r="F86" s="35" t="s">
        <v>1</v>
      </c>
      <c r="G86" s="35" t="s">
        <v>0</v>
      </c>
      <c r="H86" s="21" t="s">
        <v>9</v>
      </c>
      <c r="I86" s="39" t="s">
        <v>106</v>
      </c>
    </row>
    <row r="87" spans="1:9" ht="34" x14ac:dyDescent="0.2">
      <c r="A87" s="36">
        <v>1</v>
      </c>
      <c r="B87" s="30" t="s">
        <v>65</v>
      </c>
      <c r="C87" s="30" t="s">
        <v>67</v>
      </c>
      <c r="D87" s="27" t="s">
        <v>47</v>
      </c>
      <c r="E87" s="46">
        <v>1</v>
      </c>
      <c r="F87" s="46" t="s">
        <v>58</v>
      </c>
      <c r="G87" s="46">
        <v>1</v>
      </c>
      <c r="H87" s="115"/>
      <c r="I87" s="101"/>
    </row>
    <row r="88" spans="1:9" ht="17" x14ac:dyDescent="0.2">
      <c r="A88" s="24">
        <v>2</v>
      </c>
      <c r="B88" s="30" t="s">
        <v>66</v>
      </c>
      <c r="C88" s="30" t="s">
        <v>154</v>
      </c>
      <c r="D88" s="27" t="s">
        <v>47</v>
      </c>
      <c r="E88" s="46">
        <v>1</v>
      </c>
      <c r="F88" s="46" t="s">
        <v>58</v>
      </c>
      <c r="G88" s="46">
        <v>1</v>
      </c>
      <c r="H88" s="115"/>
      <c r="I88" s="101"/>
    </row>
  </sheetData>
  <mergeCells count="45">
    <mergeCell ref="K20:Q20"/>
    <mergeCell ref="A24:I24"/>
    <mergeCell ref="A25:I25"/>
    <mergeCell ref="A26:I26"/>
    <mergeCell ref="A27:I27"/>
    <mergeCell ref="K25:Q25"/>
    <mergeCell ref="C14:I14"/>
    <mergeCell ref="A10:B10"/>
    <mergeCell ref="C10:D10"/>
    <mergeCell ref="E10:F10"/>
    <mergeCell ref="G10:I10"/>
    <mergeCell ref="A11:B11"/>
    <mergeCell ref="C11:I11"/>
    <mergeCell ref="A13:B13"/>
    <mergeCell ref="C13:I13"/>
    <mergeCell ref="A6:B6"/>
    <mergeCell ref="C6:I6"/>
    <mergeCell ref="A7:C7"/>
    <mergeCell ref="A19:I19"/>
    <mergeCell ref="A20:I20"/>
    <mergeCell ref="A16:I16"/>
    <mergeCell ref="D7:I7"/>
    <mergeCell ref="A8:B8"/>
    <mergeCell ref="C8:I8"/>
    <mergeCell ref="A9:B9"/>
    <mergeCell ref="C9:D9"/>
    <mergeCell ref="E9:F9"/>
    <mergeCell ref="G9:I9"/>
    <mergeCell ref="A12:B12"/>
    <mergeCell ref="C12:I12"/>
    <mergeCell ref="A14:B14"/>
    <mergeCell ref="A4:I4"/>
    <mergeCell ref="A5:I5"/>
    <mergeCell ref="A1:I1"/>
    <mergeCell ref="A2:I2"/>
    <mergeCell ref="A3:I3"/>
    <mergeCell ref="A85:I85"/>
    <mergeCell ref="A18:I18"/>
    <mergeCell ref="A23:I23"/>
    <mergeCell ref="A15:I15"/>
    <mergeCell ref="A22:I22"/>
    <mergeCell ref="A17:I17"/>
    <mergeCell ref="A21:I21"/>
    <mergeCell ref="A28:I28"/>
    <mergeCell ref="A43:I43"/>
  </mergeCells>
  <dataValidations count="2">
    <dataValidation type="list" allowBlank="1" showInputMessage="1" showErrorMessage="1" promptTitle="список" prompt="выберите вид" sqref="D87:D88 D44:D84 D30:D42" xr:uid="{00000000-0002-0000-0200-000000000000}">
      <formula1>список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49:C50" xr:uid="{9F64D13B-E54D-4F01-9618-E5D07A257940}">
      <formula1>0</formula1>
      <formula2>0</formula2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6"/>
  <sheetViews>
    <sheetView topLeftCell="A56" zoomScale="85" zoomScaleNormal="85" workbookViewId="0">
      <selection activeCell="L79" sqref="L79"/>
    </sheetView>
  </sheetViews>
  <sheetFormatPr baseColWidth="10" defaultColWidth="14.5" defaultRowHeight="16" x14ac:dyDescent="0.2"/>
  <cols>
    <col min="1" max="1" width="5.1640625" style="17" customWidth="1"/>
    <col min="2" max="2" width="40.6640625" style="17" customWidth="1"/>
    <col min="3" max="3" width="27.5" style="17" customWidth="1"/>
    <col min="4" max="4" width="26.1640625" style="17" customWidth="1"/>
    <col min="5" max="5" width="15.5" style="17" customWidth="1"/>
    <col min="6" max="6" width="23.5" style="17" bestFit="1" customWidth="1"/>
    <col min="7" max="7" width="14.5" style="17" customWidth="1"/>
    <col min="8" max="8" width="22.1640625" style="17" customWidth="1"/>
    <col min="9" max="9" width="8.6640625" style="18" customWidth="1"/>
    <col min="10" max="16384" width="14.5" style="18"/>
  </cols>
  <sheetData>
    <row r="1" spans="1:8" x14ac:dyDescent="0.2">
      <c r="A1" s="172" t="s">
        <v>27</v>
      </c>
      <c r="B1" s="172"/>
      <c r="C1" s="172"/>
      <c r="D1" s="172"/>
      <c r="E1" s="172"/>
      <c r="F1" s="172"/>
      <c r="G1" s="172"/>
      <c r="H1" s="172"/>
    </row>
    <row r="2" spans="1:8" x14ac:dyDescent="0.2">
      <c r="A2" s="173" t="str">
        <f>'Информация о Чемпионате'!B4</f>
        <v>Финал Чемпионата по профессиональному мастерству "Профессионалы" 2026</v>
      </c>
      <c r="B2" s="173"/>
      <c r="C2" s="173"/>
      <c r="D2" s="173"/>
      <c r="E2" s="173"/>
      <c r="F2" s="173"/>
      <c r="G2" s="173"/>
      <c r="H2" s="173"/>
    </row>
    <row r="3" spans="1:8" x14ac:dyDescent="0.2">
      <c r="A3" s="172" t="s">
        <v>28</v>
      </c>
      <c r="B3" s="172"/>
      <c r="C3" s="172"/>
      <c r="D3" s="172"/>
      <c r="E3" s="172"/>
      <c r="F3" s="172"/>
      <c r="G3" s="172"/>
      <c r="H3" s="172"/>
    </row>
    <row r="4" spans="1:8" x14ac:dyDescent="0.2">
      <c r="A4" s="176" t="str">
        <f>'Информация о Чемпионате'!B3</f>
        <v>Программные решения для бизнеса (основная)</v>
      </c>
      <c r="B4" s="176"/>
      <c r="C4" s="176"/>
      <c r="D4" s="176"/>
      <c r="E4" s="176"/>
      <c r="F4" s="176"/>
      <c r="G4" s="176"/>
      <c r="H4" s="176"/>
    </row>
    <row r="5" spans="1:8" x14ac:dyDescent="0.2">
      <c r="A5" s="160" t="s">
        <v>10</v>
      </c>
      <c r="B5" s="166"/>
      <c r="C5" s="166"/>
      <c r="D5" s="166"/>
      <c r="E5" s="166"/>
      <c r="F5" s="166"/>
      <c r="G5" s="166"/>
      <c r="H5" s="166"/>
    </row>
    <row r="6" spans="1:8" x14ac:dyDescent="0.2">
      <c r="A6" s="160" t="s">
        <v>25</v>
      </c>
      <c r="B6" s="160"/>
      <c r="C6" s="174" t="str">
        <f>'Информация о Чемпионате'!B5</f>
        <v>г.Нижний Новгород</v>
      </c>
      <c r="D6" s="174"/>
      <c r="E6" s="174"/>
      <c r="F6" s="174"/>
      <c r="G6" s="174"/>
      <c r="H6" s="174"/>
    </row>
    <row r="7" spans="1:8" x14ac:dyDescent="0.2">
      <c r="A7" s="160" t="s">
        <v>26</v>
      </c>
      <c r="B7" s="160"/>
      <c r="C7" s="160"/>
      <c r="D7" s="174" t="str">
        <f>'Информация о Чемпионате'!B6</f>
        <v>Федеральный технопарк профессионального образования</v>
      </c>
      <c r="E7" s="174"/>
      <c r="F7" s="174"/>
      <c r="G7" s="174"/>
      <c r="H7" s="174"/>
    </row>
    <row r="8" spans="1:8" x14ac:dyDescent="0.2">
      <c r="A8" s="160" t="s">
        <v>22</v>
      </c>
      <c r="B8" s="160"/>
      <c r="C8" s="160" t="str">
        <f>'Информация о Чемпионате'!B7</f>
        <v>г.Нижний Новгород, ул.Варварская, д.32</v>
      </c>
      <c r="D8" s="160"/>
      <c r="E8" s="160"/>
      <c r="F8" s="160"/>
      <c r="G8" s="160"/>
      <c r="H8" s="160"/>
    </row>
    <row r="9" spans="1:8" x14ac:dyDescent="0.2">
      <c r="A9" s="160" t="s">
        <v>24</v>
      </c>
      <c r="B9" s="160"/>
      <c r="C9" s="160" t="str">
        <f>'Информация о Чемпионате'!B9</f>
        <v>Кривоносова Наталья Викторовна</v>
      </c>
      <c r="D9" s="160"/>
      <c r="E9" s="160" t="str">
        <f>'Информация о Чемпионате'!B10</f>
        <v>nvkrivonosowa@mail.ru</v>
      </c>
      <c r="F9" s="160"/>
      <c r="G9" s="160">
        <f>'Информация о Чемпионате'!B11</f>
        <v>79523854225</v>
      </c>
      <c r="H9" s="160"/>
    </row>
    <row r="10" spans="1:8" ht="15.75" customHeight="1" x14ac:dyDescent="0.2">
      <c r="A10" s="160" t="s">
        <v>32</v>
      </c>
      <c r="B10" s="160"/>
      <c r="C10" s="160">
        <f>'Информация о Чемпионате'!B12</f>
        <v>0</v>
      </c>
      <c r="D10" s="160"/>
      <c r="E10" s="160">
        <f>'Информация о Чемпионате'!B13</f>
        <v>0</v>
      </c>
      <c r="F10" s="160"/>
      <c r="G10" s="160">
        <f>'Информация о Чемпионате'!B14</f>
        <v>0</v>
      </c>
      <c r="H10" s="160"/>
    </row>
    <row r="11" spans="1:8" ht="15.75" customHeight="1" x14ac:dyDescent="0.2">
      <c r="A11" s="160" t="s">
        <v>38</v>
      </c>
      <c r="B11" s="160"/>
      <c r="C11" s="160">
        <f>'Информация о Чемпионате'!B17</f>
        <v>19</v>
      </c>
      <c r="D11" s="160"/>
      <c r="E11" s="160"/>
      <c r="F11" s="160"/>
      <c r="G11" s="160"/>
      <c r="H11" s="160"/>
    </row>
    <row r="12" spans="1:8" x14ac:dyDescent="0.2">
      <c r="A12" s="160" t="s">
        <v>45</v>
      </c>
      <c r="B12" s="160"/>
      <c r="C12" s="160">
        <f>'Информация о Чемпионате'!B15</f>
        <v>15</v>
      </c>
      <c r="D12" s="160"/>
      <c r="E12" s="160"/>
      <c r="F12" s="160"/>
      <c r="G12" s="160"/>
      <c r="H12" s="160"/>
    </row>
    <row r="13" spans="1:8" x14ac:dyDescent="0.2">
      <c r="A13" s="160" t="s">
        <v>16</v>
      </c>
      <c r="B13" s="160"/>
      <c r="C13" s="160">
        <f>'Информация о Чемпионате'!B16</f>
        <v>15</v>
      </c>
      <c r="D13" s="160"/>
      <c r="E13" s="160"/>
      <c r="F13" s="160"/>
      <c r="G13" s="160"/>
      <c r="H13" s="160"/>
    </row>
    <row r="14" spans="1:8" x14ac:dyDescent="0.2">
      <c r="A14" s="197" t="s">
        <v>23</v>
      </c>
      <c r="B14" s="197"/>
      <c r="C14" s="197" t="str">
        <f>'Информация о Чемпионате'!B8</f>
        <v>27.05 - 01.06.2026</v>
      </c>
      <c r="D14" s="197"/>
      <c r="E14" s="197"/>
      <c r="F14" s="197"/>
      <c r="G14" s="197"/>
      <c r="H14" s="197"/>
    </row>
    <row r="15" spans="1:8" x14ac:dyDescent="0.2">
      <c r="A15" s="164" t="s">
        <v>11</v>
      </c>
      <c r="B15" s="165"/>
      <c r="C15" s="165"/>
      <c r="D15" s="165"/>
      <c r="E15" s="165"/>
      <c r="F15" s="165"/>
      <c r="G15" s="165"/>
      <c r="H15" s="165"/>
    </row>
    <row r="16" spans="1:8" ht="85" x14ac:dyDescent="0.2">
      <c r="A16" s="35" t="s">
        <v>6</v>
      </c>
      <c r="B16" s="35" t="s">
        <v>5</v>
      </c>
      <c r="C16" s="20" t="s">
        <v>4</v>
      </c>
      <c r="D16" s="54" t="s">
        <v>3</v>
      </c>
      <c r="E16" s="54" t="s">
        <v>49</v>
      </c>
      <c r="F16" s="54" t="s">
        <v>1</v>
      </c>
      <c r="G16" s="54" t="s">
        <v>0</v>
      </c>
      <c r="H16" s="54" t="s">
        <v>9</v>
      </c>
    </row>
    <row r="17" spans="1:8" ht="34" x14ac:dyDescent="0.2">
      <c r="A17" s="32">
        <v>1</v>
      </c>
      <c r="B17" s="45" t="s">
        <v>75</v>
      </c>
      <c r="C17" s="42" t="s">
        <v>76</v>
      </c>
      <c r="D17" s="27" t="s">
        <v>78</v>
      </c>
      <c r="E17" s="28">
        <v>1</v>
      </c>
      <c r="F17" s="28" t="s">
        <v>58</v>
      </c>
      <c r="G17" s="28">
        <f>E17*$C$13</f>
        <v>15</v>
      </c>
      <c r="H17" s="111"/>
    </row>
    <row r="18" spans="1:8" ht="51" x14ac:dyDescent="0.2">
      <c r="A18" s="32">
        <v>2</v>
      </c>
      <c r="B18" s="45" t="s">
        <v>86</v>
      </c>
      <c r="C18" s="45" t="s">
        <v>191</v>
      </c>
      <c r="D18" s="46" t="s">
        <v>101</v>
      </c>
      <c r="E18" s="28">
        <v>1</v>
      </c>
      <c r="F18" s="46" t="s">
        <v>58</v>
      </c>
      <c r="G18" s="28">
        <f t="shared" ref="G18:G25" si="0">E18*$C$13</f>
        <v>15</v>
      </c>
      <c r="H18" s="111"/>
    </row>
    <row r="19" spans="1:8" ht="51" x14ac:dyDescent="0.2">
      <c r="A19" s="32">
        <v>3</v>
      </c>
      <c r="B19" s="45" t="s">
        <v>90</v>
      </c>
      <c r="C19" s="45" t="s">
        <v>91</v>
      </c>
      <c r="D19" s="27" t="s">
        <v>78</v>
      </c>
      <c r="E19" s="58">
        <v>1</v>
      </c>
      <c r="F19" s="46" t="s">
        <v>58</v>
      </c>
      <c r="G19" s="28">
        <f t="shared" si="0"/>
        <v>15</v>
      </c>
      <c r="H19" s="114"/>
    </row>
    <row r="20" spans="1:8" ht="68" x14ac:dyDescent="0.2">
      <c r="A20" s="32">
        <v>4</v>
      </c>
      <c r="B20" s="45" t="s">
        <v>82</v>
      </c>
      <c r="C20" s="66" t="s">
        <v>123</v>
      </c>
      <c r="D20" s="27" t="s">
        <v>78</v>
      </c>
      <c r="E20" s="58">
        <v>1</v>
      </c>
      <c r="F20" s="46" t="s">
        <v>58</v>
      </c>
      <c r="G20" s="28">
        <f t="shared" si="0"/>
        <v>15</v>
      </c>
      <c r="H20" s="114"/>
    </row>
    <row r="21" spans="1:8" ht="51" x14ac:dyDescent="0.2">
      <c r="A21" s="32">
        <v>5</v>
      </c>
      <c r="B21" s="45" t="s">
        <v>122</v>
      </c>
      <c r="C21" s="30" t="s">
        <v>192</v>
      </c>
      <c r="D21" s="27" t="s">
        <v>78</v>
      </c>
      <c r="E21" s="58">
        <v>1</v>
      </c>
      <c r="F21" s="46" t="s">
        <v>58</v>
      </c>
      <c r="G21" s="28">
        <f t="shared" si="0"/>
        <v>15</v>
      </c>
      <c r="H21" s="114"/>
    </row>
    <row r="22" spans="1:8" ht="45" x14ac:dyDescent="0.2">
      <c r="A22" s="32">
        <v>6</v>
      </c>
      <c r="B22" s="125" t="s">
        <v>136</v>
      </c>
      <c r="C22" s="90" t="s">
        <v>219</v>
      </c>
      <c r="D22" s="27" t="s">
        <v>78</v>
      </c>
      <c r="E22" s="58">
        <v>1</v>
      </c>
      <c r="F22" s="28" t="s">
        <v>58</v>
      </c>
      <c r="G22" s="28">
        <f t="shared" si="0"/>
        <v>15</v>
      </c>
      <c r="H22" s="114"/>
    </row>
    <row r="23" spans="1:8" ht="17" x14ac:dyDescent="0.2">
      <c r="A23" s="32">
        <v>7</v>
      </c>
      <c r="B23" s="125" t="s">
        <v>137</v>
      </c>
      <c r="C23" s="90" t="s">
        <v>130</v>
      </c>
      <c r="D23" s="27" t="s">
        <v>78</v>
      </c>
      <c r="E23" s="58">
        <v>3</v>
      </c>
      <c r="F23" s="28" t="s">
        <v>58</v>
      </c>
      <c r="G23" s="28">
        <f t="shared" si="0"/>
        <v>45</v>
      </c>
      <c r="H23" s="114"/>
    </row>
    <row r="24" spans="1:8" ht="30" x14ac:dyDescent="0.2">
      <c r="A24" s="32">
        <v>8</v>
      </c>
      <c r="B24" s="124" t="s">
        <v>138</v>
      </c>
      <c r="C24" s="89" t="s">
        <v>128</v>
      </c>
      <c r="D24" s="27" t="s">
        <v>78</v>
      </c>
      <c r="E24" s="58">
        <v>1</v>
      </c>
      <c r="F24" s="28" t="s">
        <v>58</v>
      </c>
      <c r="G24" s="28">
        <f t="shared" si="0"/>
        <v>15</v>
      </c>
      <c r="H24" s="114"/>
    </row>
    <row r="25" spans="1:8" ht="45" x14ac:dyDescent="0.2">
      <c r="A25" s="32">
        <v>9</v>
      </c>
      <c r="B25" s="142" t="s">
        <v>152</v>
      </c>
      <c r="C25" s="100" t="s">
        <v>153</v>
      </c>
      <c r="D25" s="27" t="s">
        <v>78</v>
      </c>
      <c r="E25" s="58">
        <v>3</v>
      </c>
      <c r="F25" s="28" t="s">
        <v>58</v>
      </c>
      <c r="G25" s="28">
        <f t="shared" si="0"/>
        <v>45</v>
      </c>
      <c r="H25" s="114"/>
    </row>
    <row r="26" spans="1:8" x14ac:dyDescent="0.2">
      <c r="A26" s="194" t="s">
        <v>12</v>
      </c>
      <c r="B26" s="195"/>
      <c r="C26" s="195"/>
      <c r="D26" s="195"/>
      <c r="E26" s="195"/>
      <c r="F26" s="195"/>
      <c r="G26" s="195"/>
      <c r="H26" s="196"/>
    </row>
    <row r="27" spans="1:8" ht="85" x14ac:dyDescent="0.2">
      <c r="A27" s="59" t="s">
        <v>6</v>
      </c>
      <c r="B27" s="60" t="s">
        <v>5</v>
      </c>
      <c r="C27" s="54" t="s">
        <v>4</v>
      </c>
      <c r="D27" s="59" t="s">
        <v>3</v>
      </c>
      <c r="E27" s="21" t="s">
        <v>46</v>
      </c>
      <c r="F27" s="59" t="s">
        <v>1</v>
      </c>
      <c r="G27" s="35" t="s">
        <v>0</v>
      </c>
      <c r="H27" s="54" t="s">
        <v>9</v>
      </c>
    </row>
    <row r="28" spans="1:8" s="62" customFormat="1" ht="17" x14ac:dyDescent="0.2">
      <c r="A28" s="31">
        <v>1</v>
      </c>
      <c r="B28" s="26" t="s">
        <v>69</v>
      </c>
      <c r="C28" s="26" t="s">
        <v>193</v>
      </c>
      <c r="D28" s="27" t="s">
        <v>78</v>
      </c>
      <c r="E28" s="61">
        <v>1</v>
      </c>
      <c r="F28" s="61" t="s">
        <v>70</v>
      </c>
      <c r="G28" s="69">
        <v>20</v>
      </c>
      <c r="H28" s="64"/>
    </row>
    <row r="29" spans="1:8" s="62" customFormat="1" ht="51" x14ac:dyDescent="0.2">
      <c r="A29" s="31">
        <v>2</v>
      </c>
      <c r="B29" s="26" t="s">
        <v>71</v>
      </c>
      <c r="C29" s="26" t="s">
        <v>72</v>
      </c>
      <c r="D29" s="27" t="s">
        <v>78</v>
      </c>
      <c r="E29" s="61">
        <v>1</v>
      </c>
      <c r="F29" s="61" t="s">
        <v>58</v>
      </c>
      <c r="G29" s="69">
        <v>2</v>
      </c>
      <c r="H29" s="64"/>
    </row>
    <row r="30" spans="1:8" s="62" customFormat="1" ht="17" x14ac:dyDescent="0.2">
      <c r="A30" s="31">
        <v>3</v>
      </c>
      <c r="B30" s="26" t="s">
        <v>73</v>
      </c>
      <c r="C30" s="26" t="s">
        <v>194</v>
      </c>
      <c r="D30" s="27" t="s">
        <v>78</v>
      </c>
      <c r="E30" s="61">
        <v>1</v>
      </c>
      <c r="F30" s="61" t="s">
        <v>97</v>
      </c>
      <c r="G30" s="69">
        <v>2</v>
      </c>
      <c r="H30" s="64"/>
    </row>
    <row r="31" spans="1:8" s="62" customFormat="1" ht="17" x14ac:dyDescent="0.2">
      <c r="A31" s="31">
        <v>4</v>
      </c>
      <c r="B31" s="26" t="s">
        <v>175</v>
      </c>
      <c r="C31" s="26" t="s">
        <v>174</v>
      </c>
      <c r="D31" s="27" t="s">
        <v>78</v>
      </c>
      <c r="E31" s="61">
        <v>1</v>
      </c>
      <c r="F31" s="61" t="s">
        <v>97</v>
      </c>
      <c r="G31" s="69">
        <v>4</v>
      </c>
      <c r="H31" s="64"/>
    </row>
    <row r="32" spans="1:8" s="62" customFormat="1" ht="17" x14ac:dyDescent="0.2">
      <c r="A32" s="31">
        <v>5</v>
      </c>
      <c r="B32" s="26" t="s">
        <v>74</v>
      </c>
      <c r="C32" s="26" t="s">
        <v>195</v>
      </c>
      <c r="D32" s="27" t="s">
        <v>78</v>
      </c>
      <c r="E32" s="61">
        <v>1</v>
      </c>
      <c r="F32" s="61" t="s">
        <v>58</v>
      </c>
      <c r="G32" s="69">
        <v>30</v>
      </c>
      <c r="H32" s="64"/>
    </row>
    <row r="33" spans="1:8" s="62" customFormat="1" ht="102" x14ac:dyDescent="0.2">
      <c r="A33" s="31">
        <v>6</v>
      </c>
      <c r="B33" s="26" t="s">
        <v>77</v>
      </c>
      <c r="C33" s="26" t="s">
        <v>196</v>
      </c>
      <c r="D33" s="27" t="s">
        <v>78</v>
      </c>
      <c r="E33" s="61">
        <v>1</v>
      </c>
      <c r="F33" s="61" t="s">
        <v>58</v>
      </c>
      <c r="G33" s="70">
        <v>20</v>
      </c>
      <c r="H33" s="64"/>
    </row>
    <row r="34" spans="1:8" s="62" customFormat="1" ht="17" x14ac:dyDescent="0.2">
      <c r="A34" s="31">
        <v>7</v>
      </c>
      <c r="B34" s="26" t="s">
        <v>92</v>
      </c>
      <c r="C34" s="26" t="s">
        <v>93</v>
      </c>
      <c r="D34" s="27" t="s">
        <v>78</v>
      </c>
      <c r="E34" s="52">
        <v>1</v>
      </c>
      <c r="F34" s="61" t="s">
        <v>58</v>
      </c>
      <c r="G34" s="71">
        <v>4</v>
      </c>
      <c r="H34" s="64"/>
    </row>
    <row r="35" spans="1:8" s="62" customFormat="1" ht="34" x14ac:dyDescent="0.2">
      <c r="A35" s="31">
        <v>8</v>
      </c>
      <c r="B35" s="26" t="s">
        <v>75</v>
      </c>
      <c r="C35" s="26" t="s">
        <v>76</v>
      </c>
      <c r="D35" s="27" t="s">
        <v>78</v>
      </c>
      <c r="E35" s="61">
        <v>1</v>
      </c>
      <c r="F35" s="61" t="s">
        <v>58</v>
      </c>
      <c r="G35" s="72">
        <v>40</v>
      </c>
      <c r="H35" s="109"/>
    </row>
    <row r="36" spans="1:8" s="62" customFormat="1" ht="51" x14ac:dyDescent="0.2">
      <c r="A36" s="31">
        <v>9</v>
      </c>
      <c r="B36" s="26" t="s">
        <v>86</v>
      </c>
      <c r="C36" s="26" t="s">
        <v>87</v>
      </c>
      <c r="D36" s="27" t="s">
        <v>78</v>
      </c>
      <c r="E36" s="52">
        <v>1</v>
      </c>
      <c r="F36" s="61" t="s">
        <v>58</v>
      </c>
      <c r="G36" s="71">
        <v>20</v>
      </c>
      <c r="H36" s="109"/>
    </row>
    <row r="37" spans="1:8" s="62" customFormat="1" ht="17" x14ac:dyDescent="0.2">
      <c r="A37" s="31">
        <v>10</v>
      </c>
      <c r="B37" s="26" t="s">
        <v>88</v>
      </c>
      <c r="C37" s="26" t="s">
        <v>89</v>
      </c>
      <c r="D37" s="27" t="s">
        <v>78</v>
      </c>
      <c r="E37" s="52">
        <v>1</v>
      </c>
      <c r="F37" s="61" t="s">
        <v>58</v>
      </c>
      <c r="G37" s="71">
        <v>3</v>
      </c>
      <c r="H37" s="64"/>
    </row>
    <row r="38" spans="1:8" s="62" customFormat="1" ht="51" x14ac:dyDescent="0.2">
      <c r="A38" s="31">
        <v>11</v>
      </c>
      <c r="B38" s="26" t="s">
        <v>90</v>
      </c>
      <c r="C38" s="26" t="s">
        <v>91</v>
      </c>
      <c r="D38" s="27" t="s">
        <v>78</v>
      </c>
      <c r="E38" s="52">
        <v>1</v>
      </c>
      <c r="F38" s="61" t="s">
        <v>58</v>
      </c>
      <c r="G38" s="71">
        <v>3</v>
      </c>
      <c r="H38" s="110"/>
    </row>
    <row r="39" spans="1:8" s="62" customFormat="1" ht="34" x14ac:dyDescent="0.2">
      <c r="A39" s="31">
        <v>12</v>
      </c>
      <c r="B39" s="26" t="s">
        <v>94</v>
      </c>
      <c r="C39" s="26" t="s">
        <v>95</v>
      </c>
      <c r="D39" s="27" t="s">
        <v>78</v>
      </c>
      <c r="E39" s="51">
        <v>1</v>
      </c>
      <c r="F39" s="61" t="s">
        <v>58</v>
      </c>
      <c r="G39" s="73">
        <v>2</v>
      </c>
      <c r="H39" s="64"/>
    </row>
    <row r="40" spans="1:8" s="62" customFormat="1" ht="17" x14ac:dyDescent="0.2">
      <c r="A40" s="31">
        <v>13</v>
      </c>
      <c r="B40" s="26" t="s">
        <v>124</v>
      </c>
      <c r="C40" s="26" t="s">
        <v>197</v>
      </c>
      <c r="D40" s="27" t="s">
        <v>78</v>
      </c>
      <c r="E40" s="51">
        <v>1</v>
      </c>
      <c r="F40" s="61" t="s">
        <v>58</v>
      </c>
      <c r="G40" s="73">
        <v>2</v>
      </c>
      <c r="H40" s="64"/>
    </row>
    <row r="41" spans="1:8" s="62" customFormat="1" ht="68" x14ac:dyDescent="0.2">
      <c r="A41" s="31">
        <v>14</v>
      </c>
      <c r="B41" s="26" t="s">
        <v>82</v>
      </c>
      <c r="C41" s="26" t="s">
        <v>123</v>
      </c>
      <c r="D41" s="27" t="s">
        <v>78</v>
      </c>
      <c r="E41" s="63">
        <v>1</v>
      </c>
      <c r="F41" s="67" t="s">
        <v>98</v>
      </c>
      <c r="G41" s="74">
        <v>5</v>
      </c>
      <c r="H41" s="110"/>
    </row>
    <row r="42" spans="1:8" s="62" customFormat="1" ht="34" x14ac:dyDescent="0.2">
      <c r="A42" s="31">
        <v>15</v>
      </c>
      <c r="B42" s="26" t="s">
        <v>176</v>
      </c>
      <c r="C42" s="26" t="s">
        <v>177</v>
      </c>
      <c r="D42" s="27" t="s">
        <v>78</v>
      </c>
      <c r="E42" s="63">
        <v>1</v>
      </c>
      <c r="F42" s="67" t="s">
        <v>58</v>
      </c>
      <c r="G42" s="75">
        <v>4</v>
      </c>
      <c r="H42" s="25"/>
    </row>
    <row r="43" spans="1:8" s="62" customFormat="1" ht="34" x14ac:dyDescent="0.2">
      <c r="A43" s="31">
        <v>16</v>
      </c>
      <c r="B43" s="26" t="s">
        <v>96</v>
      </c>
      <c r="C43" s="26" t="s">
        <v>198</v>
      </c>
      <c r="D43" s="27" t="s">
        <v>78</v>
      </c>
      <c r="E43" s="52">
        <v>1</v>
      </c>
      <c r="F43" s="68" t="s">
        <v>58</v>
      </c>
      <c r="G43" s="71">
        <v>3</v>
      </c>
      <c r="H43" s="64"/>
    </row>
    <row r="44" spans="1:8" s="62" customFormat="1" ht="34" x14ac:dyDescent="0.2">
      <c r="A44" s="31">
        <v>17</v>
      </c>
      <c r="B44" s="26" t="s">
        <v>79</v>
      </c>
      <c r="C44" s="26" t="s">
        <v>199</v>
      </c>
      <c r="D44" s="27" t="s">
        <v>78</v>
      </c>
      <c r="E44" s="61">
        <v>1</v>
      </c>
      <c r="F44" s="65" t="s">
        <v>97</v>
      </c>
      <c r="G44" s="70">
        <v>2</v>
      </c>
      <c r="H44" s="64"/>
    </row>
    <row r="45" spans="1:8" s="62" customFormat="1" ht="51" x14ac:dyDescent="0.2">
      <c r="A45" s="31">
        <v>18</v>
      </c>
      <c r="B45" s="26" t="s">
        <v>80</v>
      </c>
      <c r="C45" s="26" t="s">
        <v>274</v>
      </c>
      <c r="D45" s="27" t="s">
        <v>78</v>
      </c>
      <c r="E45" s="61">
        <v>1</v>
      </c>
      <c r="F45" s="20" t="s">
        <v>58</v>
      </c>
      <c r="G45" s="33">
        <v>3</v>
      </c>
      <c r="H45" s="64"/>
    </row>
    <row r="46" spans="1:8" s="62" customFormat="1" ht="51" x14ac:dyDescent="0.2">
      <c r="A46" s="31">
        <v>19</v>
      </c>
      <c r="B46" s="26" t="s">
        <v>81</v>
      </c>
      <c r="C46" s="26" t="s">
        <v>200</v>
      </c>
      <c r="D46" s="27" t="s">
        <v>78</v>
      </c>
      <c r="E46" s="61">
        <v>1</v>
      </c>
      <c r="F46" s="65" t="s">
        <v>58</v>
      </c>
      <c r="G46" s="76">
        <v>3</v>
      </c>
      <c r="H46" s="64"/>
    </row>
    <row r="47" spans="1:8" s="62" customFormat="1" ht="17" x14ac:dyDescent="0.2">
      <c r="A47" s="31">
        <v>21</v>
      </c>
      <c r="B47" s="26" t="s">
        <v>181</v>
      </c>
      <c r="C47" s="26" t="s">
        <v>182</v>
      </c>
      <c r="D47" s="27" t="s">
        <v>78</v>
      </c>
      <c r="E47" s="61">
        <v>1</v>
      </c>
      <c r="F47" s="65" t="s">
        <v>58</v>
      </c>
      <c r="G47" s="76">
        <v>5</v>
      </c>
      <c r="H47" s="64"/>
    </row>
    <row r="48" spans="1:8" s="62" customFormat="1" ht="34" x14ac:dyDescent="0.2">
      <c r="A48" s="31">
        <v>22</v>
      </c>
      <c r="B48" s="26" t="s">
        <v>183</v>
      </c>
      <c r="C48" s="26" t="s">
        <v>201</v>
      </c>
      <c r="D48" s="27" t="s">
        <v>78</v>
      </c>
      <c r="E48" s="61">
        <v>1</v>
      </c>
      <c r="F48" s="65" t="s">
        <v>58</v>
      </c>
      <c r="G48" s="76">
        <v>1</v>
      </c>
      <c r="H48" s="64"/>
    </row>
    <row r="49" spans="1:8" s="62" customFormat="1" ht="34" x14ac:dyDescent="0.2">
      <c r="A49" s="31">
        <v>23</v>
      </c>
      <c r="B49" s="26" t="s">
        <v>184</v>
      </c>
      <c r="C49" s="26" t="s">
        <v>202</v>
      </c>
      <c r="D49" s="27" t="s">
        <v>78</v>
      </c>
      <c r="E49" s="61">
        <v>1</v>
      </c>
      <c r="F49" s="65" t="s">
        <v>58</v>
      </c>
      <c r="G49" s="76">
        <v>2</v>
      </c>
      <c r="H49" s="64"/>
    </row>
    <row r="50" spans="1:8" s="62" customFormat="1" ht="17" x14ac:dyDescent="0.2">
      <c r="A50" s="31">
        <v>24</v>
      </c>
      <c r="B50" s="26" t="s">
        <v>185</v>
      </c>
      <c r="C50" s="26" t="s">
        <v>186</v>
      </c>
      <c r="D50" s="27" t="s">
        <v>78</v>
      </c>
      <c r="E50" s="61">
        <v>1</v>
      </c>
      <c r="F50" s="65" t="s">
        <v>58</v>
      </c>
      <c r="G50" s="76">
        <v>2</v>
      </c>
      <c r="H50" s="64"/>
    </row>
    <row r="51" spans="1:8" s="62" customFormat="1" ht="17" x14ac:dyDescent="0.2">
      <c r="A51" s="31">
        <v>25</v>
      </c>
      <c r="B51" s="26" t="s">
        <v>187</v>
      </c>
      <c r="C51" s="26" t="s">
        <v>203</v>
      </c>
      <c r="D51" s="27" t="s">
        <v>78</v>
      </c>
      <c r="E51" s="61">
        <v>1</v>
      </c>
      <c r="F51" s="65" t="s">
        <v>58</v>
      </c>
      <c r="G51" s="76">
        <f>E51</f>
        <v>1</v>
      </c>
      <c r="H51" s="64"/>
    </row>
    <row r="52" spans="1:8" s="62" customFormat="1" ht="34" x14ac:dyDescent="0.2">
      <c r="A52" s="31">
        <v>26</v>
      </c>
      <c r="B52" s="26" t="s">
        <v>188</v>
      </c>
      <c r="C52" s="26" t="s">
        <v>190</v>
      </c>
      <c r="D52" s="27" t="s">
        <v>78</v>
      </c>
      <c r="E52" s="61">
        <v>1</v>
      </c>
      <c r="F52" s="65" t="s">
        <v>58</v>
      </c>
      <c r="G52" s="76">
        <v>1</v>
      </c>
      <c r="H52" s="64"/>
    </row>
    <row r="53" spans="1:8" s="62" customFormat="1" ht="34" x14ac:dyDescent="0.2">
      <c r="A53" s="31">
        <v>27</v>
      </c>
      <c r="B53" s="26" t="s">
        <v>189</v>
      </c>
      <c r="C53" s="26" t="s">
        <v>204</v>
      </c>
      <c r="D53" s="27" t="s">
        <v>78</v>
      </c>
      <c r="E53" s="61">
        <v>1</v>
      </c>
      <c r="F53" s="65" t="s">
        <v>58</v>
      </c>
      <c r="G53" s="76">
        <v>5</v>
      </c>
      <c r="H53" s="64"/>
    </row>
    <row r="54" spans="1:8" s="62" customFormat="1" ht="34" x14ac:dyDescent="0.2">
      <c r="A54" s="31">
        <v>28</v>
      </c>
      <c r="B54" s="26" t="s">
        <v>179</v>
      </c>
      <c r="C54" s="26" t="s">
        <v>180</v>
      </c>
      <c r="D54" s="27" t="s">
        <v>78</v>
      </c>
      <c r="E54" s="61">
        <v>1</v>
      </c>
      <c r="F54" s="65" t="s">
        <v>58</v>
      </c>
      <c r="G54" s="77">
        <v>2</v>
      </c>
      <c r="H54" s="64"/>
    </row>
    <row r="55" spans="1:8" s="62" customFormat="1" ht="30" x14ac:dyDescent="0.2">
      <c r="A55" s="140">
        <v>29</v>
      </c>
      <c r="B55" s="132" t="s">
        <v>53</v>
      </c>
      <c r="C55" s="89" t="s">
        <v>214</v>
      </c>
      <c r="D55" s="27" t="s">
        <v>78</v>
      </c>
      <c r="E55" s="23">
        <v>1</v>
      </c>
      <c r="F55" s="28" t="s">
        <v>58</v>
      </c>
      <c r="G55" s="23">
        <v>1</v>
      </c>
      <c r="H55" s="64"/>
    </row>
    <row r="56" spans="1:8" s="62" customFormat="1" ht="17" x14ac:dyDescent="0.2">
      <c r="A56" s="140">
        <v>30</v>
      </c>
      <c r="B56" s="125" t="s">
        <v>137</v>
      </c>
      <c r="C56" s="90" t="s">
        <v>130</v>
      </c>
      <c r="D56" s="27" t="s">
        <v>78</v>
      </c>
      <c r="E56" s="58">
        <v>1</v>
      </c>
      <c r="F56" s="28" t="s">
        <v>58</v>
      </c>
      <c r="G56" s="28">
        <v>11</v>
      </c>
      <c r="H56" s="64"/>
    </row>
    <row r="57" spans="1:8" s="62" customFormat="1" ht="45" x14ac:dyDescent="0.2">
      <c r="A57" s="141">
        <v>31</v>
      </c>
      <c r="B57" s="125" t="s">
        <v>136</v>
      </c>
      <c r="C57" s="90" t="s">
        <v>219</v>
      </c>
      <c r="D57" s="27" t="s">
        <v>78</v>
      </c>
      <c r="E57" s="58">
        <v>1</v>
      </c>
      <c r="F57" s="28" t="s">
        <v>58</v>
      </c>
      <c r="G57" s="28">
        <v>5</v>
      </c>
      <c r="H57" s="64"/>
    </row>
    <row r="58" spans="1:8" s="62" customFormat="1" ht="45" x14ac:dyDescent="0.2">
      <c r="A58" s="141">
        <v>32</v>
      </c>
      <c r="B58" s="142" t="s">
        <v>152</v>
      </c>
      <c r="C58" s="100" t="s">
        <v>153</v>
      </c>
      <c r="D58" s="27" t="s">
        <v>78</v>
      </c>
      <c r="E58" s="58">
        <v>1</v>
      </c>
      <c r="F58" s="28" t="s">
        <v>58</v>
      </c>
      <c r="G58" s="28">
        <v>17</v>
      </c>
      <c r="H58" s="64"/>
    </row>
    <row r="59" spans="1:8" s="62" customFormat="1" ht="17" x14ac:dyDescent="0.2">
      <c r="A59" s="141">
        <v>33</v>
      </c>
      <c r="B59" s="143" t="s">
        <v>242</v>
      </c>
      <c r="C59" s="30" t="s">
        <v>243</v>
      </c>
      <c r="D59" s="27" t="s">
        <v>78</v>
      </c>
      <c r="E59" s="46">
        <v>1</v>
      </c>
      <c r="F59" s="46" t="s">
        <v>58</v>
      </c>
      <c r="G59" s="46">
        <v>1</v>
      </c>
      <c r="H59" s="64"/>
    </row>
    <row r="60" spans="1:8" s="62" customFormat="1" ht="34" x14ac:dyDescent="0.2">
      <c r="A60" s="141">
        <v>34</v>
      </c>
      <c r="B60" s="143" t="s">
        <v>246</v>
      </c>
      <c r="C60" s="30" t="s">
        <v>247</v>
      </c>
      <c r="D60" s="27" t="s">
        <v>78</v>
      </c>
      <c r="E60" s="46">
        <v>1</v>
      </c>
      <c r="F60" s="46" t="s">
        <v>58</v>
      </c>
      <c r="G60" s="46">
        <v>24</v>
      </c>
      <c r="H60" s="64"/>
    </row>
    <row r="61" spans="1:8" s="62" customFormat="1" ht="17" x14ac:dyDescent="0.2">
      <c r="A61" s="141">
        <v>35</v>
      </c>
      <c r="B61" s="144" t="s">
        <v>248</v>
      </c>
      <c r="C61" s="30" t="s">
        <v>250</v>
      </c>
      <c r="D61" s="27" t="s">
        <v>78</v>
      </c>
      <c r="E61" s="46">
        <v>1</v>
      </c>
      <c r="F61" s="46" t="s">
        <v>58</v>
      </c>
      <c r="G61" s="46">
        <v>1</v>
      </c>
      <c r="H61" s="64"/>
    </row>
    <row r="62" spans="1:8" s="62" customFormat="1" ht="45" x14ac:dyDescent="0.2">
      <c r="A62" s="141">
        <v>36</v>
      </c>
      <c r="B62" s="145" t="s">
        <v>152</v>
      </c>
      <c r="C62" s="122" t="s">
        <v>254</v>
      </c>
      <c r="D62" s="27" t="s">
        <v>78</v>
      </c>
      <c r="E62" s="58">
        <v>1</v>
      </c>
      <c r="F62" s="28" t="s">
        <v>58</v>
      </c>
      <c r="G62" s="28">
        <v>2</v>
      </c>
      <c r="H62" s="64"/>
    </row>
    <row r="63" spans="1:8" x14ac:dyDescent="0.2">
      <c r="A63" s="170" t="s">
        <v>47</v>
      </c>
      <c r="B63" s="165"/>
      <c r="C63" s="165"/>
      <c r="D63" s="166"/>
      <c r="E63" s="166"/>
      <c r="F63" s="166"/>
      <c r="G63" s="166"/>
      <c r="H63" s="166"/>
    </row>
    <row r="64" spans="1:8" ht="85" x14ac:dyDescent="0.2">
      <c r="A64" s="39" t="s">
        <v>6</v>
      </c>
      <c r="B64" s="39" t="s">
        <v>5</v>
      </c>
      <c r="C64" s="39" t="s">
        <v>4</v>
      </c>
      <c r="D64" s="39" t="s">
        <v>3</v>
      </c>
      <c r="E64" s="21" t="s">
        <v>46</v>
      </c>
      <c r="F64" s="39" t="s">
        <v>1</v>
      </c>
      <c r="G64" s="39" t="s">
        <v>0</v>
      </c>
      <c r="H64" s="39" t="s">
        <v>9</v>
      </c>
    </row>
    <row r="65" spans="1:8" ht="51" x14ac:dyDescent="0.2">
      <c r="A65" s="44">
        <v>1</v>
      </c>
      <c r="B65" s="57" t="s">
        <v>83</v>
      </c>
      <c r="C65" s="29" t="s">
        <v>205</v>
      </c>
      <c r="D65" s="27" t="s">
        <v>78</v>
      </c>
      <c r="E65" s="46">
        <v>1</v>
      </c>
      <c r="F65" s="65" t="s">
        <v>97</v>
      </c>
      <c r="G65" s="50">
        <v>3</v>
      </c>
      <c r="H65" s="64"/>
    </row>
    <row r="66" spans="1:8" ht="17" x14ac:dyDescent="0.2">
      <c r="A66" s="44">
        <v>2</v>
      </c>
      <c r="B66" s="57" t="s">
        <v>84</v>
      </c>
      <c r="C66" s="29" t="s">
        <v>85</v>
      </c>
      <c r="D66" s="27" t="s">
        <v>78</v>
      </c>
      <c r="E66" s="46">
        <v>1</v>
      </c>
      <c r="F66" s="65" t="s">
        <v>58</v>
      </c>
      <c r="G66" s="50">
        <v>6</v>
      </c>
      <c r="H66" s="64"/>
    </row>
  </sheetData>
  <mergeCells count="30"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  <mergeCell ref="A1:H1"/>
    <mergeCell ref="A2:H2"/>
    <mergeCell ref="A3:H3"/>
    <mergeCell ref="A6:B6"/>
    <mergeCell ref="C6:H6"/>
    <mergeCell ref="A63:H63"/>
    <mergeCell ref="A26:H26"/>
    <mergeCell ref="A4:H4"/>
    <mergeCell ref="A5:H5"/>
    <mergeCell ref="A15:H15"/>
    <mergeCell ref="A13:B13"/>
    <mergeCell ref="C13:H13"/>
    <mergeCell ref="A7:C7"/>
    <mergeCell ref="D7:H7"/>
    <mergeCell ref="A8:B8"/>
    <mergeCell ref="C8:H8"/>
    <mergeCell ref="A9:B9"/>
    <mergeCell ref="C9:D9"/>
    <mergeCell ref="E9:F9"/>
    <mergeCell ref="G9:H9"/>
    <mergeCell ref="A12:B12"/>
  </mergeCells>
  <dataValidations count="1">
    <dataValidation type="list" allowBlank="1" showInputMessage="1" showErrorMessage="1" promptTitle="список" prompt="выберите вид" sqref="D65:D66 D17:D25 D28:D62" xr:uid="{00000000-0002-0000-0300-000000000000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zoomScale="87" zoomScaleNormal="87" workbookViewId="0">
      <selection activeCell="J19" sqref="J19"/>
    </sheetView>
  </sheetViews>
  <sheetFormatPr baseColWidth="10" defaultColWidth="14.5" defaultRowHeight="15" x14ac:dyDescent="0.2"/>
  <cols>
    <col min="1" max="1" width="5.1640625" style="1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9" width="8.6640625" style="1" customWidth="1"/>
    <col min="10" max="16384" width="14.5" style="1"/>
  </cols>
  <sheetData>
    <row r="1" spans="1:8" ht="20" x14ac:dyDescent="0.2">
      <c r="A1" s="201" t="s">
        <v>27</v>
      </c>
      <c r="B1" s="201"/>
      <c r="C1" s="201"/>
      <c r="D1" s="201"/>
      <c r="E1" s="201"/>
      <c r="F1" s="201"/>
      <c r="G1" s="201"/>
      <c r="H1" s="10"/>
    </row>
    <row r="2" spans="1:8" ht="20" x14ac:dyDescent="0.2">
      <c r="A2" s="202" t="str">
        <f>'Информация о Чемпионате'!B4</f>
        <v>Финал Чемпионата по профессиональному мастерству "Профессионалы" 2026</v>
      </c>
      <c r="B2" s="202"/>
      <c r="C2" s="202"/>
      <c r="D2" s="202"/>
      <c r="E2" s="202"/>
      <c r="F2" s="202"/>
      <c r="G2" s="202"/>
      <c r="H2" s="11"/>
    </row>
    <row r="3" spans="1:8" ht="20" x14ac:dyDescent="0.2">
      <c r="A3" s="201" t="s">
        <v>28</v>
      </c>
      <c r="B3" s="201"/>
      <c r="C3" s="201"/>
      <c r="D3" s="201"/>
      <c r="E3" s="201"/>
      <c r="F3" s="201"/>
      <c r="G3" s="201"/>
      <c r="H3" s="10"/>
    </row>
    <row r="4" spans="1:8" ht="20" x14ac:dyDescent="0.2">
      <c r="A4" s="200" t="str">
        <f>'Информация о Чемпионате'!B3</f>
        <v>Программные решения для бизнеса (основная)</v>
      </c>
      <c r="B4" s="200"/>
      <c r="C4" s="200"/>
      <c r="D4" s="200"/>
      <c r="E4" s="200"/>
      <c r="F4" s="200"/>
      <c r="G4" s="200"/>
      <c r="H4" s="12"/>
    </row>
    <row r="5" spans="1:8" ht="20" x14ac:dyDescent="0.2">
      <c r="A5" s="198" t="s">
        <v>273</v>
      </c>
      <c r="B5" s="199"/>
      <c r="C5" s="199"/>
      <c r="D5" s="199"/>
      <c r="E5" s="199"/>
      <c r="F5" s="199"/>
      <c r="G5" s="199"/>
    </row>
    <row r="6" spans="1:8" ht="30" x14ac:dyDescent="0.2">
      <c r="A6" s="2" t="s">
        <v>6</v>
      </c>
      <c r="B6" s="2" t="s">
        <v>5</v>
      </c>
      <c r="C6" s="3" t="s">
        <v>4</v>
      </c>
      <c r="D6" s="2" t="s">
        <v>3</v>
      </c>
      <c r="E6" s="2" t="s">
        <v>2</v>
      </c>
      <c r="F6" s="2" t="s">
        <v>1</v>
      </c>
      <c r="G6" s="2" t="s">
        <v>13</v>
      </c>
    </row>
    <row r="7" spans="1:8" x14ac:dyDescent="0.2">
      <c r="A7" s="4"/>
      <c r="B7" s="15"/>
      <c r="C7" s="14"/>
      <c r="D7" s="16"/>
      <c r="E7" s="13"/>
      <c r="F7" s="13"/>
      <c r="G7" s="15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20"/>
  <sheetViews>
    <sheetView workbookViewId="0">
      <selection activeCell="D15" sqref="D15"/>
    </sheetView>
  </sheetViews>
  <sheetFormatPr baseColWidth="10" defaultColWidth="8.83203125" defaultRowHeight="15" x14ac:dyDescent="0.2"/>
  <cols>
    <col min="2" max="2" width="35.1640625" customWidth="1"/>
  </cols>
  <sheetData>
    <row r="2" spans="1:2" ht="16" x14ac:dyDescent="0.2">
      <c r="A2" s="78"/>
      <c r="B2" s="79" t="s">
        <v>99</v>
      </c>
    </row>
    <row r="3" spans="1:2" ht="16" x14ac:dyDescent="0.2">
      <c r="A3" s="78"/>
      <c r="B3" s="79" t="s">
        <v>104</v>
      </c>
    </row>
    <row r="4" spans="1:2" ht="17" x14ac:dyDescent="0.2">
      <c r="A4" s="78"/>
      <c r="B4" s="38" t="s">
        <v>56</v>
      </c>
    </row>
    <row r="5" spans="1:2" ht="22.5" customHeight="1" x14ac:dyDescent="0.2">
      <c r="A5" s="78"/>
      <c r="B5" s="46" t="s">
        <v>60</v>
      </c>
    </row>
    <row r="6" spans="1:2" ht="16" x14ac:dyDescent="0.2">
      <c r="A6" s="78"/>
      <c r="B6" s="79" t="s">
        <v>64</v>
      </c>
    </row>
    <row r="7" spans="1:2" ht="18" customHeight="1" x14ac:dyDescent="0.2">
      <c r="A7" s="78"/>
      <c r="B7" s="34" t="s">
        <v>47</v>
      </c>
    </row>
    <row r="8" spans="1:2" ht="21.75" customHeight="1" x14ac:dyDescent="0.2">
      <c r="A8" s="78"/>
      <c r="B8" s="34" t="s">
        <v>78</v>
      </c>
    </row>
    <row r="9" spans="1:2" ht="16" x14ac:dyDescent="0.2">
      <c r="A9" s="78"/>
      <c r="B9" s="78"/>
    </row>
    <row r="10" spans="1:2" ht="16" x14ac:dyDescent="0.2">
      <c r="A10" s="78"/>
      <c r="B10" s="78"/>
    </row>
    <row r="11" spans="1:2" ht="16" x14ac:dyDescent="0.2">
      <c r="A11" s="78"/>
      <c r="B11" s="78"/>
    </row>
    <row r="12" spans="1:2" ht="16" x14ac:dyDescent="0.2">
      <c r="A12" s="78"/>
      <c r="B12" s="78"/>
    </row>
    <row r="13" spans="1:2" ht="16" x14ac:dyDescent="0.2">
      <c r="A13" s="78"/>
      <c r="B13" s="78"/>
    </row>
    <row r="14" spans="1:2" ht="16" x14ac:dyDescent="0.2">
      <c r="A14" s="78"/>
      <c r="B14" s="78"/>
    </row>
    <row r="15" spans="1:2" ht="16" x14ac:dyDescent="0.2">
      <c r="A15" s="78"/>
      <c r="B15" s="78"/>
    </row>
    <row r="16" spans="1:2" ht="16" x14ac:dyDescent="0.2">
      <c r="A16" s="78"/>
      <c r="B16" s="78"/>
    </row>
    <row r="17" spans="1:2" ht="16" x14ac:dyDescent="0.2">
      <c r="A17" s="78"/>
      <c r="B17" s="78"/>
    </row>
    <row r="18" spans="1:2" ht="16" x14ac:dyDescent="0.2">
      <c r="A18" s="78"/>
      <c r="B18" s="78"/>
    </row>
    <row r="19" spans="1:2" ht="16" x14ac:dyDescent="0.2">
      <c r="A19" s="78"/>
      <c r="B19" s="78"/>
    </row>
    <row r="20" spans="1:2" ht="16" x14ac:dyDescent="0.2">
      <c r="A20" s="78"/>
      <c r="B20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Лист1</vt:lpstr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2026-05-07T07:58:37Z</dcterms:modified>
</cp:coreProperties>
</file>