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1\Downloads\ИЛ Питер\ИЛ Питер\"/>
    </mc:Choice>
  </mc:AlternateContent>
  <bookViews>
    <workbookView xWindow="-120" yWindow="-120" windowWidth="29040" windowHeight="15840" firstSheet="3"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5" l="1"/>
  <c r="D7" i="5"/>
  <c r="C6" i="5"/>
  <c r="C8" i="5"/>
  <c r="A4" i="7" l="1"/>
  <c r="A2" i="7"/>
  <c r="A4" i="5"/>
  <c r="A2" i="5"/>
  <c r="G97" i="4"/>
  <c r="C14" i="5"/>
  <c r="C13" i="5"/>
  <c r="C11" i="5"/>
  <c r="G10" i="5"/>
  <c r="E10" i="5"/>
  <c r="C10" i="5"/>
  <c r="G9" i="5"/>
  <c r="E9" i="5"/>
  <c r="C9" i="5"/>
  <c r="A4" i="1" l="1"/>
  <c r="A2" i="1"/>
  <c r="A4" i="4"/>
  <c r="A2" i="4"/>
  <c r="C14" i="1"/>
  <c r="C13" i="1"/>
  <c r="C12" i="1"/>
  <c r="C11" i="1"/>
  <c r="G10" i="1"/>
  <c r="E10" i="1"/>
  <c r="C10" i="1"/>
  <c r="G9" i="1"/>
  <c r="E9" i="1"/>
  <c r="C9" i="1"/>
  <c r="C8" i="1"/>
  <c r="D7" i="1"/>
  <c r="C6" i="1"/>
  <c r="C14" i="4"/>
  <c r="C13" i="4"/>
  <c r="C12" i="4"/>
  <c r="C11" i="4"/>
  <c r="G10" i="4"/>
  <c r="E10" i="4"/>
  <c r="C10" i="4"/>
  <c r="G9" i="4"/>
  <c r="E9" i="4"/>
  <c r="C8" i="4"/>
  <c r="C9" i="4"/>
  <c r="C6" i="4"/>
  <c r="D7" i="4"/>
</calcChain>
</file>

<file path=xl/sharedStrings.xml><?xml version="1.0" encoding="utf-8"?>
<sst xmlns="http://schemas.openxmlformats.org/spreadsheetml/2006/main" count="906" uniqueCount="355">
  <si>
    <t>Охрана труда</t>
  </si>
  <si>
    <t>Огнетушитель</t>
  </si>
  <si>
    <t>Аптечка</t>
  </si>
  <si>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</si>
  <si>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</si>
  <si>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</si>
  <si>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</si>
  <si>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</si>
  <si>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</si>
  <si>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</si>
  <si>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</si>
  <si>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Мебель</t>
  </si>
  <si>
    <t>Расходные материалы</t>
  </si>
  <si>
    <t>Запасной картридж для МФУ</t>
  </si>
  <si>
    <t>Оборудование IT</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</si>
  <si>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</si>
  <si>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</si>
  <si>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Оборудование</t>
  </si>
  <si>
    <t>Стул</t>
  </si>
  <si>
    <t>Основная информация о конкурсной площадке:</t>
  </si>
  <si>
    <t>Общая зона конкурсной площадки (оборудование, инструмент, мебель, канцелярия)</t>
  </si>
  <si>
    <t>Вешалка</t>
  </si>
  <si>
    <t>Стол</t>
  </si>
  <si>
    <t>Рабочее место Конкурсанта (основное оборудование, вспомогательное оборудование, инструмент (по количеству рабочих мест)</t>
  </si>
  <si>
    <t>Инструмент</t>
  </si>
  <si>
    <t>Спецодежда, спецобувь</t>
  </si>
  <si>
    <t>конкурсант привозит с собой</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</si>
  <si>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</si>
  <si>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</si>
  <si>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</si>
  <si>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</si>
  <si>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Штангенциркуль цифровой 0-150 мм</t>
  </si>
  <si>
    <t>Цена деления: 0,01 мм</t>
  </si>
  <si>
    <t>Набор микрометров цифровых 0-100 мм</t>
  </si>
  <si>
    <t>Цена деления: 0,001 мм</t>
  </si>
  <si>
    <t>Набор микрометров зубомерных (дисковых) 0-75мм</t>
  </si>
  <si>
    <t>Микрометр для измерения наружной резьбы 25-50 мм</t>
  </si>
  <si>
    <t>Подбирается под резьбовой микрометр</t>
  </si>
  <si>
    <t>Набор стальных концевых мер, класс 1. ISO3650</t>
  </si>
  <si>
    <t>В наборе от 47 до 103 шт.</t>
  </si>
  <si>
    <t>Глубиномер микрометрический 0-150 мм</t>
  </si>
  <si>
    <t>Гидравлический магнитный измер. штатив (с опорой) 260 мм</t>
  </si>
  <si>
    <t>Калибр Пробка М30х1,5 - 6Н</t>
  </si>
  <si>
    <t>Проход + Не проход</t>
  </si>
  <si>
    <t>Контур заземления для электропитания и сети слаботочных подключений (при необходимости) : не требуется</t>
  </si>
  <si>
    <t>Кулер с водой</t>
  </si>
  <si>
    <t>С возможностью нагрева и охлаждения воды</t>
  </si>
  <si>
    <t>Напольная вешалка из металла предназначена для верхней одежды.</t>
  </si>
  <si>
    <t xml:space="preserve">шт. </t>
  </si>
  <si>
    <t>Мышка для компьютера</t>
  </si>
  <si>
    <t>Коврик для мыши</t>
  </si>
  <si>
    <t>Принтер А3 + А4</t>
  </si>
  <si>
    <t>2-16 гб.</t>
  </si>
  <si>
    <t>Углекислотный огнетушитель ОУ-3</t>
  </si>
  <si>
    <t>Высота 2500мм; Ширина 1200мм; Глубина 800мм; Крепление с помощью болтов; Нагрузка на полку 120 кг</t>
  </si>
  <si>
    <t>Контейнер</t>
  </si>
  <si>
    <t>Контейнер для сбора стружки</t>
  </si>
  <si>
    <t>Набор удлиненных производственных шестигранников (2,5-10 мм)</t>
  </si>
  <si>
    <t>Набор рожковых ключей (6-27)</t>
  </si>
  <si>
    <t>Калькулятор</t>
  </si>
  <si>
    <t>Секундомер цифровой</t>
  </si>
  <si>
    <t>Набор шаберов</t>
  </si>
  <si>
    <t>Набор надфилей</t>
  </si>
  <si>
    <t>Набор для базирования и фиксации тисков к столу</t>
  </si>
  <si>
    <t>Набор параллельных подкладок</t>
  </si>
  <si>
    <t>Щетки-сметки</t>
  </si>
  <si>
    <t xml:space="preserve">Молоток </t>
  </si>
  <si>
    <t>Без отдачи с щадящим ударом</t>
  </si>
  <si>
    <t>Мышь для компьютера</t>
  </si>
  <si>
    <t>Флэшка</t>
  </si>
  <si>
    <t>Куртка, или халат, штаны из плотной ткани. Ботинки с металлической или композитной вставкой (200 Дж)</t>
  </si>
  <si>
    <t>Очки защитные</t>
  </si>
  <si>
    <t xml:space="preserve">Перчатки </t>
  </si>
  <si>
    <t>шт.</t>
  </si>
  <si>
    <t>пары</t>
  </si>
  <si>
    <t>Проектор</t>
  </si>
  <si>
    <t>Высота рабочей области:240 см
Ширина рабочей области:240 см
Диагональ (дюймовая):135 "</t>
  </si>
  <si>
    <t>Набор микрометрических нутромеров 12-50 мм</t>
  </si>
  <si>
    <t>Наконечники для резьбового микрометра 1- 1.75 мм</t>
  </si>
  <si>
    <t>Калибр Пробка М6х1 - 6Н</t>
  </si>
  <si>
    <t>Ветошь</t>
  </si>
  <si>
    <t>Смазочно Охлаждающая Жидкость</t>
  </si>
  <si>
    <t xml:space="preserve">кг. </t>
  </si>
  <si>
    <t xml:space="preserve">литр </t>
  </si>
  <si>
    <t>Для используемого принтера. Все цвета.</t>
  </si>
  <si>
    <t>Урна под мусор</t>
  </si>
  <si>
    <t>хб одноразовые
Возможно использование перчаток с резиновым покрытием</t>
  </si>
  <si>
    <t>Скотч (широкий)</t>
  </si>
  <si>
    <t>Файлы А4</t>
  </si>
  <si>
    <t>Бумага А4</t>
  </si>
  <si>
    <t>Бумага А3</t>
  </si>
  <si>
    <t>Ручки шариковые</t>
  </si>
  <si>
    <t>Синего цвета</t>
  </si>
  <si>
    <t>Линейка (30см)</t>
  </si>
  <si>
    <t>Степлер + скобы</t>
  </si>
  <si>
    <t>Ножницы</t>
  </si>
  <si>
    <t xml:space="preserve">Канцелярский нож </t>
  </si>
  <si>
    <t>пачка</t>
  </si>
  <si>
    <t>Спец одежда</t>
  </si>
  <si>
    <t>Набор шестигранников</t>
  </si>
  <si>
    <t>от 2,5 - 10 мм</t>
  </si>
  <si>
    <t>В наборе не более 10 видов шаберов для снятия заусенцев на деталях - Алюминий, Сталь.</t>
  </si>
  <si>
    <t>Наконечники для резьбового микрометра 1 - 1.75 мм</t>
  </si>
  <si>
    <t>Набор стальных концевых мер, класс 0-2. ISO3650</t>
  </si>
  <si>
    <t>Режущий инструмент</t>
  </si>
  <si>
    <t>Расходный материал</t>
  </si>
  <si>
    <t>Компетенция</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</si>
  <si>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</si>
  <si>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</si>
  <si>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</si>
  <si>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</si>
  <si>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</si>
  <si>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</si>
  <si>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</si>
  <si>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Количество рабочих мест</t>
  </si>
  <si>
    <t>Инфраструктурный лист для оснащения конкурсной площадки</t>
  </si>
  <si>
    <t>по компетенции</t>
  </si>
  <si>
    <t>Субъект Российской Федерации:</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</si>
  <si>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</si>
  <si>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</si>
  <si>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r>
      <t>Главный эксперт:</t>
    </r>
    <r>
      <rPr>
        <b/>
        <sz val="12"/>
        <color rgb="FFFF0000"/>
        <rFont val="Times New Roman"/>
        <family val="1"/>
        <charset val="204"/>
      </rPr>
      <t xml:space="preserve"> </t>
    </r>
  </si>
  <si>
    <t xml:space="preserve">Количество рабочих мест: </t>
  </si>
  <si>
    <t xml:space="preserve">Даты проведения: </t>
  </si>
  <si>
    <t>Стойка для микрометров</t>
  </si>
  <si>
    <t>Набор цанг</t>
  </si>
  <si>
    <t>инструмент</t>
  </si>
  <si>
    <t>Набор ключей для сборки оправок</t>
  </si>
  <si>
    <t>ПО</t>
  </si>
  <si>
    <t xml:space="preserve">шт. ( на 1 раб.место) </t>
  </si>
  <si>
    <t>Приспособление для сборки инструмента</t>
  </si>
  <si>
    <t>Тиски гидравлические машинные прецизионные</t>
  </si>
  <si>
    <t>USB Флэш-карта</t>
  </si>
  <si>
    <t>Акустическая система - минимум 1 колонка, усилитель с мощности 45 Вт (на канал), возможностью подключения микрофона.</t>
  </si>
  <si>
    <t>мин. размер изображения по диагонали 1 м
световой поток 2400 лм
контрастность 2000
вывод изображения с USB-флэшек
вывод изображения с карт памяти</t>
  </si>
  <si>
    <t xml:space="preserve">шт. ( на 1 конкурсанта) </t>
  </si>
  <si>
    <t>Должный обеспечивать защиту от воздействия твердых частиц с кинетической энергией до 3,0 Дж</t>
  </si>
  <si>
    <t>Схожий по характеристикам с инструментом из инфраструктурного листа, использование разрешено только во время дня Д-1</t>
  </si>
  <si>
    <t>В наборе от 5 до 12 штук длиной не более 180 мм</t>
  </si>
  <si>
    <t>* Цена деления: 0,001 мм - 0,01 мм</t>
  </si>
  <si>
    <t>Цена деления: 0,001 мм - 0,01 мм</t>
  </si>
  <si>
    <t>Папка-регистратор</t>
  </si>
  <si>
    <t>Крепление - арочный механизм
Формат - А4
Материал - бумага, картон</t>
  </si>
  <si>
    <t>По металлу + пластик, набор разные цвета</t>
  </si>
  <si>
    <t>Перманентные Маркеры</t>
  </si>
  <si>
    <t xml:space="preserve">Адрес базовой организации: </t>
  </si>
  <si>
    <t xml:space="preserve">Главный эксперт: </t>
  </si>
  <si>
    <t>Моб.телефон ГЭ</t>
  </si>
  <si>
    <t>Технический администратор площадки</t>
  </si>
  <si>
    <t>Электронная почта ТАП</t>
  </si>
  <si>
    <t>Моб.телефон ТАП</t>
  </si>
  <si>
    <t>Количество конкурсантов</t>
  </si>
  <si>
    <t xml:space="preserve">Технический администратор площадки: </t>
  </si>
  <si>
    <t>Количество экспертов (ЭН+ГЭ+ИЭ) + ТАП:</t>
  </si>
  <si>
    <t xml:space="preserve">Количество конкурсантов: </t>
  </si>
  <si>
    <t>Комната Конкурсантов (оборудование, инструмент, мебель) (по количеству конкурсантов)</t>
  </si>
  <si>
    <t>Комната Главного эксперта (оборудование, инструмент, мебель)</t>
  </si>
  <si>
    <t>Комната Экспертов (оборудование, инструмент, мебель) (по количеству экспертов)</t>
  </si>
  <si>
    <t>Цанговый патрон</t>
  </si>
  <si>
    <t xml:space="preserve">Размеры заготовки - 40x40х40
Для проведения дня Д-1
Материал алюминиевый сплав Д16Т </t>
  </si>
  <si>
    <t>Фрезерные работы на станках с ЧПУ</t>
  </si>
  <si>
    <t>Штангенрейсмас 0-300 мм</t>
  </si>
  <si>
    <t>Плита гранитная для штангенрейсмаса</t>
  </si>
  <si>
    <t>Материал: чугун/гранит
Класс точности: не хуже 1
Габариты: не менее 300х200х50 мм</t>
  </si>
  <si>
    <t>Тип: Двухсторонний с глубиномером (I)
Тип измерения: Цифровое отсчетное устройство (ШЦЦ)
Цена деления: Не более 0.01 мм
Диапазон измерения: 0-150 мм
Погрешность измерения: Не более ±0.02 мм
Пылевлагозащита: IP67</t>
  </si>
  <si>
    <t>Тип: Цифровое отсчетное устройство (ШГЦ)
Цена деления (Миллиметр): Не более 0.01
Диапазон измерения, мм: 0-150 мм
Погрешность измерения: Не более ±0.02 мм
Пылевлагозащита: IP67</t>
  </si>
  <si>
    <t>Тип отсчета: Цифровое отсчетное устройство / С отсчетом по шкалам стебля и барабана
Диапазон измерения: 25-50 мм
Цена деления: Не более 0.01 мм
Погрешность микрометрической головки: Не более ±0.004 мм
Установочная мера 25 мм, 60 градусов: Наличие
Невращающийся шпиндель: Наличие</t>
  </si>
  <si>
    <t>Тип колонки: Шарнирная
Длина от основания: Не менее 150 мм и не более 300 мм
Точная регулировка: Наличие
Отверстие под стебель: Ø8 мм
Усилие отрыва: Не менее 800 Н</t>
  </si>
  <si>
    <t>Стойка для микрометра, для фиксации микрометров с диапазоном измерений до 100 мм
Максимальная ширина зажима: Не менее 20 мм</t>
  </si>
  <si>
    <t>Микрометр цифровой для внутренних измерений 5-30 мм</t>
  </si>
  <si>
    <t>Наличие данного инструмента рекомендуется.
Тип отсчета: Цифровое отсчетное устройство
Диапазон измерения: 5-30 мм
Цена деления: Не более 0.001 мм
Погрешность измерения: Не более ±0.005 мм
Установочное кольцо 5 мм: Наличие</t>
  </si>
  <si>
    <t>Тип: С электронным цифровым отсчетным устройством (ШГЦ)
Цена деления: Не более 0.01
Диапазон измерения: 0-150 мм
Погрешность измерения: Не более ±0.02 мм
Пылевлагозащита: IP67</t>
  </si>
  <si>
    <t>Вид: Микрометрический
Нижний предел диапазона измерений: 12 мм
Верхний предел диапазона измерений: 20 мм
Тип: Трехконтактный
Тип отсчета: Цифровое отсчетное устройство / С отсчетом по нониусу
Цена деления: Не более 0.005 мм
Погрешность измерения нутромеров 12-16 мм, 16-20 мм, 20-25 мм, 25-30 мм, 30-40 мм: Не более ±0.004 мм
Погрешность измерения нутромера 40-50 мм: Не более ±0.005 мм
Установочное кольцо 16 мм, 25 мм, 40 мм: Наличие</t>
  </si>
  <si>
    <t>Набор 3-х точечных микрометрических нутромеров 12-50 мм</t>
  </si>
  <si>
    <t>Тип отсчета: Цифровое отсчетное устройство
Диапазон измерения: 0-150 мм
Цена деления: Не более 0.001 мм
Погрешность микрометрической головки: Не более ±0.003 мм
Сменные измерительные стержни (6 шт с шагом 25 мм): Наличие</t>
  </si>
  <si>
    <t>В наборе от 47 до 103 шт.
Класс точности 0 или 1</t>
  </si>
  <si>
    <t>Назначение: ПР-НЕ
Тип: Метрическая
Направление: Правое
Шаг резьбы: 1 мм
Квалитет: 6H
Диаметр: 6 мм</t>
  </si>
  <si>
    <t>Тип отсчета: Цифровое отсчетное устройство
Диапазон измерения: 0-100 мм (4 прибора, шаг 25 мм)
Цена деления: Не более 0.001 мм
Погрешность измерения: Не более ±0.002 мм для микрометров диапазона 0-50 мм, не более ±0.003 мм для микрометров диапазона 50-100 мм
Установочные меры 25 мм, 50 мм, 75 мм: Наличие
Пылевлагозащита: IP65</t>
  </si>
  <si>
    <t>Набор микрометров зубомерных (дисковых) 0-75 мм</t>
  </si>
  <si>
    <t>Назначение: ПР-НЕ
Тип: Метрическая
Направление: Правое
Шаг резьбы: 1.5 мм
Квалитет: 6H
Диаметр: 30 мм</t>
  </si>
  <si>
    <t>Вид: Микрометрический
Нижний предел диапазона измерений: 12 мм
Верхний предел диапазона измерений: 20 мм
Тип: Трехконтактный
Тип отсчета: Цифровое отсчетное устройство / С отсчетом по нониусу
Цена деления: Не более 0.005 мм
Погрешность измерения нутромеров 12-16 мм, 16-20 мм, 20-25 мм, 25-30 мм, 30-40 мм: Не более ±0.004 мм
Погрешность измерения нутромера 40-50 мм: Не более ±0.005 мм
Установочнык кольца 16 мм, 25 мм, 40 мм: Наличие</t>
  </si>
  <si>
    <t>Штангенглубиномер цифровой 0-150 мм</t>
  </si>
  <si>
    <t>Глубиномер микрометрический цифровой 0-150 мм</t>
  </si>
  <si>
    <t>Тип отсчета: Цифровое отсчетное устройство / С отсчетом по шкалам стебля и барабана
Диапазон измерения: 0-75 мм
Цена деления: Не более 0.01 мм
Погрешность измерения: Не более ±0.004 мм для микрометров диапазона 0-50 мм, не более ±0.005 мм для микрометра диапазона 50-75 мм
Установочные меры 25 мм, 50 мм: Наличие
Диаметр диска: Не менее 20 мм</t>
  </si>
  <si>
    <t>Тип: Рычажно-зубчатый
Диапазон измерений: 0-0.2 мм
Цена деления: Не более 0.002 мм
Шкала: 0-100-0 мм
Погрешность: Не более 6 мкм
Гистерезис: Не более 2 мкм</t>
  </si>
  <si>
    <t>Индикатор рычажно-зубчатый</t>
  </si>
  <si>
    <t>Микрометр для измерения наружной резьбы цифровой 25-50 мм</t>
  </si>
  <si>
    <t>Стеллаж</t>
  </si>
  <si>
    <r>
      <t>Профилометр</t>
    </r>
    <r>
      <rPr>
        <sz val="11"/>
        <rFont val="Times New Roman"/>
        <family val="1"/>
        <charset val="204"/>
      </rPr>
      <t xml:space="preserve"> с выносным датчиком</t>
    </r>
  </si>
  <si>
    <t>Возможность оценки параметров Ra, Rz, Rq, Rp, Ry, Rv, Rs, R3z, R3y, Rc, Rt, Rmax, Rk, Rku, Rsm, Rpc, Rpk, Rvk, Rsk, Mr1, Mr2, Rz(JIS): Наличие
Предел допускаемой основной относительной погрешности измерений параметра шероховатости Ra: Не более ± 10%
Диапазон перемещения наконечника щупа: не менее ±160 мкм
Измерительное усилие: не менее 4 мН
Радиус щупа: Не более 5 мкм (90 град)
Отсечка шага, λс, мм: 0.25/0.8/2.5 мм
В КОМПЛЕКТЕ:
- Профилометр с выносным датчиком
- Измерительный щуп
- Калибровочный блок
- Платформа для калибровки
- Регулируемая стойка
- Адаптер для крепления профилометра к штангенрейсмасу</t>
  </si>
  <si>
    <t>Сафронов Александр Николаевич</t>
  </si>
  <si>
    <t>safronoff2013@mail.ru</t>
  </si>
  <si>
    <t>8 (977) 833 74 30</t>
  </si>
  <si>
    <t>Резьбофреза (Модуль А,В)</t>
  </si>
  <si>
    <t>Фреза для обработки фасок (Модуль А,В)</t>
  </si>
  <si>
    <t>Сверло диаметром  ø5 мм (Модуль А,В)</t>
  </si>
  <si>
    <t>Метчик М6 (Модуль А,В)</t>
  </si>
  <si>
    <t>Освещение: Освещение 200 люкс</t>
  </si>
  <si>
    <t>Электричество: 220 подключения к сети  по 220 Вольт</t>
  </si>
  <si>
    <t xml:space="preserve">Покрытие пола:   - бетон </t>
  </si>
  <si>
    <t>Подведение/ отведение ГХВС (при необходимости): не требуется</t>
  </si>
  <si>
    <t>Подведение сжатого воздуха (при необходимости): не требуется</t>
  </si>
  <si>
    <t>Освещение: 200 люкс</t>
  </si>
  <si>
    <t xml:space="preserve">Электричество: 220 подключения к сети  по (220 Вольт и 380 Вольт)	</t>
  </si>
  <si>
    <t xml:space="preserve">Покрытие пола:   - напольное покрытие твердое </t>
  </si>
  <si>
    <t>Покрытие пола:   -бетон</t>
  </si>
  <si>
    <t>Площадь зоны: 10 кв.м.</t>
  </si>
  <si>
    <t>Синий, на колесах, объём 120л</t>
  </si>
  <si>
    <t>Стандартный, цифровой</t>
  </si>
  <si>
    <t>В наборе 8 видов шаберов для снятия заусенцев на деталях - Алюминий, Сталь.</t>
  </si>
  <si>
    <t>Щетки пластиковые, хозяйственные</t>
  </si>
  <si>
    <t>Тканевый, компьютерный</t>
  </si>
  <si>
    <t>Антистатический, с регулировкой высоты сидения</t>
  </si>
  <si>
    <t>Используется винт с резьбой М6</t>
  </si>
  <si>
    <t>Освещение: Верхнее искусственное освещение 200 люкс</t>
  </si>
  <si>
    <t>Прозрачный, офисный</t>
  </si>
  <si>
    <t>Пачка 500 листов, белая</t>
  </si>
  <si>
    <t>Пластиковая</t>
  </si>
  <si>
    <t>Офисные</t>
  </si>
  <si>
    <t xml:space="preserve">Канцелярский </t>
  </si>
  <si>
    <t xml:space="preserve">Пачка 10 кг. Материал не оставляет ворс.
</t>
  </si>
  <si>
    <t>Синтетическая</t>
  </si>
  <si>
    <t>Сталь 45 с сертификатом подтверждения
Размеры заготовки - 80x80х40(h)</t>
  </si>
  <si>
    <t>Фреза концевая  ø10 мм (Модуль А)</t>
  </si>
  <si>
    <t>Фреза концевая ø6 мм (Модуль А)</t>
  </si>
  <si>
    <t>Фреза концевая  ø10 мм (Модуль В)</t>
  </si>
  <si>
    <t xml:space="preserve">шт. ( на 1рабочее место) </t>
  </si>
  <si>
    <t>Фреза концевая ø6 мм (Модуль В)</t>
  </si>
  <si>
    <t>CAM - система 1</t>
  </si>
  <si>
    <t>CAM - система 2</t>
  </si>
  <si>
    <t xml:space="preserve">СAD  - система </t>
  </si>
  <si>
    <t xml:space="preserve">Корпусная фреза </t>
  </si>
  <si>
    <t xml:space="preserve">Освещение: Допустимо верхнее искусственное освещение ( не менее 600 люкс) </t>
  </si>
  <si>
    <t xml:space="preserve">Электричество: 3 подключения к сети  по (220 Вольт)	</t>
  </si>
  <si>
    <t>Компьютерный тренажер «Фрезерные работы на станке с ЧПУ. Чтение чертежей. Резание. Программирование»</t>
  </si>
  <si>
    <t>Тренажер для оценки навыков</t>
  </si>
  <si>
    <t xml:space="preserve">Сталь 45 с сертификатом подтверждения
Размеры заготовки - 60x60х40
</t>
  </si>
  <si>
    <t>В наборе  47 шт.
Класс точности  1</t>
  </si>
  <si>
    <t xml:space="preserve">Измеритель высоты инструмента по оси Z </t>
  </si>
  <si>
    <t>Измеритель высоты инструмента по оси Z с цифровым или аналоговым индикатором. 
На магнитном основании.
Диапазон: 0 - 2 мм
Высота тела: 50±0,01 мм
Цена деления: 0,01мм/0,0005″</t>
  </si>
  <si>
    <t>Площадь зоны: не менее 25 кв.м.</t>
  </si>
  <si>
    <t xml:space="preserve">Покрытие пола:   -  бетон </t>
  </si>
  <si>
    <t>Финал Чемпионата по профессиональному мастерству "Профессионалы"</t>
  </si>
  <si>
    <t>г.Санкт-Петербург</t>
  </si>
  <si>
    <t>Конгрессно-выставочный центр "Экспофорум"</t>
  </si>
  <si>
    <t>г. Санкт-Петербург, Петербургское шоссе, 64, корп. 1</t>
  </si>
  <si>
    <t>29.11 - 04.12.2025</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</si>
  <si>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</si>
  <si>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</si>
  <si>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</si>
  <si>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</si>
  <si>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</si>
  <si>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</si>
  <si>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Контейнер пластиковый для переноски деталей, объем от 5 до 10 литров</t>
  </si>
  <si>
    <t>Проводная компьютерная</t>
  </si>
  <si>
    <t>Ноутбук</t>
  </si>
  <si>
    <t>Координатно-измерительная машина</t>
  </si>
  <si>
    <t>Наличие данного оборудования рекомендуется.
Диапазон измерения: 500х600х400 (или шире)
Тип опор: воздушные
Материал неподвижного основания рабочего поля измерительной машины: гранит
Возможность контроля детали в режиме числового программного управления (ЧПУ)
Контактный датчик: триггерный или сканирующий
Пределы допускаемой абсолютной объемной погрешности MPEE при использовании КИМ со сканирующим датчиком SP25M (головка PH10M): Не более ±(1,6+L/300) мкм , где L – измеренное значение длины в миллиметрах
Пределы допускаемой абсолютной объемной погрешности MPEE при использовании КИМ c триггерным датчиком TP20 (головка PH20): Не более ±(2,3+L/300) мкм, где L – измеренное значение длины в миллиметрах
Пределы допускаемой абсолютной объемной погрешности измерительной головки MPEР при использовании КИМ со сканирующим датчиком SP25M (головка PH10M): Не более ±1,6 мкм
Пределы допускаемой абсолютной объемной погрешности измерительной головки MPEР при использовании КИМ c триггерным датчиком TP20 (головка PH20): Не более ±2,3 мкм
Разрешение линеек: 0,5 мкм (или меньше)
В КОМПЛЕКТЕ:
- Компрессор с осушителем, производительность 250 л\мин, 8 бар (либо доступ к воздушной магистрали с аналогичными параметрами)
- Пульт управления КИМ проводной, конфигурация которого предусматривает джойстик для перемещения, на пульте предусмотрен регулятор скорости перемещения КИМ
- Оснастка (комплект)
- Мастер-сфера
- Магазин для щупов
- Набор щупов и удлинителей в деревянном футляре
- Персональный компьютер (с монитором) с предустановленным программным обеспечением, совместимым с поставляемой координатно-измерительной машиной
Функционал программного обеспечения КИМ:
- Функция измерения простых геометрических элементов и сложных поверхностей свободной формы, включая криволинейные поверхности
- Функция программирования в режиме обучения координатно-измерительной машины
- Функция определения допусков и расчет отклонений параметров формы и взаимного расположения элементов детали
- Функция формирования отчетов в форматах .PDF, .xlsx; Функция загрузки CAD модели и последующей работы с ней
- Функция сканирования и оценки контура детали
- Функция создания и воспроизведения программ измерения деталей
- Функция автоматической калибровки щупов в разных положениях измерительной головки</t>
  </si>
  <si>
    <t>Калибр Пробка М10х1,5 - 6Н</t>
  </si>
  <si>
    <t>Шкаф на 4 секции</t>
  </si>
  <si>
    <t>Кожанный или аналог
Размер 200х250 мм</t>
  </si>
  <si>
    <t xml:space="preserve">Цветная печать А3 и А4 формата.
Наличие беспроводного подключения 
</t>
  </si>
  <si>
    <t xml:space="preserve">Вертикально-фрезерный обрабатывающий центр с ЧПУ
</t>
  </si>
  <si>
    <t>Сверлильный патрон</t>
  </si>
  <si>
    <t xml:space="preserve">Набор гаечных ключей двусторонних </t>
  </si>
  <si>
    <t xml:space="preserve">Цанговый патрон ER32 
BT-40; </t>
  </si>
  <si>
    <t>Штревель для фрезерного станка, без отверстия под СОЖ, без уплотнительного кольца, для оправки BT40, с углом 45°</t>
  </si>
  <si>
    <t>Штревель</t>
  </si>
  <si>
    <t>Набор прецизионных цанг ER32AA; высокой точности ≤0.008. Диаметр хвостовика инструмента от 3 до 20 мм. В комплекте 18 шт. цанг ER32 в металлическом кейсе.</t>
  </si>
  <si>
    <t>Ключ ЕR32, Т9</t>
  </si>
  <si>
    <t>Сверлильный патрон BT-40
Диапазон зажима d 1-13 мм</t>
  </si>
  <si>
    <t>Вертикально-горизонтальное приспособление для закрепления оправок 205х98.5х128, для патронов BT40.</t>
  </si>
  <si>
    <t xml:space="preserve">Патрон резьбонарезной </t>
  </si>
  <si>
    <t>2-16 GB, USB, файловая система FAT32</t>
  </si>
  <si>
    <t>Верстак</t>
  </si>
  <si>
    <t>Размеры (ВхШхГ) — 855x1596x696</t>
  </si>
  <si>
    <t>Стол -1200 х 600 мм на металическом каркасе</t>
  </si>
  <si>
    <t>Под корпусную фрезу для обработки прямоугольных уступов, для обработки стали. Количество с учетом проведения дня Д-1 и Д4</t>
  </si>
  <si>
    <t>Диаметр фрезы 6 мм.
Для обработки фасок под углом 45 градусов. Монолитная. 
Алюминий и сталь 
Количество с учетом проведения дня Д-1 и Д4</t>
  </si>
  <si>
    <t>Пачка. Прозрачные для А4</t>
  </si>
  <si>
    <t xml:space="preserve">Быстросменная резьбонарезная цанга с обгонной муфтой DIN371-GT12 M5 6x4.9. </t>
  </si>
  <si>
    <t>Быстросменная резьбонарезная цанга для метчика М6</t>
  </si>
  <si>
    <t>Быстросменная резьбонарезная цанга для метчика М10</t>
  </si>
  <si>
    <t>Быстросменная резьбонарезная цанга с обгонной муфтой DIN371-GT12 M10 10x8</t>
  </si>
  <si>
    <t>* Макс. частота вращения шпинделя - не менее 12 000 об/мин.
* Ход (X/Y/Z) мм 500-1500/300-700/300-700, 
* Число инструментальных позиций 24
* Наличие системы измерения длины инструмента
* Система управления Fanuc Series OI-MF или аналог
* Точность позиционирования - не более 10 мкм.
* Запрет на работу станка при открытой двери
* Система для измерения деталей и заготовок
* Тип хвостовика инструмента - ВТ-40
* Пистолет для СОЖ
* Скорость рабочей подачи по осям X Y Z до 30000мм /мин
* Ускоренные перемещение по осям X, Y, Z 10000 мм/мин</t>
  </si>
  <si>
    <t>Гидравлические тиски механические высокого давления.
Ширина губок 100 мм, Smax 140 мм. 
Усилие зажима 4000 кг. 
Встроенный гидравлический привод. 
Прецизионные.
Параллельность − 0.005 мм/100 мм; Перпендикулярность − 0.005 мм.</t>
  </si>
  <si>
    <t>Высокоточные подкладки,  не менее 18 пар разной ширины</t>
  </si>
  <si>
    <t xml:space="preserve">Тип отсчета: Цифровое отсчетное устройство / С отсчетом по шкалам стебля и барабана
Диапазон измерения: 25-50 мм
Цена деления: Не более 0.01 мм
Погрешность измерения: не более ±0.005 мм для 
Установочная мера 25 мм: Наличие
</t>
  </si>
  <si>
    <t>Заготовка 1, для проведения Д-1</t>
  </si>
  <si>
    <t>Заготовка 2, для проведения Д-1</t>
  </si>
  <si>
    <t xml:space="preserve">Размеры заготовки - 40x40х40
Для проведения дня Д-1
Материал Сталь 45 </t>
  </si>
  <si>
    <t>Диаметр фрезы 16 мм со съёмными пластинами, корпусная под цанговый патрон. Количество посадочных мест под пластины 2. Рабочая часть 25 мм
Количество с учетом проведения дня Д-1 и Д4</t>
  </si>
  <si>
    <t>Пластинки (Модуль А и В)</t>
  </si>
  <si>
    <t>Метчик М10 (Модуль А,В)</t>
  </si>
  <si>
    <t>Машинный
Для обработки алюминия и стали
Твердосплавный или из быстрорежущей стали с покрытием.
Шаг 1,5 мм, высота рабочей части 12 мм.
Количество с учетом проведения дня Д-1 и Д4</t>
  </si>
  <si>
    <t>Машинный
Для обработки алюминия и стали
Твердосплавный или из быстрорежущей стали с покрытием.
Шаг 1 мм, высота рабочей части 12 мм.
Количество с учетом проведения дня Д-1 и Д4</t>
  </si>
  <si>
    <t>Щуп для измерительной системы заготовок.</t>
  </si>
  <si>
    <t>Щуп для измерительной системы заготовок.
Щуп контактный прямой, резьба М4, наконечник шарик из синтетического рубина диаметр 6мм, стержень из керамики длина не менее 50 мм.
Резьба подбирается под используемый щуп на станке</t>
  </si>
  <si>
    <t>Ремкомплект для контактного датчика измерения инструмента</t>
  </si>
  <si>
    <t>Ремкомплект для контактного датчика измерения инструмента, подбирается под используемый модуль.</t>
  </si>
  <si>
    <t>Алюминиевый сплав Д16Т  с сертификатом подтверждения
Размеры заготовки - 50x50х40(h)</t>
  </si>
  <si>
    <t>Алюминиевый сплав Д16Т  с сертификатом подтверждения
Размеры заготовки - 40x40х40(h)</t>
  </si>
  <si>
    <t>Сверло диаметром  ø8.5 мм (Модуль А,В)</t>
  </si>
  <si>
    <t>Для обработки алюминия и стали
Твердосплавное или быстрорежущая сталь. 
Высота рабочей части не менее  20 мм.
Количество с учетом проведения дня Д-1 и Д4</t>
  </si>
  <si>
    <t>Для обработки алюминия и стали
Твердосплавное или быстрорежущая сталь. 
Высота рабочей части не менее 40 мм.
Количество с учетом проведения дня Д-1 и Д4</t>
  </si>
  <si>
    <t>Заготовка 3, Модуль А (инвариатив)</t>
  </si>
  <si>
    <t>Заготовка 4, Модуль Б-1 (инвариатив)</t>
  </si>
  <si>
    <t>Заготовка 5, Модуль Б-2 (инвариатив)</t>
  </si>
  <si>
    <t>Заготовка 6, Модуль В (вариатив)</t>
  </si>
  <si>
    <t>Заготовка 7, Модуль Д (командная работа)</t>
  </si>
  <si>
    <t>Фреза концевая ø3 мм (Модуль А)</t>
  </si>
  <si>
    <t>Фреза концевая ø3 мм (Модуль В)</t>
  </si>
  <si>
    <t>Штангенглубиномер 0-150 мм</t>
  </si>
  <si>
    <t>Корзина для мусора и бумаг 19 л пластик чёрная</t>
  </si>
  <si>
    <t>Стул офисный кожзам черный, черные ножки</t>
  </si>
  <si>
    <t>Стол прямой 1600х730х743 мм</t>
  </si>
  <si>
    <t>С отчетом времени</t>
  </si>
  <si>
    <t xml:space="preserve">Высота, мм 1830
Ширина, мм 600
Глубина, мм 500
Цвет - Серый
Количество отделений - 4
Материал - Металл
</t>
  </si>
  <si>
    <t>Объем 19 л.</t>
  </si>
  <si>
    <t>Набор шестигранников ( 2.5-10 мм)</t>
  </si>
  <si>
    <t>В наборе 6 штук длиной, не более 150 мм</t>
  </si>
  <si>
    <t>Набор состоит из не менее 4х прижимов, подбирается под паз станка</t>
  </si>
  <si>
    <t>Инструментальныя тележка</t>
  </si>
  <si>
    <t xml:space="preserve">Высота, мм 800
Ширина, мм 790
Глубина, мм 468
Евроложемент - Да
Количесто ящиков - 5
</t>
  </si>
  <si>
    <t xml:space="preserve">Твердосплавная, с покрытием. Для обработки стали.
Для обработки стали. Высота рабочей части 22-25 мм.
Количество с учетом проведения </t>
  </si>
  <si>
    <t>Твердосплавная, с покрытием.Для обработки стали.
Для обработки стали. Высота рабочей части 20 мм.
Количество с учетом проведения.</t>
  </si>
  <si>
    <t>Твердосплавная, с покрытием. Для обработки стали.
Для обработки стали. Высота рабочей части 8 мм.
Количество с учетом проведения</t>
  </si>
  <si>
    <t>Диаметр фрезы 8-10 мм.
Для нарезания внутренней и наружной резьбы с шагом 1.5 мм.
Алюминий и сталь
Монолитная. Высота рабочей части не менее 20 мм.
Количество с учетом проведения дня Д-1 и Д4</t>
  </si>
  <si>
    <t>Твердосплавная, без покрытия.
Для обработки алюминия. 
Высота рабочей части 25 мм.
Количество с учетом проведения дня Д-1 и Д4</t>
  </si>
  <si>
    <t>Твердосплавная, без покрытия.
Для обработки алюминия. 
Высота рабочей части 20 мм.
Количество с учетом проведения дня Д-1 и Д4</t>
  </si>
  <si>
    <t xml:space="preserve">Твердосплавная, без покрытия.
Для обработки алюминия. 
 Высота рабочей части 8 мм.
Количество с учетом проведения дня Д-1  </t>
  </si>
  <si>
    <t>Тип отсчета: Цифровое отсчетное устройство
Цена деления: 0.01 мм
Диапазон измерений: 0-300 мм
Погрешность измерения: Не более ±0.03 мм
Сменный метчик с наконечником из твердого сплава: Наличие</t>
  </si>
  <si>
    <t>Стол компьютерный</t>
  </si>
  <si>
    <t xml:space="preserve"> Для фиксации индикатора</t>
  </si>
  <si>
    <t>Комната Оценки (оборудование, инструмент, мебель) (по количеству экспертов)</t>
  </si>
  <si>
    <t>Площадь зоны: не менее 16 кв.м.</t>
  </si>
  <si>
    <t xml:space="preserve">Электричество: 220 подключения к сети </t>
  </si>
  <si>
    <t>Площадь зоны: не менее 500 кв. м.</t>
  </si>
  <si>
    <t>Площадь зоны: не менее 8 кв.м.</t>
  </si>
  <si>
    <t>Площадь зоны: не менее 40 кв. м.</t>
  </si>
  <si>
    <t>Акустическая система (микрофон, колонка)</t>
  </si>
  <si>
    <t>Стул офисный</t>
  </si>
  <si>
    <t>Экран для проектора напольный</t>
  </si>
  <si>
    <r>
      <t xml:space="preserve">Складское помещение </t>
    </r>
    <r>
      <rPr>
        <sz val="11"/>
        <rFont val="Times New Roman"/>
        <family val="1"/>
        <charset val="204"/>
      </rPr>
      <t>(возможно совмещение с комнатой Главного эксперта)</t>
    </r>
  </si>
  <si>
    <t xml:space="preserve">
Экран: 15,6 - 17 "; не менее 1920х1080; IPS
Процессор: Intel Core i7 13650HX 2.6 ГГц (4.9 ГГц, в режиме Turbo) или аналог
Графический процессор: не менее NVIDIA GeForce RTX 4060 для ноутбуков - 8 ГБ
Оперативная память: не менее 16 ГБ, DDR5, 4800 МГц,SO-DIMM
Диск: не менее SSD 512 ГБ
Операционная система: Windows 11 или эквивалент
Клавиатура: с русскими буквами</t>
  </si>
  <si>
    <r>
      <t>Адрес базовой организации:</t>
    </r>
    <r>
      <rPr>
        <b/>
        <sz val="12"/>
        <color rgb="FFFF0000"/>
        <rFont val="Times New Roman"/>
        <family val="1"/>
      </rPr>
      <t xml:space="preserve"> </t>
    </r>
  </si>
  <si>
    <r>
      <t>Главный эксперт:</t>
    </r>
    <r>
      <rPr>
        <b/>
        <sz val="12"/>
        <color rgb="FFFF0000"/>
        <rFont val="Times New Roman"/>
        <family val="1"/>
      </rPr>
      <t xml:space="preserve"> </t>
    </r>
  </si>
  <si>
    <t>Степлер Reiter, скобы металлические или эквивалент</t>
  </si>
  <si>
    <t>Резьбонарезной патрон с предохранительной головкой с техническими характеристиками как у BT40-GT12-110L конус MAS403 BT с осевой компенсацией для машинных метчиков. С хвостовиком BT40. Вылет от шпинделя 110 мм. Диапазон зажима M3-M16. Быстрая замена цанг типа GT</t>
  </si>
  <si>
    <t>ПО SPRUTCAM 18 или эквивалент с постпроцессором. 
С  созданием 3D модели, написанием и выводом УП в G-коде  для используемого станка с ЧПУ
Наличие встроенной утилиты для правки G-кода</t>
  </si>
  <si>
    <t>ADEM CAM или эквивалент с постпроцессором. 
С созданием 3D модели, написанием и выводом УП в G-коде  для используемого станка с ЧПУ
Наличие встроенной утилиты для правки G-кода</t>
  </si>
  <si>
    <t>КОМПАС-3D V22 и выше или эквивалент. Создание3D модели, корректировка</t>
  </si>
  <si>
    <t>Аптечка первая помощь работникам с характеристиками как у ФЭСТ (футляр 8М) или эквивалент</t>
  </si>
  <si>
    <t>Злыгостев Александр Анатольевич</t>
  </si>
  <si>
    <t>veronica130999@mail.ru</t>
  </si>
  <si>
    <t>+7 981 945-93-48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</si>
</sst>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04"/>
      <scheme val="minor"/>
    </font>
    <font>
      <sz val="11"/>
      <name val="Calibri"/>
      <family val="2"/>
      <charset val="204"/>
      <scheme val="minor"/>
    </font>
    <font>
      <sz val="11"/>
      <name val="Times New Roman"/>
      <family val="1"/>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Times New Roman"/>
      <family val="1"/>
      <charset val="204"/>
    </font>
    <font>
      <b/>
      <sz val="11"/>
      <color theme="1"/>
      <name val="Times New Roman"/>
      <family val="1"/>
      <charset val="204"/>
    </font>
    <font>
      <sz val="11"/>
      <color rgb="FF000000"/>
      <name val="Calibri"/>
      <family val="2"/>
      <charset val="204"/>
    </font>
    <font>
      <sz val="14"/>
      <color theme="1"/>
      <name val="Times New Roman"/>
      <family val="1"/>
      <charset val="204"/>
    </font>
    <font>
      <u/>
      <sz val="11"/>
      <color theme="10"/>
      <name val="Calibri"/>
      <family val="2"/>
      <scheme val="minor"/>
    </font>
    <font>
      <u/>
      <sz val="14"/>
      <color theme="10"/>
      <name val="Times New Roman"/>
      <family val="1"/>
      <charset val="204"/>
    </font>
    <font>
      <b/>
      <sz val="16"/>
      <color theme="0"/>
      <name val="Times New Roman"/>
      <family val="1"/>
      <charset val="204"/>
    </font>
    <font>
      <b/>
      <sz val="12"/>
      <color rgb="FFFF0000"/>
      <name val="Times New Roman"/>
      <family val="1"/>
      <charset val="204"/>
    </font>
    <font>
      <b/>
      <sz val="10"/>
      <color rgb="FFFF0000"/>
      <name val="Times New Roman"/>
      <family val="1"/>
    </font>
    <font>
      <b/>
      <sz val="11"/>
      <color rgb="FFFF0000"/>
      <name val="Calibri"/>
      <family val="2"/>
      <scheme val="minor"/>
    </font>
    <font>
      <b/>
      <sz val="11"/>
      <color rgb="FFFF0000"/>
      <name val="Times New Roman"/>
      <family val="1"/>
    </font>
    <font>
      <sz val="12"/>
      <name val="Times New Roman"/>
      <family val="1"/>
      <charset val="204"/>
    </font>
    <font>
      <sz val="12"/>
      <color theme="1"/>
      <name val="Times New Roman"/>
      <family val="1"/>
      <charset val="204"/>
    </font>
    <font>
      <b/>
      <sz val="11"/>
      <name val="Times New Roman"/>
      <family val="1"/>
      <charset val="204"/>
    </font>
    <font>
      <sz val="11"/>
      <color theme="0"/>
      <name val="Times New Roman"/>
      <family val="1"/>
      <charset val="204"/>
    </font>
    <font>
      <b/>
      <sz val="11"/>
      <color theme="0"/>
      <name val="Times New Roman"/>
      <family val="1"/>
      <charset val="204"/>
    </font>
    <font>
      <sz val="14"/>
      <color theme="0"/>
      <name val="Times New Roman"/>
      <family val="1"/>
      <charset val="204"/>
    </font>
    <font>
      <b/>
      <sz val="14"/>
      <color theme="0"/>
      <name val="Times New Roman"/>
      <family val="1"/>
      <charset val="204"/>
    </font>
    <font>
      <b/>
      <sz val="12"/>
      <name val="Times New Roman"/>
      <family val="1"/>
    </font>
    <font>
      <b/>
      <sz val="12"/>
      <color rgb="FFFF0000"/>
      <name val="Times New Roman"/>
      <family val="1"/>
    </font>
    <font>
      <sz val="12"/>
      <name val="Times New Roman"/>
      <family val="1"/>
    </font>
    <font>
      <b/>
      <sz val="12"/>
      <color theme="1"/>
      <name val="Times New Roman"/>
      <family val="1"/>
    </font>
    <font>
      <sz val="12"/>
      <color theme="1"/>
      <name val="Times New Roman"/>
      <family val="1"/>
    </font>
  </fonts>
  <fills count="8">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1" tint="0.249977111117893"/>
        <bgColor indexed="64"/>
      </patternFill>
    </fill>
    <fill>
      <patternFill patternType="solid">
        <fgColor theme="1" tint="0.249977111117893"/>
        <bgColor rgb="FF3A3838"/>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8" fillId="0" borderId="0"/>
    <xf numFmtId="0" fontId="10" fillId="0" borderId="0" applyNumberFormat="0" applyFill="0" applyBorder="0" applyAlignment="0" applyProtection="0"/>
  </cellStyleXfs>
  <cellXfs count="128">
    <xf numFmtId="0" fontId="0" fillId="0" borderId="0" xfId="0"/>
    <xf numFmtId="0" fontId="1" fillId="0" borderId="0" xfId="1"/>
    <xf numFmtId="0" fontId="2" fillId="0" borderId="6" xfId="1" applyFont="1" applyBorder="1" applyAlignment="1">
      <alignment horizontal="center" vertical="center" wrapText="1"/>
    </xf>
    <xf numFmtId="0" fontId="2" fillId="0" borderId="6" xfId="1" applyFont="1" applyBorder="1" applyAlignment="1">
      <alignment vertical="center" wrapText="1"/>
    </xf>
    <xf numFmtId="0" fontId="2" fillId="0" borderId="6" xfId="1" applyFont="1" applyBorder="1" applyAlignment="1">
      <alignment horizontal="left" vertical="center" wrapText="1"/>
    </xf>
    <xf numFmtId="0" fontId="1" fillId="0" borderId="0" xfId="1"/>
    <xf numFmtId="0" fontId="9" fillId="0" borderId="0" xfId="0" applyFont="1" applyAlignment="1">
      <alignment wrapText="1"/>
    </xf>
    <xf numFmtId="0" fontId="9" fillId="0" borderId="6" xfId="0" applyFont="1" applyBorder="1" applyAlignment="1">
      <alignment wrapText="1"/>
    </xf>
    <xf numFmtId="0" fontId="9" fillId="0" borderId="6" xfId="0" applyFont="1" applyBorder="1" applyAlignment="1">
      <alignment horizontal="right" wrapText="1"/>
    </xf>
    <xf numFmtId="0" fontId="11" fillId="0" borderId="6" xfId="3" applyFont="1" applyBorder="1" applyAlignment="1">
      <alignment horizontal="right" wrapText="1"/>
    </xf>
    <xf numFmtId="0" fontId="9" fillId="0" borderId="0" xfId="0" applyFont="1"/>
    <xf numFmtId="0" fontId="3" fillId="0" borderId="0" xfId="1" applyFont="1" applyAlignment="1">
      <alignment vertical="center" wrapText="1"/>
    </xf>
    <xf numFmtId="0" fontId="2" fillId="0" borderId="0" xfId="1" applyFont="1"/>
    <xf numFmtId="0" fontId="1" fillId="0" borderId="0" xfId="1"/>
    <xf numFmtId="0" fontId="6" fillId="0" borderId="0" xfId="0" applyFont="1" applyBorder="1"/>
    <xf numFmtId="0" fontId="9" fillId="0" borderId="6" xfId="0" applyFont="1" applyFill="1" applyBorder="1" applyAlignment="1">
      <alignment horizontal="right" wrapText="1"/>
    </xf>
    <xf numFmtId="0" fontId="2" fillId="0" borderId="0" xfId="1" applyFont="1"/>
    <xf numFmtId="0" fontId="6" fillId="0" borderId="6" xfId="1" applyFont="1" applyFill="1" applyBorder="1" applyAlignment="1">
      <alignment vertical="center" wrapText="1"/>
    </xf>
    <xf numFmtId="0" fontId="2" fillId="0" borderId="6" xfId="1" applyFont="1" applyFill="1" applyBorder="1" applyAlignment="1">
      <alignment vertical="center" wrapText="1"/>
    </xf>
    <xf numFmtId="0" fontId="2" fillId="0" borderId="6" xfId="1" applyFont="1" applyFill="1" applyBorder="1" applyAlignment="1">
      <alignment horizontal="center" vertical="center" wrapText="1"/>
    </xf>
    <xf numFmtId="0" fontId="1" fillId="0" borderId="0" xfId="1" applyFont="1" applyAlignment="1">
      <alignment vertical="center"/>
    </xf>
    <xf numFmtId="0" fontId="1" fillId="0" borderId="0" xfId="1" applyFont="1" applyFill="1" applyAlignment="1">
      <alignment vertical="center"/>
    </xf>
    <xf numFmtId="0" fontId="2" fillId="0" borderId="6" xfId="1" applyFont="1" applyFill="1" applyBorder="1" applyAlignment="1">
      <alignment horizontal="left" vertical="center" wrapText="1"/>
    </xf>
    <xf numFmtId="0" fontId="6" fillId="0" borderId="6" xfId="1" applyFont="1" applyBorder="1" applyAlignment="1">
      <alignment vertical="center" wrapText="1"/>
    </xf>
    <xf numFmtId="0" fontId="1" fillId="0" borderId="0" xfId="1" applyAlignment="1">
      <alignment vertical="center"/>
    </xf>
    <xf numFmtId="0" fontId="1" fillId="0" borderId="0" xfId="1" applyFill="1"/>
    <xf numFmtId="0" fontId="1" fillId="0" borderId="0" xfId="1" applyAlignment="1"/>
    <xf numFmtId="0" fontId="10" fillId="0" borderId="6" xfId="3" applyBorder="1" applyAlignment="1">
      <alignment horizontal="right" wrapText="1"/>
    </xf>
    <xf numFmtId="0" fontId="2" fillId="0" borderId="0" xfId="1" applyFont="1" applyAlignment="1">
      <alignment vertical="center"/>
    </xf>
    <xf numFmtId="0" fontId="2" fillId="0" borderId="0" xfId="1" applyFont="1" applyAlignment="1">
      <alignment vertical="center"/>
    </xf>
    <xf numFmtId="0" fontId="1" fillId="7" borderId="0" xfId="1" applyFill="1"/>
    <xf numFmtId="0" fontId="2" fillId="0" borderId="0" xfId="1" applyFont="1" applyAlignment="1">
      <alignment horizontal="center" vertical="center"/>
    </xf>
    <xf numFmtId="0" fontId="1" fillId="0" borderId="0" xfId="1" applyFont="1" applyBorder="1" applyAlignment="1">
      <alignment vertical="center"/>
    </xf>
    <xf numFmtId="0" fontId="14" fillId="0" borderId="0" xfId="0" applyFont="1" applyAlignment="1">
      <alignment horizontal="center" vertical="center"/>
    </xf>
    <xf numFmtId="0" fontId="15" fillId="0" borderId="0" xfId="1" applyFont="1" applyAlignment="1">
      <alignment horizontal="center" vertical="center"/>
    </xf>
    <xf numFmtId="0" fontId="16" fillId="0" borderId="0" xfId="1" applyFont="1" applyAlignment="1">
      <alignment vertical="center"/>
    </xf>
    <xf numFmtId="0" fontId="16" fillId="0" borderId="0" xfId="1" applyFont="1" applyAlignment="1">
      <alignment horizontal="left" vertical="center"/>
    </xf>
    <xf numFmtId="0" fontId="6" fillId="0" borderId="6" xfId="1" applyFont="1" applyBorder="1" applyAlignment="1">
      <alignment horizontal="center" vertical="center" wrapText="1"/>
    </xf>
    <xf numFmtId="0" fontId="1" fillId="0" borderId="0" xfId="1" applyAlignment="1">
      <alignment vertical="center" wrapText="1"/>
    </xf>
    <xf numFmtId="0" fontId="17" fillId="0" borderId="6" xfId="1" applyFont="1" applyFill="1" applyBorder="1" applyAlignment="1">
      <alignment horizontal="left" vertical="center" wrapText="1"/>
    </xf>
    <xf numFmtId="0" fontId="17" fillId="0" borderId="6" xfId="1" applyFont="1" applyFill="1" applyBorder="1" applyAlignment="1">
      <alignment vertical="center" wrapText="1"/>
    </xf>
    <xf numFmtId="0" fontId="17" fillId="0" borderId="6" xfId="1" applyFont="1" applyBorder="1" applyAlignment="1">
      <alignment vertical="center" wrapText="1"/>
    </xf>
    <xf numFmtId="0" fontId="17" fillId="0" borderId="6" xfId="1" applyFont="1" applyBorder="1" applyAlignment="1">
      <alignment horizontal="left" vertical="center" wrapText="1"/>
    </xf>
    <xf numFmtId="0" fontId="18" fillId="0" borderId="6" xfId="1" applyFont="1" applyFill="1" applyBorder="1" applyAlignment="1">
      <alignment vertical="center" wrapText="1"/>
    </xf>
    <xf numFmtId="0" fontId="2" fillId="7" borderId="6" xfId="1" applyFont="1" applyFill="1" applyBorder="1" applyAlignment="1">
      <alignment vertical="center" wrapText="1"/>
    </xf>
    <xf numFmtId="0" fontId="2" fillId="0" borderId="6" xfId="1" applyFont="1" applyFill="1" applyBorder="1" applyAlignment="1">
      <alignment vertical="top" wrapText="1"/>
    </xf>
    <xf numFmtId="0" fontId="17" fillId="0" borderId="6" xfId="1" applyFont="1" applyBorder="1" applyAlignment="1">
      <alignment horizontal="center" vertical="center" wrapText="1"/>
    </xf>
    <xf numFmtId="0" fontId="17" fillId="0" borderId="6" xfId="1" applyFont="1" applyFill="1" applyBorder="1" applyAlignment="1">
      <alignment horizontal="center" vertical="center" wrapText="1"/>
    </xf>
    <xf numFmtId="0" fontId="19" fillId="0" borderId="6" xfId="1" applyFont="1" applyBorder="1" applyAlignment="1">
      <alignment horizontal="left" vertical="center" wrapText="1"/>
    </xf>
    <xf numFmtId="0" fontId="6" fillId="0" borderId="6" xfId="1" applyFont="1" applyFill="1" applyBorder="1" applyAlignment="1">
      <alignment horizontal="center" vertical="center" wrapText="1"/>
    </xf>
    <xf numFmtId="0" fontId="4" fillId="0" borderId="6" xfId="1" applyFont="1" applyBorder="1" applyAlignment="1">
      <alignment horizontal="left" vertical="top" wrapText="1"/>
    </xf>
    <xf numFmtId="0" fontId="24" fillId="0" borderId="6" xfId="1" applyFont="1" applyBorder="1" applyAlignment="1">
      <alignment horizontal="left" vertical="top" wrapText="1"/>
    </xf>
    <xf numFmtId="0" fontId="26" fillId="0" borderId="6" xfId="1" applyFont="1" applyBorder="1" applyAlignment="1">
      <alignment horizontal="center" vertical="center" wrapText="1"/>
    </xf>
    <xf numFmtId="0" fontId="26" fillId="0" borderId="6" xfId="1" applyFont="1" applyFill="1" applyBorder="1" applyAlignment="1">
      <alignment horizontal="left" vertical="center" wrapText="1"/>
    </xf>
    <xf numFmtId="0" fontId="26" fillId="0" borderId="6" xfId="1" applyFont="1" applyFill="1" applyBorder="1" applyAlignment="1">
      <alignment vertical="center" wrapText="1"/>
    </xf>
    <xf numFmtId="0" fontId="26" fillId="0" borderId="6" xfId="1" applyFont="1" applyFill="1" applyBorder="1" applyAlignment="1">
      <alignment horizontal="center" vertical="center" wrapText="1"/>
    </xf>
    <xf numFmtId="0" fontId="28" fillId="0" borderId="6" xfId="0" applyFont="1" applyBorder="1" applyAlignment="1">
      <alignment horizontal="left" vertical="center" wrapText="1"/>
    </xf>
    <xf numFmtId="0" fontId="28" fillId="0" borderId="6" xfId="0" applyFont="1" applyBorder="1" applyAlignment="1">
      <alignment vertical="center" wrapText="1"/>
    </xf>
    <xf numFmtId="0" fontId="28" fillId="0" borderId="6" xfId="0" applyFont="1" applyBorder="1" applyAlignment="1">
      <alignment horizontal="center" vertical="center" wrapText="1"/>
    </xf>
    <xf numFmtId="0" fontId="26" fillId="0" borderId="6" xfId="1" applyFont="1" applyBorder="1" applyAlignment="1">
      <alignment vertical="center" wrapText="1"/>
    </xf>
    <xf numFmtId="0" fontId="24" fillId="0" borderId="6" xfId="1" applyFont="1" applyFill="1" applyBorder="1" applyAlignment="1">
      <alignment horizontal="center" vertical="center" wrapText="1"/>
    </xf>
    <xf numFmtId="0" fontId="26" fillId="7" borderId="6" xfId="1" applyFont="1" applyFill="1" applyBorder="1" applyAlignment="1">
      <alignment vertical="center" wrapText="1"/>
    </xf>
    <xf numFmtId="0" fontId="28" fillId="0" borderId="6" xfId="1" applyFont="1" applyBorder="1" applyAlignment="1">
      <alignment vertical="center" wrapText="1"/>
    </xf>
    <xf numFmtId="0" fontId="28" fillId="0" borderId="6" xfId="1" applyFont="1" applyBorder="1" applyAlignment="1">
      <alignment horizontal="center" vertical="center" wrapText="1"/>
    </xf>
    <xf numFmtId="0" fontId="26" fillId="0" borderId="6" xfId="0" applyFont="1" applyBorder="1" applyAlignment="1">
      <alignment vertical="center" wrapText="1"/>
    </xf>
    <xf numFmtId="0" fontId="28" fillId="0" borderId="6" xfId="1" applyFont="1" applyFill="1" applyBorder="1" applyAlignment="1">
      <alignment vertical="center" wrapText="1"/>
    </xf>
    <xf numFmtId="0" fontId="26" fillId="0" borderId="6" xfId="1" applyFont="1" applyBorder="1" applyAlignment="1">
      <alignment horizontal="left" vertical="center" wrapText="1"/>
    </xf>
    <xf numFmtId="0" fontId="26" fillId="0" borderId="6" xfId="1" applyFont="1" applyFill="1" applyBorder="1" applyAlignment="1">
      <alignment horizontal="left" wrapText="1"/>
    </xf>
    <xf numFmtId="0" fontId="28" fillId="0" borderId="6" xfId="1" applyFont="1" applyFill="1" applyBorder="1" applyAlignment="1">
      <alignment wrapText="1"/>
    </xf>
    <xf numFmtId="0" fontId="28" fillId="0" borderId="6" xfId="1" applyFont="1" applyFill="1" applyBorder="1" applyAlignment="1">
      <alignment horizontal="center" vertical="center" wrapText="1"/>
    </xf>
    <xf numFmtId="0" fontId="17" fillId="0" borderId="2"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6" xfId="1" applyFont="1" applyFill="1" applyBorder="1" applyAlignment="1">
      <alignment wrapText="1"/>
    </xf>
    <xf numFmtId="0" fontId="17" fillId="0" borderId="1" xfId="1" applyFont="1" applyBorder="1" applyAlignment="1">
      <alignment horizontal="left" vertical="center" wrapText="1"/>
    </xf>
    <xf numFmtId="0" fontId="17" fillId="0" borderId="1" xfId="1" applyFont="1" applyBorder="1" applyAlignment="1">
      <alignment horizontal="center" vertical="center" wrapText="1"/>
    </xf>
    <xf numFmtId="0" fontId="17" fillId="0" borderId="6" xfId="1" applyFont="1" applyFill="1" applyBorder="1" applyAlignment="1">
      <alignment horizontal="center" wrapText="1"/>
    </xf>
    <xf numFmtId="0" fontId="2" fillId="0" borderId="0" xfId="1" applyFont="1" applyAlignment="1">
      <alignment wrapText="1"/>
    </xf>
    <xf numFmtId="0" fontId="2" fillId="0" borderId="0" xfId="1" applyFont="1" applyAlignment="1">
      <alignment vertical="center" wrapText="1"/>
    </xf>
    <xf numFmtId="0" fontId="2" fillId="0" borderId="0" xfId="1" applyFont="1" applyAlignment="1">
      <alignment horizontal="left" vertical="center" wrapText="1"/>
    </xf>
    <xf numFmtId="0" fontId="17" fillId="0" borderId="4" xfId="1" applyFont="1" applyBorder="1" applyAlignment="1">
      <alignment horizontal="left" vertical="center" wrapText="1"/>
    </xf>
    <xf numFmtId="0" fontId="17" fillId="0" borderId="7" xfId="1" applyFont="1" applyBorder="1" applyAlignment="1">
      <alignment horizontal="center" vertical="center" wrapText="1"/>
    </xf>
    <xf numFmtId="0" fontId="17" fillId="0" borderId="1" xfId="1" applyFont="1" applyBorder="1" applyAlignment="1">
      <alignment vertical="center" wrapText="1"/>
    </xf>
    <xf numFmtId="0" fontId="17" fillId="0" borderId="5" xfId="1" applyFont="1" applyBorder="1" applyAlignment="1">
      <alignment horizontal="center" vertical="center" wrapText="1"/>
    </xf>
    <xf numFmtId="0" fontId="17" fillId="0" borderId="6" xfId="1" applyFont="1" applyBorder="1" applyAlignment="1">
      <alignment wrapText="1"/>
    </xf>
    <xf numFmtId="0" fontId="17" fillId="0" borderId="8" xfId="1" applyFont="1" applyBorder="1" applyAlignment="1">
      <alignment vertical="center" wrapText="1"/>
    </xf>
    <xf numFmtId="0" fontId="17" fillId="0" borderId="8" xfId="1" applyFont="1" applyBorder="1" applyAlignment="1">
      <alignment horizontal="left" vertical="center" wrapText="1"/>
    </xf>
    <xf numFmtId="0" fontId="17" fillId="0" borderId="8"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8" xfId="1" applyFont="1" applyBorder="1" applyAlignment="1">
      <alignment wrapText="1"/>
    </xf>
    <xf numFmtId="0" fontId="17" fillId="0" borderId="0" xfId="1" applyFont="1"/>
    <xf numFmtId="0" fontId="6" fillId="7" borderId="6" xfId="1" applyFont="1" applyFill="1" applyBorder="1" applyAlignment="1">
      <alignment vertical="center" wrapText="1"/>
    </xf>
    <xf numFmtId="0" fontId="6" fillId="7" borderId="6" xfId="0" applyFont="1" applyFill="1" applyBorder="1" applyAlignment="1">
      <alignment horizontal="left" vertical="center" wrapText="1"/>
    </xf>
    <xf numFmtId="0" fontId="28" fillId="7" borderId="6" xfId="0" applyFont="1" applyFill="1" applyBorder="1" applyAlignment="1">
      <alignment vertical="center" wrapText="1"/>
    </xf>
    <xf numFmtId="0" fontId="19" fillId="0" borderId="6" xfId="1" applyFont="1" applyBorder="1" applyAlignment="1">
      <alignment horizontal="left" vertical="center" wrapText="1"/>
    </xf>
    <xf numFmtId="0" fontId="22" fillId="5" borderId="6" xfId="1" applyFont="1" applyFill="1" applyBorder="1" applyAlignment="1">
      <alignment horizontal="center" vertical="center" wrapText="1"/>
    </xf>
    <xf numFmtId="0" fontId="22" fillId="6" borderId="6" xfId="1" applyFont="1" applyFill="1" applyBorder="1" applyAlignment="1">
      <alignment horizontal="center" vertical="center" wrapText="1"/>
    </xf>
    <xf numFmtId="0" fontId="23" fillId="6" borderId="6" xfId="1" applyFont="1" applyFill="1" applyBorder="1" applyAlignment="1">
      <alignment horizontal="center" vertical="center" wrapText="1"/>
    </xf>
    <xf numFmtId="0" fontId="2" fillId="0" borderId="6"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vertical="center" wrapText="1"/>
    </xf>
    <xf numFmtId="0" fontId="6" fillId="0" borderId="6" xfId="1" applyFont="1" applyFill="1" applyBorder="1" applyAlignment="1">
      <alignment horizontal="left" vertical="center" wrapText="1"/>
    </xf>
    <xf numFmtId="0" fontId="6" fillId="0" borderId="6" xfId="1" applyFont="1" applyFill="1" applyBorder="1" applyAlignment="1">
      <alignment vertical="center" wrapText="1"/>
    </xf>
    <xf numFmtId="0" fontId="2" fillId="2" borderId="6"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0" borderId="6" xfId="1" applyFont="1" applyBorder="1" applyAlignment="1">
      <alignment vertical="center" wrapText="1"/>
    </xf>
    <xf numFmtId="0" fontId="7" fillId="0" borderId="6" xfId="1" applyFont="1" applyBorder="1" applyAlignment="1">
      <alignment horizontal="left" vertical="center" wrapText="1"/>
    </xf>
    <xf numFmtId="0" fontId="7" fillId="0" borderId="6"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24" fillId="0" borderId="6" xfId="1" applyFont="1" applyBorder="1" applyAlignment="1">
      <alignment horizontal="left" vertical="top" wrapText="1"/>
    </xf>
    <xf numFmtId="0" fontId="27" fillId="0" borderId="6" xfId="1" applyFont="1" applyFill="1" applyBorder="1" applyAlignment="1">
      <alignment horizontal="left" vertical="top" wrapText="1"/>
    </xf>
    <xf numFmtId="0" fontId="28" fillId="0" borderId="6" xfId="1" applyFont="1" applyFill="1" applyBorder="1" applyAlignment="1">
      <alignment wrapText="1"/>
    </xf>
    <xf numFmtId="0" fontId="26" fillId="0" borderId="6" xfId="1" applyFont="1" applyBorder="1" applyAlignment="1">
      <alignment wrapText="1"/>
    </xf>
    <xf numFmtId="0" fontId="24" fillId="0" borderId="6" xfId="1" applyFont="1" applyBorder="1" applyAlignment="1">
      <alignment horizontal="left" wrapText="1"/>
    </xf>
    <xf numFmtId="0" fontId="5" fillId="5" borderId="0" xfId="1" applyFont="1" applyFill="1" applyBorder="1" applyAlignment="1">
      <alignment horizontal="center"/>
    </xf>
    <xf numFmtId="0" fontId="5" fillId="6" borderId="0" xfId="1" applyFont="1" applyFill="1" applyBorder="1" applyAlignment="1">
      <alignment horizontal="center" vertical="center" wrapText="1"/>
    </xf>
    <xf numFmtId="0" fontId="12" fillId="6" borderId="0" xfId="1" applyFont="1" applyFill="1" applyBorder="1" applyAlignment="1">
      <alignment horizontal="center" vertical="center" wrapText="1"/>
    </xf>
    <xf numFmtId="0" fontId="26" fillId="2" borderId="6" xfId="1" applyFont="1" applyFill="1" applyBorder="1" applyAlignment="1">
      <alignment horizontal="center" vertical="center" wrapText="1"/>
    </xf>
    <xf numFmtId="0" fontId="28" fillId="0" borderId="6" xfId="1" applyFont="1" applyFill="1" applyBorder="1" applyAlignment="1">
      <alignment horizontal="left" vertical="top" wrapText="1"/>
    </xf>
    <xf numFmtId="0" fontId="4" fillId="0" borderId="6" xfId="1" applyFont="1" applyBorder="1" applyAlignment="1">
      <alignment horizontal="left" vertical="top" wrapText="1"/>
    </xf>
    <xf numFmtId="0" fontId="17" fillId="4" borderId="6" xfId="1" applyFont="1" applyFill="1" applyBorder="1" applyAlignment="1">
      <alignment horizontal="center" wrapText="1"/>
    </xf>
    <xf numFmtId="0" fontId="17" fillId="2" borderId="6" xfId="1" applyFont="1" applyFill="1" applyBorder="1" applyAlignment="1">
      <alignment horizontal="center" vertical="center" wrapText="1"/>
    </xf>
    <xf numFmtId="0" fontId="17" fillId="0" borderId="6" xfId="1" applyFont="1" applyBorder="1" applyAlignment="1">
      <alignment wrapText="1"/>
    </xf>
    <xf numFmtId="0" fontId="4" fillId="0" borderId="6" xfId="1" applyFont="1" applyBorder="1" applyAlignment="1">
      <alignment horizontal="left" wrapText="1"/>
    </xf>
    <xf numFmtId="0" fontId="4" fillId="0" borderId="6" xfId="1" applyFont="1" applyBorder="1" applyAlignment="1">
      <alignment horizontal="center" vertical="center" wrapText="1"/>
    </xf>
    <xf numFmtId="0" fontId="2" fillId="0" borderId="6" xfId="1" applyFont="1" applyBorder="1" applyAlignment="1">
      <alignment wrapText="1"/>
    </xf>
    <xf numFmtId="0" fontId="20" fillId="5" borderId="0" xfId="1" applyFont="1" applyFill="1" applyBorder="1" applyAlignment="1">
      <alignment horizontal="center" wrapText="1"/>
    </xf>
    <xf numFmtId="0" fontId="20" fillId="6" borderId="0" xfId="1" applyFont="1" applyFill="1" applyBorder="1" applyAlignment="1">
      <alignment horizontal="center" vertical="center" wrapText="1"/>
    </xf>
    <xf numFmtId="0" fontId="21" fillId="6" borderId="0" xfId="1" applyFont="1" applyFill="1" applyBorder="1" applyAlignment="1">
      <alignment horizontal="center" vertical="center" wrapText="1"/>
    </xf>
  </cellXfs>
  <cellStyles count="4">
    <cellStyle name="Гиперссылка" xfId="3" builtinId="8"/>
    <cellStyle name="Обычный" xfId="0" builtinId="0"/>
    <cellStyle name="Обычный 2" xfId="1"/>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fronoff2013@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zoomScale="70" zoomScaleNormal="70" workbookViewId="0">
      <selection activeCell="B14" sqref="B14"/>
    </sheetView>
  </sheetViews>
  <sheetFormatPr defaultColWidth="8.85546875" defaultRowHeight="18.75" x14ac:dyDescent="0.3"/>
  <cols>
    <col min="1" max="1" width="46.5703125" style="6" customWidth="1"/>
    <col min="2" max="2" width="90.5703125" style="10" customWidth="1"/>
    <col min="3" max="16384" width="8.85546875" style="10"/>
  </cols>
  <sheetData>
    <row r="2" spans="1:2" x14ac:dyDescent="0.3">
      <c r="B2" s="6"/>
    </row>
    <row r="3" spans="1:2" x14ac:dyDescent="0.3">
      <c r="A3" s="7" t="s">
        <v>106</v>
      </c>
      <c r="B3" s="8" t="s">
        <v>159</v>
      </c>
    </row>
    <row r="4" spans="1:2" x14ac:dyDescent="0.3">
      <c r="A4" s="7" t="s">
        <v>107</v>
      </c>
      <c r="B4" s="8" t="s">
        <v>241</v>
      </c>
    </row>
    <row r="5" spans="1:2" x14ac:dyDescent="0.3">
      <c r="A5" s="7" t="s">
        <v>108</v>
      </c>
      <c r="B5" s="8" t="s">
        <v>242</v>
      </c>
    </row>
    <row r="6" spans="1:2" ht="37.5" x14ac:dyDescent="0.3">
      <c r="A6" s="7" t="s">
        <v>109</v>
      </c>
      <c r="B6" s="8" t="s">
        <v>243</v>
      </c>
    </row>
    <row r="7" spans="1:2" x14ac:dyDescent="0.3">
      <c r="A7" s="7" t="s">
        <v>110</v>
      </c>
      <c r="B7" s="8" t="s">
        <v>244</v>
      </c>
    </row>
    <row r="8" spans="1:2" x14ac:dyDescent="0.3">
      <c r="A8" s="7" t="s">
        <v>111</v>
      </c>
      <c r="B8" s="8" t="s">
        <v>245</v>
      </c>
    </row>
    <row r="9" spans="1:2" x14ac:dyDescent="0.3">
      <c r="A9" s="7" t="s">
        <v>112</v>
      </c>
      <c r="B9" s="8" t="s">
        <v>189</v>
      </c>
    </row>
    <row r="10" spans="1:2" x14ac:dyDescent="0.3">
      <c r="A10" s="7" t="s">
        <v>113</v>
      </c>
      <c r="B10" s="9" t="s">
        <v>190</v>
      </c>
    </row>
    <row r="11" spans="1:2" x14ac:dyDescent="0.3">
      <c r="A11" s="7" t="s">
        <v>146</v>
      </c>
      <c r="B11" s="8" t="s">
        <v>191</v>
      </c>
    </row>
    <row r="12" spans="1:2" ht="18" customHeight="1" x14ac:dyDescent="0.3">
      <c r="A12" s="7" t="s">
        <v>147</v>
      </c>
      <c r="B12" s="9" t="s">
        <v>352</v>
      </c>
    </row>
    <row r="13" spans="1:2" x14ac:dyDescent="0.3">
      <c r="A13" s="7" t="s">
        <v>148</v>
      </c>
      <c r="B13" s="27" t="s">
        <v>353</v>
      </c>
    </row>
    <row r="14" spans="1:2" x14ac:dyDescent="0.3">
      <c r="A14" s="7" t="s">
        <v>149</v>
      </c>
      <c r="B14" s="8" t="s">
        <v>354</v>
      </c>
    </row>
    <row r="15" spans="1:2" x14ac:dyDescent="0.3">
      <c r="A15" s="7" t="s">
        <v>150</v>
      </c>
      <c r="B15" s="8">
        <v>10</v>
      </c>
    </row>
    <row r="16" spans="1:2" x14ac:dyDescent="0.3">
      <c r="A16" s="7" t="s">
        <v>114</v>
      </c>
      <c r="B16" s="8">
        <v>4</v>
      </c>
    </row>
    <row r="17" spans="1:2" ht="37.5" x14ac:dyDescent="0.3">
      <c r="A17" s="7" t="s">
        <v>246</v>
      </c>
      <c r="B17" s="15">
        <v>13</v>
      </c>
    </row>
    <row r="18" spans="1:2" customFormat="1" x14ac:dyDescent="0.3">
      <c r="A18" s="6"/>
      <c r="B18" s="10"/>
    </row>
    <row r="19" spans="1:2" customFormat="1" x14ac:dyDescent="0.3">
      <c r="A19" s="6"/>
      <c r="B19" s="10"/>
    </row>
    <row r="20" spans="1:2" customFormat="1" x14ac:dyDescent="0.3">
      <c r="A20" s="6" t="s">
        <v>247</v>
      </c>
      <c r="B20" s="10"/>
    </row>
    <row r="21" spans="1:2" customFormat="1" x14ac:dyDescent="0.3">
      <c r="A21" s="6" t="s">
        <v>248</v>
      </c>
      <c r="B21" s="10"/>
    </row>
    <row r="22" spans="1:2" customFormat="1" x14ac:dyDescent="0.3">
      <c r="A22" s="6" t="s">
        <v>249</v>
      </c>
      <c r="B22" s="10"/>
    </row>
    <row r="23" spans="1:2" customFormat="1" x14ac:dyDescent="0.3">
      <c r="A23" s="6" t="s">
        <v>250</v>
      </c>
      <c r="B23" s="10"/>
    </row>
    <row r="24" spans="1:2" customFormat="1" ht="37.5" x14ac:dyDescent="0.3">
      <c r="A24" s="6" t="s">
        <v>251</v>
      </c>
      <c r="B24" s="10"/>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zoomScale="90" zoomScaleNormal="90" workbookViewId="0">
      <selection activeCell="A125" sqref="A125:G125"/>
    </sheetView>
  </sheetViews>
  <sheetFormatPr defaultColWidth="14.42578125" defaultRowHeight="15" customHeight="1" x14ac:dyDescent="0.25"/>
  <cols>
    <col min="1" max="1" width="5.140625" style="3" customWidth="1"/>
    <col min="2" max="2" width="40.85546875" style="3" customWidth="1"/>
    <col min="3" max="3" width="40.42578125" style="3" customWidth="1"/>
    <col min="4" max="4" width="22" style="3" customWidth="1"/>
    <col min="5" max="5" width="15.42578125" style="3" customWidth="1"/>
    <col min="6" max="6" width="19.7109375" style="3" bestFit="1" customWidth="1"/>
    <col min="7" max="7" width="14.42578125" style="3" customWidth="1"/>
    <col min="8" max="16384" width="14.42578125" style="20"/>
  </cols>
  <sheetData>
    <row r="1" spans="1:7" ht="18.75" x14ac:dyDescent="0.25">
      <c r="A1" s="94" t="s">
        <v>115</v>
      </c>
      <c r="B1" s="94"/>
      <c r="C1" s="94"/>
      <c r="D1" s="94"/>
      <c r="E1" s="94"/>
      <c r="F1" s="94"/>
      <c r="G1" s="94"/>
    </row>
    <row r="2" spans="1:7" ht="21" customHeight="1" x14ac:dyDescent="0.25">
      <c r="A2" s="95" t="str">
        <f>'Информация о Чемпионате'!B4</f>
        <v>Финал Чемпионата по профессиональному мастерству "Профессионалы"</v>
      </c>
      <c r="B2" s="95"/>
      <c r="C2" s="95"/>
      <c r="D2" s="95"/>
      <c r="E2" s="95"/>
      <c r="F2" s="95"/>
      <c r="G2" s="95"/>
    </row>
    <row r="3" spans="1:7" ht="18.75" x14ac:dyDescent="0.25">
      <c r="A3" s="94" t="s">
        <v>116</v>
      </c>
      <c r="B3" s="94"/>
      <c r="C3" s="94"/>
      <c r="D3" s="94"/>
      <c r="E3" s="94"/>
      <c r="F3" s="94"/>
      <c r="G3" s="94"/>
    </row>
    <row r="4" spans="1:7" ht="22.5" customHeight="1" x14ac:dyDescent="0.25">
      <c r="A4" s="96" t="str">
        <f>'Информация о Чемпионате'!B3</f>
        <v>Фрезерные работы на станках с ЧПУ</v>
      </c>
      <c r="B4" s="96"/>
      <c r="C4" s="96"/>
      <c r="D4" s="96"/>
      <c r="E4" s="96"/>
      <c r="F4" s="96"/>
      <c r="G4" s="96"/>
    </row>
    <row r="5" spans="1:7" x14ac:dyDescent="0.25">
      <c r="A5" s="93" t="s">
        <v>19</v>
      </c>
      <c r="B5" s="97"/>
      <c r="C5" s="97"/>
      <c r="D5" s="97"/>
      <c r="E5" s="97"/>
      <c r="F5" s="97"/>
      <c r="G5" s="97"/>
    </row>
    <row r="6" spans="1:7" ht="15.75" customHeight="1" x14ac:dyDescent="0.25">
      <c r="A6" s="93" t="s">
        <v>117</v>
      </c>
      <c r="B6" s="93"/>
      <c r="C6" s="93" t="str">
        <f>'Информация о Чемпионате'!B5</f>
        <v>г.Санкт-Петербург</v>
      </c>
      <c r="D6" s="93"/>
      <c r="E6" s="93"/>
      <c r="F6" s="93"/>
      <c r="G6" s="93"/>
    </row>
    <row r="7" spans="1:7" ht="15.75" customHeight="1" x14ac:dyDescent="0.25">
      <c r="A7" s="93" t="s">
        <v>118</v>
      </c>
      <c r="B7" s="93"/>
      <c r="C7" s="93"/>
      <c r="D7" s="93" t="str">
        <f>'Информация о Чемпионате'!B6</f>
        <v>Конгрессно-выставочный центр "Экспофорум"</v>
      </c>
      <c r="E7" s="93"/>
      <c r="F7" s="93"/>
      <c r="G7" s="93"/>
    </row>
    <row r="8" spans="1:7" ht="15.75" customHeight="1" x14ac:dyDescent="0.25">
      <c r="A8" s="93" t="s">
        <v>144</v>
      </c>
      <c r="B8" s="93"/>
      <c r="C8" s="93" t="str">
        <f>'Информация о Чемпионате'!B7</f>
        <v>г. Санкт-Петербург, Петербургское шоссе, 64, корп. 1</v>
      </c>
      <c r="D8" s="93"/>
      <c r="E8" s="93"/>
      <c r="F8" s="93"/>
      <c r="G8" s="93"/>
    </row>
    <row r="9" spans="1:7" ht="15.75" customHeight="1" x14ac:dyDescent="0.25">
      <c r="A9" s="93" t="s">
        <v>145</v>
      </c>
      <c r="B9" s="93"/>
      <c r="C9" s="93" t="str">
        <f>'Информация о Чемпионате'!B9</f>
        <v>Сафронов Александр Николаевич</v>
      </c>
      <c r="D9" s="93"/>
      <c r="E9" s="93" t="str">
        <f>'Информация о Чемпионате'!B10</f>
        <v>safronoff2013@mail.ru</v>
      </c>
      <c r="F9" s="93"/>
      <c r="G9" s="48" t="str">
        <f>'Информация о Чемпионате'!B11</f>
        <v>8 (977) 833 74 30</v>
      </c>
    </row>
    <row r="10" spans="1:7" ht="15.75" customHeight="1" x14ac:dyDescent="0.25">
      <c r="A10" s="93" t="s">
        <v>151</v>
      </c>
      <c r="B10" s="93"/>
      <c r="C10" s="93" t="str">
        <f>'Информация о Чемпионате'!B12</f>
        <v>Злыгостев Александр Анатольевич</v>
      </c>
      <c r="D10" s="93"/>
      <c r="E10" s="93" t="str">
        <f>'Информация о Чемпионате'!B13</f>
        <v>veronica130999@mail.ru</v>
      </c>
      <c r="F10" s="93"/>
      <c r="G10" s="48" t="str">
        <f>'Информация о Чемпионате'!B14</f>
        <v>+7 981 945-93-48</v>
      </c>
    </row>
    <row r="11" spans="1:7" ht="15.75" customHeight="1" x14ac:dyDescent="0.25">
      <c r="A11" s="93" t="s">
        <v>152</v>
      </c>
      <c r="B11" s="93"/>
      <c r="C11" s="93">
        <f>'Информация о Чемпионате'!B17</f>
        <v>13</v>
      </c>
      <c r="D11" s="93"/>
      <c r="E11" s="93"/>
      <c r="F11" s="93"/>
      <c r="G11" s="93"/>
    </row>
    <row r="12" spans="1:7" ht="15.75" customHeight="1" x14ac:dyDescent="0.25">
      <c r="A12" s="93" t="s">
        <v>153</v>
      </c>
      <c r="B12" s="93"/>
      <c r="C12" s="93">
        <f>'Информация о Чемпионате'!B15</f>
        <v>10</v>
      </c>
      <c r="D12" s="93"/>
      <c r="E12" s="93"/>
      <c r="F12" s="93"/>
      <c r="G12" s="93"/>
    </row>
    <row r="13" spans="1:7" ht="15.75" customHeight="1" x14ac:dyDescent="0.25">
      <c r="A13" s="93" t="s">
        <v>121</v>
      </c>
      <c r="B13" s="93"/>
      <c r="C13" s="93">
        <f>'Информация о Чемпионате'!B16</f>
        <v>4</v>
      </c>
      <c r="D13" s="93"/>
      <c r="E13" s="93"/>
      <c r="F13" s="93"/>
      <c r="G13" s="93"/>
    </row>
    <row r="14" spans="1:7" ht="15.75" customHeight="1" x14ac:dyDescent="0.25">
      <c r="A14" s="93" t="s">
        <v>122</v>
      </c>
      <c r="B14" s="93"/>
      <c r="C14" s="93" t="str">
        <f>'Информация о Чемпионате'!B8</f>
        <v>29.11 - 04.12.2025</v>
      </c>
      <c r="D14" s="93"/>
      <c r="E14" s="93"/>
      <c r="F14" s="93"/>
      <c r="G14" s="93"/>
    </row>
    <row r="15" spans="1:7" ht="15.75" customHeight="1" x14ac:dyDescent="0.25">
      <c r="A15" s="107" t="s">
        <v>20</v>
      </c>
      <c r="B15" s="107"/>
      <c r="C15" s="107"/>
      <c r="D15" s="107"/>
      <c r="E15" s="107"/>
      <c r="F15" s="107"/>
      <c r="G15" s="107"/>
    </row>
    <row r="16" spans="1:7" s="25" customFormat="1" ht="15.75" customHeight="1" x14ac:dyDescent="0.25">
      <c r="A16" s="106" t="s">
        <v>16</v>
      </c>
      <c r="B16" s="101"/>
      <c r="C16" s="101"/>
      <c r="D16" s="101"/>
      <c r="E16" s="101"/>
      <c r="F16" s="101"/>
      <c r="G16" s="101"/>
    </row>
    <row r="17" spans="1:7" s="25" customFormat="1" ht="15.75" customHeight="1" x14ac:dyDescent="0.25">
      <c r="A17" s="100" t="s">
        <v>336</v>
      </c>
      <c r="B17" s="101"/>
      <c r="C17" s="101"/>
      <c r="D17" s="101"/>
      <c r="E17" s="101"/>
      <c r="F17" s="101"/>
      <c r="G17" s="101"/>
    </row>
    <row r="18" spans="1:7" s="25" customFormat="1" ht="15.75" customHeight="1" x14ac:dyDescent="0.25">
      <c r="A18" s="100" t="s">
        <v>196</v>
      </c>
      <c r="B18" s="101"/>
      <c r="C18" s="101"/>
      <c r="D18" s="101"/>
      <c r="E18" s="101"/>
      <c r="F18" s="101"/>
      <c r="G18" s="101"/>
    </row>
    <row r="19" spans="1:7" s="25" customFormat="1" ht="14.45" customHeight="1" x14ac:dyDescent="0.25">
      <c r="A19" s="100" t="s">
        <v>15</v>
      </c>
      <c r="B19" s="101"/>
      <c r="C19" s="101"/>
      <c r="D19" s="101"/>
      <c r="E19" s="101"/>
      <c r="F19" s="101"/>
      <c r="G19" s="101"/>
    </row>
    <row r="20" spans="1:7" s="25" customFormat="1" ht="14.45" customHeight="1" x14ac:dyDescent="0.25">
      <c r="A20" s="100" t="s">
        <v>197</v>
      </c>
      <c r="B20" s="101"/>
      <c r="C20" s="101"/>
      <c r="D20" s="101"/>
      <c r="E20" s="101"/>
      <c r="F20" s="101"/>
      <c r="G20" s="101"/>
    </row>
    <row r="21" spans="1:7" s="25" customFormat="1" ht="15" customHeight="1" x14ac:dyDescent="0.25">
      <c r="A21" s="100" t="s">
        <v>44</v>
      </c>
      <c r="B21" s="101"/>
      <c r="C21" s="101"/>
      <c r="D21" s="101"/>
      <c r="E21" s="101"/>
      <c r="F21" s="101"/>
      <c r="G21" s="101"/>
    </row>
    <row r="22" spans="1:7" s="25" customFormat="1" ht="14.45" customHeight="1" x14ac:dyDescent="0.25">
      <c r="A22" s="100" t="s">
        <v>198</v>
      </c>
      <c r="B22" s="101"/>
      <c r="C22" s="101"/>
      <c r="D22" s="101"/>
      <c r="E22" s="101"/>
      <c r="F22" s="101"/>
      <c r="G22" s="101"/>
    </row>
    <row r="23" spans="1:7" s="25" customFormat="1" ht="14.45" customHeight="1" x14ac:dyDescent="0.25">
      <c r="A23" s="100" t="s">
        <v>199</v>
      </c>
      <c r="B23" s="101"/>
      <c r="C23" s="101"/>
      <c r="D23" s="101"/>
      <c r="E23" s="101"/>
      <c r="F23" s="101"/>
      <c r="G23" s="101"/>
    </row>
    <row r="24" spans="1:7" s="25" customFormat="1" ht="14.45" customHeight="1" x14ac:dyDescent="0.25">
      <c r="A24" s="100" t="s">
        <v>200</v>
      </c>
      <c r="B24" s="101"/>
      <c r="C24" s="101"/>
      <c r="D24" s="101"/>
      <c r="E24" s="101"/>
      <c r="F24" s="101"/>
      <c r="G24" s="101"/>
    </row>
    <row r="25" spans="1:7" ht="30" x14ac:dyDescent="0.25">
      <c r="A25" s="4" t="s">
        <v>9</v>
      </c>
      <c r="B25" s="2" t="s">
        <v>8</v>
      </c>
      <c r="C25" s="2" t="s">
        <v>7</v>
      </c>
      <c r="D25" s="2" t="s">
        <v>6</v>
      </c>
      <c r="E25" s="2" t="s">
        <v>5</v>
      </c>
      <c r="F25" s="2" t="s">
        <v>4</v>
      </c>
      <c r="G25" s="2" t="s">
        <v>3</v>
      </c>
    </row>
    <row r="26" spans="1:7" s="21" customFormat="1" ht="39" customHeight="1" x14ac:dyDescent="0.25">
      <c r="A26" s="19">
        <v>1</v>
      </c>
      <c r="B26" s="18" t="s">
        <v>22</v>
      </c>
      <c r="C26" s="18" t="s">
        <v>314</v>
      </c>
      <c r="D26" s="19" t="s">
        <v>11</v>
      </c>
      <c r="E26" s="19">
        <v>1</v>
      </c>
      <c r="F26" s="19" t="s">
        <v>73</v>
      </c>
      <c r="G26" s="49">
        <v>14</v>
      </c>
    </row>
    <row r="27" spans="1:7" s="21" customFormat="1" ht="44.25" customHeight="1" x14ac:dyDescent="0.25">
      <c r="A27" s="19">
        <v>2</v>
      </c>
      <c r="B27" s="18" t="s">
        <v>340</v>
      </c>
      <c r="C27" s="18" t="s">
        <v>313</v>
      </c>
      <c r="D27" s="19" t="s">
        <v>11</v>
      </c>
      <c r="E27" s="19">
        <v>1</v>
      </c>
      <c r="F27" s="19" t="s">
        <v>73</v>
      </c>
      <c r="G27" s="49">
        <v>29</v>
      </c>
    </row>
    <row r="28" spans="1:7" ht="33.6" customHeight="1" x14ac:dyDescent="0.25">
      <c r="A28" s="19">
        <v>3</v>
      </c>
      <c r="B28" s="18" t="s">
        <v>85</v>
      </c>
      <c r="C28" s="18" t="s">
        <v>312</v>
      </c>
      <c r="D28" s="19" t="s">
        <v>11</v>
      </c>
      <c r="E28" s="19">
        <v>1</v>
      </c>
      <c r="F28" s="19" t="s">
        <v>48</v>
      </c>
      <c r="G28" s="19">
        <v>2</v>
      </c>
    </row>
    <row r="29" spans="1:7" ht="26.25" customHeight="1" x14ac:dyDescent="0.25">
      <c r="A29" s="19">
        <v>4</v>
      </c>
      <c r="B29" s="4" t="s">
        <v>45</v>
      </c>
      <c r="C29" s="3" t="s">
        <v>46</v>
      </c>
      <c r="D29" s="2" t="s">
        <v>17</v>
      </c>
      <c r="E29" s="2">
        <v>1</v>
      </c>
      <c r="F29" s="2" t="s">
        <v>48</v>
      </c>
      <c r="G29" s="49">
        <v>1</v>
      </c>
    </row>
    <row r="30" spans="1:7" ht="73.5" customHeight="1" x14ac:dyDescent="0.25">
      <c r="A30" s="19">
        <v>5</v>
      </c>
      <c r="B30" s="3" t="s">
        <v>339</v>
      </c>
      <c r="C30" s="3" t="s">
        <v>132</v>
      </c>
      <c r="D30" s="2" t="s">
        <v>14</v>
      </c>
      <c r="E30" s="2">
        <v>1</v>
      </c>
      <c r="F30" s="2" t="s">
        <v>48</v>
      </c>
      <c r="G30" s="49">
        <v>1</v>
      </c>
    </row>
    <row r="31" spans="1:7" ht="96.6" customHeight="1" x14ac:dyDescent="0.25">
      <c r="A31" s="19">
        <v>6</v>
      </c>
      <c r="B31" s="3" t="s">
        <v>75</v>
      </c>
      <c r="C31" s="3" t="s">
        <v>133</v>
      </c>
      <c r="D31" s="2" t="s">
        <v>14</v>
      </c>
      <c r="E31" s="2">
        <v>1</v>
      </c>
      <c r="F31" s="2" t="s">
        <v>48</v>
      </c>
      <c r="G31" s="49">
        <v>1</v>
      </c>
    </row>
    <row r="32" spans="1:7" ht="75.75" customHeight="1" x14ac:dyDescent="0.25">
      <c r="A32" s="19">
        <v>7</v>
      </c>
      <c r="B32" s="3" t="s">
        <v>341</v>
      </c>
      <c r="C32" s="3" t="s">
        <v>76</v>
      </c>
      <c r="D32" s="2" t="s">
        <v>14</v>
      </c>
      <c r="E32" s="2">
        <v>1</v>
      </c>
      <c r="F32" s="2" t="s">
        <v>48</v>
      </c>
      <c r="G32" s="49">
        <v>1</v>
      </c>
    </row>
    <row r="33" spans="1:7" s="38" customFormat="1" ht="409.5" x14ac:dyDescent="0.25">
      <c r="A33" s="19">
        <v>8</v>
      </c>
      <c r="B33" s="23" t="s">
        <v>255</v>
      </c>
      <c r="C33" s="23" t="s">
        <v>256</v>
      </c>
      <c r="D33" s="37" t="s">
        <v>17</v>
      </c>
      <c r="E33" s="37">
        <v>1</v>
      </c>
      <c r="F33" s="37" t="s">
        <v>73</v>
      </c>
      <c r="G33" s="37">
        <v>1</v>
      </c>
    </row>
    <row r="34" spans="1:7" s="38" customFormat="1" ht="315" x14ac:dyDescent="0.25">
      <c r="A34" s="19">
        <v>9</v>
      </c>
      <c r="B34" s="23" t="s">
        <v>187</v>
      </c>
      <c r="C34" s="23" t="s">
        <v>188</v>
      </c>
      <c r="D34" s="37" t="s">
        <v>24</v>
      </c>
      <c r="E34" s="37">
        <v>1</v>
      </c>
      <c r="F34" s="37" t="s">
        <v>73</v>
      </c>
      <c r="G34" s="37">
        <v>1</v>
      </c>
    </row>
    <row r="35" spans="1:7" s="38" customFormat="1" ht="120" x14ac:dyDescent="0.25">
      <c r="A35" s="19">
        <v>10</v>
      </c>
      <c r="B35" s="23" t="s">
        <v>160</v>
      </c>
      <c r="C35" s="23" t="s">
        <v>330</v>
      </c>
      <c r="D35" s="37" t="s">
        <v>24</v>
      </c>
      <c r="E35" s="37">
        <v>1</v>
      </c>
      <c r="F35" s="37" t="s">
        <v>73</v>
      </c>
      <c r="G35" s="37">
        <v>1</v>
      </c>
    </row>
    <row r="36" spans="1:7" s="38" customFormat="1" ht="45" x14ac:dyDescent="0.25">
      <c r="A36" s="19">
        <v>11</v>
      </c>
      <c r="B36" s="23" t="s">
        <v>161</v>
      </c>
      <c r="C36" s="23" t="s">
        <v>162</v>
      </c>
      <c r="D36" s="37" t="s">
        <v>24</v>
      </c>
      <c r="E36" s="37">
        <v>1</v>
      </c>
      <c r="F36" s="37" t="s">
        <v>73</v>
      </c>
      <c r="G36" s="37">
        <v>1</v>
      </c>
    </row>
    <row r="37" spans="1:7" s="38" customFormat="1" ht="120" x14ac:dyDescent="0.25">
      <c r="A37" s="19">
        <v>12</v>
      </c>
      <c r="B37" s="23" t="s">
        <v>31</v>
      </c>
      <c r="C37" s="23" t="s">
        <v>163</v>
      </c>
      <c r="D37" s="37" t="s">
        <v>24</v>
      </c>
      <c r="E37" s="37">
        <v>1</v>
      </c>
      <c r="F37" s="37" t="s">
        <v>73</v>
      </c>
      <c r="G37" s="37">
        <v>1</v>
      </c>
    </row>
    <row r="38" spans="1:7" s="38" customFormat="1" ht="105" x14ac:dyDescent="0.25">
      <c r="A38" s="19">
        <v>13</v>
      </c>
      <c r="B38" s="23" t="s">
        <v>180</v>
      </c>
      <c r="C38" s="23" t="s">
        <v>164</v>
      </c>
      <c r="D38" s="37" t="s">
        <v>24</v>
      </c>
      <c r="E38" s="37">
        <v>1</v>
      </c>
      <c r="F38" s="37" t="s">
        <v>73</v>
      </c>
      <c r="G38" s="37">
        <v>1</v>
      </c>
    </row>
    <row r="39" spans="1:7" s="38" customFormat="1" ht="180" x14ac:dyDescent="0.25">
      <c r="A39" s="19">
        <v>14</v>
      </c>
      <c r="B39" s="23" t="s">
        <v>33</v>
      </c>
      <c r="C39" s="23" t="s">
        <v>176</v>
      </c>
      <c r="D39" s="37" t="s">
        <v>24</v>
      </c>
      <c r="E39" s="37">
        <v>1</v>
      </c>
      <c r="F39" s="37" t="s">
        <v>73</v>
      </c>
      <c r="G39" s="37">
        <v>1</v>
      </c>
    </row>
    <row r="40" spans="1:7" s="38" customFormat="1" ht="180" x14ac:dyDescent="0.25">
      <c r="A40" s="19">
        <v>15</v>
      </c>
      <c r="B40" s="23" t="s">
        <v>177</v>
      </c>
      <c r="C40" s="23" t="s">
        <v>182</v>
      </c>
      <c r="D40" s="37" t="s">
        <v>24</v>
      </c>
      <c r="E40" s="37">
        <v>1</v>
      </c>
      <c r="F40" s="37" t="s">
        <v>73</v>
      </c>
      <c r="G40" s="37">
        <v>1</v>
      </c>
    </row>
    <row r="41" spans="1:7" s="38" customFormat="1" ht="150" x14ac:dyDescent="0.25">
      <c r="A41" s="19">
        <v>16</v>
      </c>
      <c r="B41" s="17" t="s">
        <v>185</v>
      </c>
      <c r="C41" s="23" t="s">
        <v>165</v>
      </c>
      <c r="D41" s="37" t="s">
        <v>24</v>
      </c>
      <c r="E41" s="37">
        <v>1</v>
      </c>
      <c r="F41" s="37" t="s">
        <v>73</v>
      </c>
      <c r="G41" s="37">
        <v>1</v>
      </c>
    </row>
    <row r="42" spans="1:7" s="38" customFormat="1" ht="30" x14ac:dyDescent="0.25">
      <c r="A42" s="19">
        <v>17</v>
      </c>
      <c r="B42" s="17" t="s">
        <v>78</v>
      </c>
      <c r="C42" s="23" t="s">
        <v>37</v>
      </c>
      <c r="D42" s="37" t="s">
        <v>24</v>
      </c>
      <c r="E42" s="37">
        <v>1</v>
      </c>
      <c r="F42" s="37" t="s">
        <v>73</v>
      </c>
      <c r="G42" s="37">
        <v>1</v>
      </c>
    </row>
    <row r="43" spans="1:7" s="38" customFormat="1" ht="240" x14ac:dyDescent="0.25">
      <c r="A43" s="19">
        <v>18</v>
      </c>
      <c r="B43" s="23" t="s">
        <v>172</v>
      </c>
      <c r="C43" s="23" t="s">
        <v>179</v>
      </c>
      <c r="D43" s="37" t="s">
        <v>24</v>
      </c>
      <c r="E43" s="37">
        <v>1</v>
      </c>
      <c r="F43" s="37" t="s">
        <v>73</v>
      </c>
      <c r="G43" s="37">
        <v>1</v>
      </c>
    </row>
    <row r="44" spans="1:7" s="38" customFormat="1" ht="30" x14ac:dyDescent="0.25">
      <c r="A44" s="19">
        <v>19</v>
      </c>
      <c r="B44" s="90" t="s">
        <v>38</v>
      </c>
      <c r="C44" s="23" t="s">
        <v>174</v>
      </c>
      <c r="D44" s="37" t="s">
        <v>24</v>
      </c>
      <c r="E44" s="37">
        <v>1</v>
      </c>
      <c r="F44" s="37" t="s">
        <v>73</v>
      </c>
      <c r="G44" s="37">
        <v>1</v>
      </c>
    </row>
    <row r="45" spans="1:7" s="38" customFormat="1" ht="120" x14ac:dyDescent="0.25">
      <c r="A45" s="19">
        <v>20</v>
      </c>
      <c r="B45" s="23" t="s">
        <v>181</v>
      </c>
      <c r="C45" s="23" t="s">
        <v>173</v>
      </c>
      <c r="D45" s="37" t="s">
        <v>24</v>
      </c>
      <c r="E45" s="37">
        <v>1</v>
      </c>
      <c r="F45" s="37" t="s">
        <v>73</v>
      </c>
      <c r="G45" s="37">
        <v>1</v>
      </c>
    </row>
    <row r="46" spans="1:7" s="38" customFormat="1" ht="90" x14ac:dyDescent="0.25">
      <c r="A46" s="19">
        <v>21</v>
      </c>
      <c r="B46" s="3" t="s">
        <v>184</v>
      </c>
      <c r="C46" s="23" t="s">
        <v>183</v>
      </c>
      <c r="D46" s="37" t="s">
        <v>24</v>
      </c>
      <c r="E46" s="37">
        <v>1</v>
      </c>
      <c r="F46" s="37" t="s">
        <v>73</v>
      </c>
      <c r="G46" s="37">
        <v>1</v>
      </c>
    </row>
    <row r="47" spans="1:7" s="38" customFormat="1" ht="90" x14ac:dyDescent="0.25">
      <c r="A47" s="19">
        <v>22</v>
      </c>
      <c r="B47" s="23" t="s">
        <v>41</v>
      </c>
      <c r="C47" s="23" t="s">
        <v>166</v>
      </c>
      <c r="D47" s="37" t="s">
        <v>24</v>
      </c>
      <c r="E47" s="37">
        <v>1</v>
      </c>
      <c r="F47" s="37" t="s">
        <v>73</v>
      </c>
      <c r="G47" s="37">
        <v>1</v>
      </c>
    </row>
    <row r="48" spans="1:7" s="38" customFormat="1" ht="90" x14ac:dyDescent="0.25">
      <c r="A48" s="19">
        <v>23</v>
      </c>
      <c r="B48" s="17" t="s">
        <v>79</v>
      </c>
      <c r="C48" s="23" t="s">
        <v>175</v>
      </c>
      <c r="D48" s="37" t="s">
        <v>24</v>
      </c>
      <c r="E48" s="37">
        <v>1</v>
      </c>
      <c r="F48" s="37" t="s">
        <v>73</v>
      </c>
      <c r="G48" s="37">
        <v>1</v>
      </c>
    </row>
    <row r="49" spans="1:7" s="38" customFormat="1" ht="90" x14ac:dyDescent="0.25">
      <c r="A49" s="19">
        <v>24</v>
      </c>
      <c r="B49" s="17" t="s">
        <v>257</v>
      </c>
      <c r="C49" s="23" t="s">
        <v>178</v>
      </c>
      <c r="D49" s="37" t="s">
        <v>24</v>
      </c>
      <c r="E49" s="37">
        <v>1</v>
      </c>
      <c r="F49" s="37" t="s">
        <v>73</v>
      </c>
      <c r="G49" s="37">
        <v>1</v>
      </c>
    </row>
    <row r="50" spans="1:7" s="38" customFormat="1" ht="90" x14ac:dyDescent="0.25">
      <c r="A50" s="19">
        <v>25</v>
      </c>
      <c r="B50" s="17" t="s">
        <v>42</v>
      </c>
      <c r="C50" s="23" t="s">
        <v>178</v>
      </c>
      <c r="D50" s="37" t="s">
        <v>24</v>
      </c>
      <c r="E50" s="37">
        <v>1</v>
      </c>
      <c r="F50" s="37" t="s">
        <v>73</v>
      </c>
      <c r="G50" s="37">
        <v>1</v>
      </c>
    </row>
    <row r="51" spans="1:7" s="38" customFormat="1" ht="75" x14ac:dyDescent="0.25">
      <c r="A51" s="19">
        <v>26</v>
      </c>
      <c r="B51" s="23" t="s">
        <v>123</v>
      </c>
      <c r="C51" s="23" t="s">
        <v>167</v>
      </c>
      <c r="D51" s="37" t="s">
        <v>24</v>
      </c>
      <c r="E51" s="37">
        <v>1</v>
      </c>
      <c r="F51" s="37" t="s">
        <v>73</v>
      </c>
      <c r="G51" s="37">
        <v>1</v>
      </c>
    </row>
    <row r="52" spans="1:7" s="38" customFormat="1" ht="135" x14ac:dyDescent="0.25">
      <c r="A52" s="19">
        <v>27</v>
      </c>
      <c r="B52" s="23" t="s">
        <v>168</v>
      </c>
      <c r="C52" s="23" t="s">
        <v>169</v>
      </c>
      <c r="D52" s="37" t="s">
        <v>24</v>
      </c>
      <c r="E52" s="37">
        <v>1</v>
      </c>
      <c r="F52" s="37" t="s">
        <v>73</v>
      </c>
      <c r="G52" s="37">
        <v>1</v>
      </c>
    </row>
    <row r="53" spans="1:7" s="13" customFormat="1" ht="66" customHeight="1" x14ac:dyDescent="0.25">
      <c r="A53" s="19">
        <v>28</v>
      </c>
      <c r="B53" s="18" t="s">
        <v>60</v>
      </c>
      <c r="C53" s="18" t="s">
        <v>315</v>
      </c>
      <c r="D53" s="19" t="s">
        <v>24</v>
      </c>
      <c r="E53" s="19">
        <v>1</v>
      </c>
      <c r="F53" s="49" t="s">
        <v>73</v>
      </c>
      <c r="G53" s="19">
        <v>4</v>
      </c>
    </row>
    <row r="54" spans="1:7" ht="23.25" customHeight="1" x14ac:dyDescent="0.25">
      <c r="A54" s="102" t="s">
        <v>154</v>
      </c>
      <c r="B54" s="97"/>
      <c r="C54" s="97"/>
      <c r="D54" s="97"/>
      <c r="E54" s="97"/>
      <c r="F54" s="97"/>
      <c r="G54" s="97"/>
    </row>
    <row r="55" spans="1:7" s="21" customFormat="1" ht="15.75" customHeight="1" x14ac:dyDescent="0.25">
      <c r="A55" s="106" t="s">
        <v>16</v>
      </c>
      <c r="B55" s="101"/>
      <c r="C55" s="101"/>
      <c r="D55" s="101"/>
      <c r="E55" s="101"/>
      <c r="F55" s="101"/>
      <c r="G55" s="101"/>
    </row>
    <row r="56" spans="1:7" s="21" customFormat="1" ht="15" customHeight="1" x14ac:dyDescent="0.25">
      <c r="A56" s="100" t="s">
        <v>239</v>
      </c>
      <c r="B56" s="101"/>
      <c r="C56" s="101"/>
      <c r="D56" s="101"/>
      <c r="E56" s="101"/>
      <c r="F56" s="101"/>
      <c r="G56" s="101"/>
    </row>
    <row r="57" spans="1:7" s="21" customFormat="1" ht="15" customHeight="1" x14ac:dyDescent="0.25">
      <c r="A57" s="100" t="s">
        <v>231</v>
      </c>
      <c r="B57" s="101"/>
      <c r="C57" s="101"/>
      <c r="D57" s="101"/>
      <c r="E57" s="101"/>
      <c r="F57" s="101"/>
      <c r="G57" s="101"/>
    </row>
    <row r="58" spans="1:7" s="21" customFormat="1" ht="15" customHeight="1" x14ac:dyDescent="0.25">
      <c r="A58" s="100" t="s">
        <v>15</v>
      </c>
      <c r="B58" s="101"/>
      <c r="C58" s="101"/>
      <c r="D58" s="101"/>
      <c r="E58" s="101"/>
      <c r="F58" s="101"/>
      <c r="G58" s="101"/>
    </row>
    <row r="59" spans="1:7" s="21" customFormat="1" ht="15" customHeight="1" x14ac:dyDescent="0.25">
      <c r="A59" s="100" t="s">
        <v>232</v>
      </c>
      <c r="B59" s="101"/>
      <c r="C59" s="101"/>
      <c r="D59" s="101"/>
      <c r="E59" s="101"/>
      <c r="F59" s="101"/>
      <c r="G59" s="101"/>
    </row>
    <row r="60" spans="1:7" s="21" customFormat="1" ht="15" customHeight="1" x14ac:dyDescent="0.25">
      <c r="A60" s="100" t="s">
        <v>44</v>
      </c>
      <c r="B60" s="101"/>
      <c r="C60" s="101"/>
      <c r="D60" s="101"/>
      <c r="E60" s="101"/>
      <c r="F60" s="101"/>
      <c r="G60" s="101"/>
    </row>
    <row r="61" spans="1:7" s="21" customFormat="1" ht="15" customHeight="1" x14ac:dyDescent="0.25">
      <c r="A61" s="100" t="s">
        <v>240</v>
      </c>
      <c r="B61" s="101"/>
      <c r="C61" s="101"/>
      <c r="D61" s="101"/>
      <c r="E61" s="101"/>
      <c r="F61" s="101"/>
      <c r="G61" s="101"/>
    </row>
    <row r="62" spans="1:7" s="21" customFormat="1" ht="15" customHeight="1" x14ac:dyDescent="0.25">
      <c r="A62" s="100" t="s">
        <v>199</v>
      </c>
      <c r="B62" s="101"/>
      <c r="C62" s="101"/>
      <c r="D62" s="101"/>
      <c r="E62" s="101"/>
      <c r="F62" s="101"/>
      <c r="G62" s="101"/>
    </row>
    <row r="63" spans="1:7" s="21" customFormat="1" ht="15.75" customHeight="1" x14ac:dyDescent="0.25">
      <c r="A63" s="100" t="s">
        <v>200</v>
      </c>
      <c r="B63" s="101"/>
      <c r="C63" s="101"/>
      <c r="D63" s="101"/>
      <c r="E63" s="101"/>
      <c r="F63" s="101"/>
      <c r="G63" s="101"/>
    </row>
    <row r="64" spans="1:7" s="21" customFormat="1" ht="30" x14ac:dyDescent="0.25">
      <c r="A64" s="19" t="s">
        <v>9</v>
      </c>
      <c r="B64" s="19" t="s">
        <v>8</v>
      </c>
      <c r="C64" s="19" t="s">
        <v>7</v>
      </c>
      <c r="D64" s="19" t="s">
        <v>6</v>
      </c>
      <c r="E64" s="19" t="s">
        <v>5</v>
      </c>
      <c r="F64" s="19" t="s">
        <v>4</v>
      </c>
      <c r="G64" s="19" t="s">
        <v>3</v>
      </c>
    </row>
    <row r="65" spans="1:8" s="21" customFormat="1" ht="43.9" customHeight="1" x14ac:dyDescent="0.25">
      <c r="A65" s="19">
        <v>1</v>
      </c>
      <c r="B65" s="22" t="s">
        <v>21</v>
      </c>
      <c r="C65" s="18" t="s">
        <v>47</v>
      </c>
      <c r="D65" s="19" t="s">
        <v>11</v>
      </c>
      <c r="E65" s="19">
        <v>1</v>
      </c>
      <c r="F65" s="19" t="s">
        <v>48</v>
      </c>
      <c r="G65" s="19">
        <v>1</v>
      </c>
    </row>
    <row r="66" spans="1:8" s="21" customFormat="1" ht="33" customHeight="1" x14ac:dyDescent="0.25">
      <c r="A66" s="19">
        <v>2</v>
      </c>
      <c r="B66" s="22" t="s">
        <v>22</v>
      </c>
      <c r="C66" s="18" t="s">
        <v>314</v>
      </c>
      <c r="D66" s="19" t="s">
        <v>11</v>
      </c>
      <c r="E66" s="19">
        <v>1</v>
      </c>
      <c r="F66" s="19" t="s">
        <v>48</v>
      </c>
      <c r="G66" s="19">
        <v>5</v>
      </c>
    </row>
    <row r="67" spans="1:8" s="21" customFormat="1" ht="34.15" customHeight="1" x14ac:dyDescent="0.25">
      <c r="A67" s="19">
        <v>3</v>
      </c>
      <c r="B67" s="44" t="s">
        <v>340</v>
      </c>
      <c r="C67" s="18" t="s">
        <v>313</v>
      </c>
      <c r="D67" s="19" t="s">
        <v>11</v>
      </c>
      <c r="E67" s="19">
        <v>1</v>
      </c>
      <c r="F67" s="19" t="s">
        <v>48</v>
      </c>
      <c r="G67" s="19">
        <v>10</v>
      </c>
    </row>
    <row r="68" spans="1:8" s="21" customFormat="1" ht="39" customHeight="1" x14ac:dyDescent="0.25">
      <c r="A68" s="22">
        <v>4</v>
      </c>
      <c r="B68" s="18" t="s">
        <v>85</v>
      </c>
      <c r="C68" s="18" t="s">
        <v>312</v>
      </c>
      <c r="D68" s="19" t="s">
        <v>11</v>
      </c>
      <c r="E68" s="19">
        <v>1</v>
      </c>
      <c r="F68" s="19" t="s">
        <v>48</v>
      </c>
      <c r="G68" s="19">
        <v>1</v>
      </c>
    </row>
    <row r="69" spans="1:8" s="21" customFormat="1" ht="76.150000000000006" customHeight="1" x14ac:dyDescent="0.25">
      <c r="A69" s="22">
        <v>5</v>
      </c>
      <c r="B69" s="18" t="s">
        <v>258</v>
      </c>
      <c r="C69" s="18" t="s">
        <v>316</v>
      </c>
      <c r="D69" s="19" t="s">
        <v>11</v>
      </c>
      <c r="E69" s="19">
        <v>1</v>
      </c>
      <c r="F69" s="19" t="s">
        <v>48</v>
      </c>
      <c r="G69" s="19">
        <v>3</v>
      </c>
    </row>
    <row r="70" spans="1:8" ht="23.25" customHeight="1" x14ac:dyDescent="0.25">
      <c r="A70" s="102" t="s">
        <v>156</v>
      </c>
      <c r="B70" s="97"/>
      <c r="C70" s="97"/>
      <c r="D70" s="97"/>
      <c r="E70" s="97"/>
      <c r="F70" s="97"/>
      <c r="G70" s="97"/>
      <c r="H70" s="32"/>
    </row>
    <row r="71" spans="1:8" s="13" customFormat="1" ht="15.75" customHeight="1" x14ac:dyDescent="0.25">
      <c r="A71" s="106" t="s">
        <v>16</v>
      </c>
      <c r="B71" s="101"/>
      <c r="C71" s="101"/>
      <c r="D71" s="101"/>
      <c r="E71" s="101"/>
      <c r="F71" s="101"/>
      <c r="G71" s="101"/>
    </row>
    <row r="72" spans="1:8" s="13" customFormat="1" ht="15" customHeight="1" x14ac:dyDescent="0.25">
      <c r="A72" s="100" t="s">
        <v>239</v>
      </c>
      <c r="B72" s="101"/>
      <c r="C72" s="101"/>
      <c r="D72" s="101"/>
      <c r="E72" s="101"/>
      <c r="F72" s="101"/>
      <c r="G72" s="101"/>
    </row>
    <row r="73" spans="1:8" s="13" customFormat="1" ht="15" customHeight="1" x14ac:dyDescent="0.25">
      <c r="A73" s="100" t="s">
        <v>201</v>
      </c>
      <c r="B73" s="101"/>
      <c r="C73" s="101"/>
      <c r="D73" s="101"/>
      <c r="E73" s="101"/>
      <c r="F73" s="101"/>
      <c r="G73" s="101"/>
    </row>
    <row r="74" spans="1:8" s="13" customFormat="1" ht="15" customHeight="1" x14ac:dyDescent="0.25">
      <c r="A74" s="100" t="s">
        <v>15</v>
      </c>
      <c r="B74" s="101"/>
      <c r="C74" s="101"/>
      <c r="D74" s="101"/>
      <c r="E74" s="101"/>
      <c r="F74" s="101"/>
      <c r="G74" s="101"/>
    </row>
    <row r="75" spans="1:8" s="13" customFormat="1" ht="15" customHeight="1" x14ac:dyDescent="0.25">
      <c r="A75" s="100" t="s">
        <v>202</v>
      </c>
      <c r="B75" s="101"/>
      <c r="C75" s="101"/>
      <c r="D75" s="101"/>
      <c r="E75" s="101"/>
      <c r="F75" s="101"/>
      <c r="G75" s="101"/>
    </row>
    <row r="76" spans="1:8" s="13" customFormat="1" ht="15" customHeight="1" x14ac:dyDescent="0.25">
      <c r="A76" s="100" t="s">
        <v>44</v>
      </c>
      <c r="B76" s="101"/>
      <c r="C76" s="101"/>
      <c r="D76" s="101"/>
      <c r="E76" s="101"/>
      <c r="F76" s="101"/>
      <c r="G76" s="101"/>
    </row>
    <row r="77" spans="1:8" s="13" customFormat="1" ht="15" customHeight="1" x14ac:dyDescent="0.25">
      <c r="A77" s="100" t="s">
        <v>203</v>
      </c>
      <c r="B77" s="101"/>
      <c r="C77" s="101"/>
      <c r="D77" s="101"/>
      <c r="E77" s="101"/>
      <c r="F77" s="101"/>
      <c r="G77" s="101"/>
    </row>
    <row r="78" spans="1:8" s="13" customFormat="1" ht="15" customHeight="1" x14ac:dyDescent="0.25">
      <c r="A78" s="100" t="s">
        <v>199</v>
      </c>
      <c r="B78" s="101"/>
      <c r="C78" s="101"/>
      <c r="D78" s="101"/>
      <c r="E78" s="101"/>
      <c r="F78" s="101"/>
      <c r="G78" s="101"/>
    </row>
    <row r="79" spans="1:8" s="13" customFormat="1" ht="15.75" customHeight="1" x14ac:dyDescent="0.25">
      <c r="A79" s="100" t="s">
        <v>200</v>
      </c>
      <c r="B79" s="101"/>
      <c r="C79" s="101"/>
      <c r="D79" s="101"/>
      <c r="E79" s="101"/>
      <c r="F79" s="101"/>
      <c r="G79" s="101"/>
    </row>
    <row r="80" spans="1:8" ht="30" x14ac:dyDescent="0.25">
      <c r="A80" s="4" t="s">
        <v>9</v>
      </c>
      <c r="B80" s="2" t="s">
        <v>8</v>
      </c>
      <c r="C80" s="2" t="s">
        <v>7</v>
      </c>
      <c r="D80" s="2" t="s">
        <v>6</v>
      </c>
      <c r="E80" s="2" t="s">
        <v>5</v>
      </c>
      <c r="F80" s="2" t="s">
        <v>4</v>
      </c>
      <c r="G80" s="2" t="s">
        <v>3</v>
      </c>
    </row>
    <row r="81" spans="1:7" ht="51.75" customHeight="1" x14ac:dyDescent="0.25">
      <c r="A81" s="22">
        <v>1</v>
      </c>
      <c r="B81" s="18" t="s">
        <v>22</v>
      </c>
      <c r="C81" s="18" t="s">
        <v>314</v>
      </c>
      <c r="D81" s="19" t="s">
        <v>11</v>
      </c>
      <c r="E81" s="19">
        <v>1</v>
      </c>
      <c r="F81" s="19" t="s">
        <v>48</v>
      </c>
      <c r="G81" s="19">
        <v>6</v>
      </c>
    </row>
    <row r="82" spans="1:7" ht="54" customHeight="1" x14ac:dyDescent="0.25">
      <c r="A82" s="22">
        <v>2</v>
      </c>
      <c r="B82" s="44" t="s">
        <v>340</v>
      </c>
      <c r="C82" s="18" t="s">
        <v>313</v>
      </c>
      <c r="D82" s="19" t="s">
        <v>11</v>
      </c>
      <c r="E82" s="19">
        <v>1</v>
      </c>
      <c r="F82" s="19" t="s">
        <v>48</v>
      </c>
      <c r="G82" s="19">
        <v>12</v>
      </c>
    </row>
    <row r="83" spans="1:7" ht="48.75" customHeight="1" x14ac:dyDescent="0.25">
      <c r="A83" s="22">
        <v>3</v>
      </c>
      <c r="B83" s="18" t="s">
        <v>21</v>
      </c>
      <c r="C83" s="18" t="s">
        <v>47</v>
      </c>
      <c r="D83" s="19" t="s">
        <v>11</v>
      </c>
      <c r="E83" s="19">
        <v>1</v>
      </c>
      <c r="F83" s="19" t="s">
        <v>48</v>
      </c>
      <c r="G83" s="19">
        <v>1</v>
      </c>
    </row>
    <row r="84" spans="1:7" ht="39" customHeight="1" x14ac:dyDescent="0.25">
      <c r="A84" s="22">
        <v>4</v>
      </c>
      <c r="B84" s="18" t="s">
        <v>85</v>
      </c>
      <c r="C84" s="18" t="s">
        <v>312</v>
      </c>
      <c r="D84" s="19" t="s">
        <v>11</v>
      </c>
      <c r="E84" s="19">
        <v>1</v>
      </c>
      <c r="F84" s="19" t="s">
        <v>48</v>
      </c>
      <c r="G84" s="19">
        <v>1</v>
      </c>
    </row>
    <row r="85" spans="1:7" ht="23.25" customHeight="1" x14ac:dyDescent="0.25">
      <c r="A85" s="102" t="s">
        <v>155</v>
      </c>
      <c r="B85" s="97"/>
      <c r="C85" s="97"/>
      <c r="D85" s="97"/>
      <c r="E85" s="97"/>
      <c r="F85" s="97"/>
      <c r="G85" s="97"/>
    </row>
    <row r="86" spans="1:7" s="13" customFormat="1" ht="15.75" customHeight="1" x14ac:dyDescent="0.25">
      <c r="A86" s="106" t="s">
        <v>16</v>
      </c>
      <c r="B86" s="101"/>
      <c r="C86" s="101"/>
      <c r="D86" s="101"/>
      <c r="E86" s="101"/>
      <c r="F86" s="101"/>
      <c r="G86" s="101"/>
    </row>
    <row r="87" spans="1:7" s="13" customFormat="1" ht="15" customHeight="1" x14ac:dyDescent="0.25">
      <c r="A87" s="100" t="s">
        <v>337</v>
      </c>
      <c r="B87" s="101"/>
      <c r="C87" s="101"/>
      <c r="D87" s="101"/>
      <c r="E87" s="101"/>
      <c r="F87" s="101"/>
      <c r="G87" s="101"/>
    </row>
    <row r="88" spans="1:7" s="13" customFormat="1" ht="15" customHeight="1" x14ac:dyDescent="0.25">
      <c r="A88" s="100" t="s">
        <v>196</v>
      </c>
      <c r="B88" s="101"/>
      <c r="C88" s="101"/>
      <c r="D88" s="101"/>
      <c r="E88" s="101"/>
      <c r="F88" s="101"/>
      <c r="G88" s="101"/>
    </row>
    <row r="89" spans="1:7" s="13" customFormat="1" ht="15" customHeight="1" x14ac:dyDescent="0.25">
      <c r="A89" s="100" t="s">
        <v>15</v>
      </c>
      <c r="B89" s="101"/>
      <c r="C89" s="101"/>
      <c r="D89" s="101"/>
      <c r="E89" s="101"/>
      <c r="F89" s="101"/>
      <c r="G89" s="101"/>
    </row>
    <row r="90" spans="1:7" s="13" customFormat="1" ht="15" customHeight="1" x14ac:dyDescent="0.25">
      <c r="A90" s="100" t="s">
        <v>202</v>
      </c>
      <c r="B90" s="101"/>
      <c r="C90" s="101"/>
      <c r="D90" s="101"/>
      <c r="E90" s="101"/>
      <c r="F90" s="101"/>
      <c r="G90" s="101"/>
    </row>
    <row r="91" spans="1:7" s="13" customFormat="1" ht="15" customHeight="1" x14ac:dyDescent="0.25">
      <c r="A91" s="100" t="s">
        <v>44</v>
      </c>
      <c r="B91" s="101"/>
      <c r="C91" s="101"/>
      <c r="D91" s="101"/>
      <c r="E91" s="101"/>
      <c r="F91" s="101"/>
      <c r="G91" s="101"/>
    </row>
    <row r="92" spans="1:7" s="13" customFormat="1" ht="15" customHeight="1" x14ac:dyDescent="0.25">
      <c r="A92" s="100" t="s">
        <v>204</v>
      </c>
      <c r="B92" s="101"/>
      <c r="C92" s="101"/>
      <c r="D92" s="101"/>
      <c r="E92" s="101"/>
      <c r="F92" s="101"/>
      <c r="G92" s="101"/>
    </row>
    <row r="93" spans="1:7" s="13" customFormat="1" ht="15" customHeight="1" x14ac:dyDescent="0.25">
      <c r="A93" s="100" t="s">
        <v>199</v>
      </c>
      <c r="B93" s="101"/>
      <c r="C93" s="101"/>
      <c r="D93" s="101"/>
      <c r="E93" s="101"/>
      <c r="F93" s="101"/>
      <c r="G93" s="101"/>
    </row>
    <row r="94" spans="1:7" s="13" customFormat="1" ht="15.75" customHeight="1" x14ac:dyDescent="0.25">
      <c r="A94" s="100" t="s">
        <v>200</v>
      </c>
      <c r="B94" s="101"/>
      <c r="C94" s="101"/>
      <c r="D94" s="101"/>
      <c r="E94" s="101"/>
      <c r="F94" s="101"/>
      <c r="G94" s="101"/>
    </row>
    <row r="95" spans="1:7" ht="30" x14ac:dyDescent="0.25">
      <c r="A95" s="4" t="s">
        <v>9</v>
      </c>
      <c r="B95" s="2" t="s">
        <v>8</v>
      </c>
      <c r="C95" s="2" t="s">
        <v>7</v>
      </c>
      <c r="D95" s="2" t="s">
        <v>6</v>
      </c>
      <c r="E95" s="2" t="s">
        <v>5</v>
      </c>
      <c r="F95" s="2" t="s">
        <v>4</v>
      </c>
      <c r="G95" s="2" t="s">
        <v>3</v>
      </c>
    </row>
    <row r="96" spans="1:7" ht="195" x14ac:dyDescent="0.25">
      <c r="A96" s="22">
        <v>1</v>
      </c>
      <c r="B96" s="18" t="s">
        <v>254</v>
      </c>
      <c r="C96" s="45" t="s">
        <v>343</v>
      </c>
      <c r="D96" s="19" t="s">
        <v>14</v>
      </c>
      <c r="E96" s="19">
        <v>1</v>
      </c>
      <c r="F96" s="19" t="s">
        <v>48</v>
      </c>
      <c r="G96" s="19">
        <v>1</v>
      </c>
    </row>
    <row r="97" spans="1:7" x14ac:dyDescent="0.25">
      <c r="A97" s="22">
        <v>2</v>
      </c>
      <c r="B97" s="18" t="s">
        <v>49</v>
      </c>
      <c r="C97" s="22" t="s">
        <v>68</v>
      </c>
      <c r="D97" s="19" t="s">
        <v>14</v>
      </c>
      <c r="E97" s="19">
        <v>1</v>
      </c>
      <c r="F97" s="19" t="s">
        <v>48</v>
      </c>
      <c r="G97" s="19">
        <f>E97</f>
        <v>1</v>
      </c>
    </row>
    <row r="98" spans="1:7" ht="30" x14ac:dyDescent="0.25">
      <c r="A98" s="22">
        <v>3</v>
      </c>
      <c r="B98" s="18" t="s">
        <v>50</v>
      </c>
      <c r="C98" s="18" t="s">
        <v>259</v>
      </c>
      <c r="D98" s="19" t="s">
        <v>14</v>
      </c>
      <c r="E98" s="19">
        <v>1</v>
      </c>
      <c r="F98" s="19" t="s">
        <v>48</v>
      </c>
      <c r="G98" s="19">
        <v>1</v>
      </c>
    </row>
    <row r="99" spans="1:7" ht="15.75" customHeight="1" x14ac:dyDescent="0.25">
      <c r="A99" s="22">
        <v>4</v>
      </c>
      <c r="B99" s="18" t="s">
        <v>131</v>
      </c>
      <c r="C99" s="18" t="s">
        <v>52</v>
      </c>
      <c r="D99" s="19" t="s">
        <v>14</v>
      </c>
      <c r="E99" s="19">
        <v>1</v>
      </c>
      <c r="F99" s="19" t="s">
        <v>48</v>
      </c>
      <c r="G99" s="19">
        <v>1</v>
      </c>
    </row>
    <row r="100" spans="1:7" ht="40.5" customHeight="1" x14ac:dyDescent="0.25">
      <c r="A100" s="22">
        <v>5</v>
      </c>
      <c r="B100" s="18" t="s">
        <v>51</v>
      </c>
      <c r="C100" s="18" t="s">
        <v>260</v>
      </c>
      <c r="D100" s="19" t="s">
        <v>14</v>
      </c>
      <c r="E100" s="19">
        <v>1</v>
      </c>
      <c r="F100" s="19" t="s">
        <v>48</v>
      </c>
      <c r="G100" s="19">
        <v>1</v>
      </c>
    </row>
    <row r="101" spans="1:7" x14ac:dyDescent="0.25">
      <c r="A101" s="22">
        <v>6</v>
      </c>
      <c r="B101" s="18" t="s">
        <v>13</v>
      </c>
      <c r="C101" s="18" t="s">
        <v>84</v>
      </c>
      <c r="D101" s="19" t="s">
        <v>14</v>
      </c>
      <c r="E101" s="19">
        <v>1</v>
      </c>
      <c r="F101" s="19" t="s">
        <v>48</v>
      </c>
      <c r="G101" s="19">
        <v>1</v>
      </c>
    </row>
    <row r="102" spans="1:7" x14ac:dyDescent="0.25">
      <c r="A102" s="22">
        <v>7</v>
      </c>
      <c r="B102" s="18" t="s">
        <v>22</v>
      </c>
      <c r="C102" s="18" t="s">
        <v>314</v>
      </c>
      <c r="D102" s="19" t="s">
        <v>11</v>
      </c>
      <c r="E102" s="19">
        <v>1</v>
      </c>
      <c r="F102" s="19" t="s">
        <v>48</v>
      </c>
      <c r="G102" s="19">
        <v>2</v>
      </c>
    </row>
    <row r="103" spans="1:7" ht="30" x14ac:dyDescent="0.25">
      <c r="A103" s="22">
        <v>8</v>
      </c>
      <c r="B103" s="44" t="s">
        <v>340</v>
      </c>
      <c r="C103" s="18" t="s">
        <v>313</v>
      </c>
      <c r="D103" s="19" t="s">
        <v>11</v>
      </c>
      <c r="E103" s="19">
        <v>1</v>
      </c>
      <c r="F103" s="19" t="s">
        <v>48</v>
      </c>
      <c r="G103" s="19">
        <v>2</v>
      </c>
    </row>
    <row r="104" spans="1:7" x14ac:dyDescent="0.25">
      <c r="A104" s="22">
        <v>9</v>
      </c>
      <c r="B104" s="18" t="s">
        <v>85</v>
      </c>
      <c r="C104" s="18" t="s">
        <v>317</v>
      </c>
      <c r="D104" s="19" t="s">
        <v>11</v>
      </c>
      <c r="E104" s="19">
        <v>1</v>
      </c>
      <c r="F104" s="19" t="s">
        <v>48</v>
      </c>
      <c r="G104" s="19">
        <v>1</v>
      </c>
    </row>
    <row r="105" spans="1:7" s="24" customFormat="1" ht="23.25" customHeight="1" x14ac:dyDescent="0.25">
      <c r="A105" s="102" t="s">
        <v>333</v>
      </c>
      <c r="B105" s="97"/>
      <c r="C105" s="97"/>
      <c r="D105" s="97"/>
      <c r="E105" s="97"/>
      <c r="F105" s="97"/>
      <c r="G105" s="97"/>
    </row>
    <row r="106" spans="1:7" s="13" customFormat="1" ht="15.75" customHeight="1" x14ac:dyDescent="0.25">
      <c r="A106" s="105" t="s">
        <v>16</v>
      </c>
      <c r="B106" s="99"/>
      <c r="C106" s="99"/>
      <c r="D106" s="99"/>
      <c r="E106" s="99"/>
      <c r="F106" s="99"/>
      <c r="G106" s="99"/>
    </row>
    <row r="107" spans="1:7" s="13" customFormat="1" ht="15" customHeight="1" x14ac:dyDescent="0.25">
      <c r="A107" s="98" t="s">
        <v>334</v>
      </c>
      <c r="B107" s="99"/>
      <c r="C107" s="99"/>
      <c r="D107" s="99"/>
      <c r="E107" s="99"/>
      <c r="F107" s="99"/>
      <c r="G107" s="99"/>
    </row>
    <row r="108" spans="1:7" s="13" customFormat="1" ht="15" customHeight="1" x14ac:dyDescent="0.25">
      <c r="A108" s="98" t="s">
        <v>231</v>
      </c>
      <c r="B108" s="98"/>
      <c r="C108" s="98"/>
      <c r="D108" s="98"/>
      <c r="E108" s="98"/>
      <c r="F108" s="98"/>
      <c r="G108" s="98"/>
    </row>
    <row r="109" spans="1:7" s="13" customFormat="1" ht="15" customHeight="1" x14ac:dyDescent="0.25">
      <c r="A109" s="98" t="s">
        <v>15</v>
      </c>
      <c r="B109" s="99"/>
      <c r="C109" s="99"/>
      <c r="D109" s="99"/>
      <c r="E109" s="99"/>
      <c r="F109" s="99"/>
      <c r="G109" s="99"/>
    </row>
    <row r="110" spans="1:7" s="13" customFormat="1" ht="15" customHeight="1" x14ac:dyDescent="0.25">
      <c r="A110" s="98" t="s">
        <v>335</v>
      </c>
      <c r="B110" s="99"/>
      <c r="C110" s="99"/>
      <c r="D110" s="99"/>
      <c r="E110" s="99"/>
      <c r="F110" s="99"/>
      <c r="G110" s="99"/>
    </row>
    <row r="111" spans="1:7" s="13" customFormat="1" ht="15" customHeight="1" x14ac:dyDescent="0.25">
      <c r="A111" s="98" t="s">
        <v>44</v>
      </c>
      <c r="B111" s="99"/>
      <c r="C111" s="99"/>
      <c r="D111" s="99"/>
      <c r="E111" s="99"/>
      <c r="F111" s="99"/>
      <c r="G111" s="99"/>
    </row>
    <row r="112" spans="1:7" s="13" customFormat="1" ht="15" customHeight="1" x14ac:dyDescent="0.25">
      <c r="A112" s="98" t="s">
        <v>203</v>
      </c>
      <c r="B112" s="99"/>
      <c r="C112" s="99"/>
      <c r="D112" s="99"/>
      <c r="E112" s="99"/>
      <c r="F112" s="99"/>
      <c r="G112" s="99"/>
    </row>
    <row r="113" spans="1:7" s="13" customFormat="1" ht="15" customHeight="1" x14ac:dyDescent="0.25">
      <c r="A113" s="98" t="s">
        <v>199</v>
      </c>
      <c r="B113" s="99"/>
      <c r="C113" s="99"/>
      <c r="D113" s="99"/>
      <c r="E113" s="99"/>
      <c r="F113" s="99"/>
      <c r="G113" s="99"/>
    </row>
    <row r="114" spans="1:7" s="13" customFormat="1" ht="15.75" customHeight="1" x14ac:dyDescent="0.25">
      <c r="A114" s="98" t="s">
        <v>200</v>
      </c>
      <c r="B114" s="99"/>
      <c r="C114" s="99"/>
      <c r="D114" s="99"/>
      <c r="E114" s="99"/>
      <c r="F114" s="99"/>
      <c r="G114" s="99"/>
    </row>
    <row r="115" spans="1:7" s="24" customFormat="1" ht="30" x14ac:dyDescent="0.25">
      <c r="A115" s="4" t="s">
        <v>9</v>
      </c>
      <c r="B115" s="2" t="s">
        <v>8</v>
      </c>
      <c r="C115" s="2" t="s">
        <v>7</v>
      </c>
      <c r="D115" s="2" t="s">
        <v>6</v>
      </c>
      <c r="E115" s="2" t="s">
        <v>5</v>
      </c>
      <c r="F115" s="2" t="s">
        <v>4</v>
      </c>
      <c r="G115" s="2" t="s">
        <v>3</v>
      </c>
    </row>
    <row r="116" spans="1:7" x14ac:dyDescent="0.25">
      <c r="A116" s="22">
        <v>1</v>
      </c>
      <c r="B116" s="18" t="s">
        <v>22</v>
      </c>
      <c r="C116" s="18" t="s">
        <v>314</v>
      </c>
      <c r="D116" s="19" t="s">
        <v>11</v>
      </c>
      <c r="E116" s="19">
        <v>1</v>
      </c>
      <c r="F116" s="19" t="s">
        <v>48</v>
      </c>
      <c r="G116" s="19">
        <v>5</v>
      </c>
    </row>
    <row r="117" spans="1:7" ht="30" x14ac:dyDescent="0.25">
      <c r="A117" s="22">
        <v>2</v>
      </c>
      <c r="B117" s="44" t="s">
        <v>340</v>
      </c>
      <c r="C117" s="18" t="s">
        <v>313</v>
      </c>
      <c r="D117" s="19" t="s">
        <v>11</v>
      </c>
      <c r="E117" s="19">
        <v>1</v>
      </c>
      <c r="F117" s="19" t="s">
        <v>48</v>
      </c>
      <c r="G117" s="19">
        <v>10</v>
      </c>
    </row>
    <row r="118" spans="1:7" x14ac:dyDescent="0.25">
      <c r="A118" s="22">
        <v>3</v>
      </c>
      <c r="B118" s="18" t="s">
        <v>85</v>
      </c>
      <c r="C118" s="18" t="s">
        <v>317</v>
      </c>
      <c r="D118" s="19" t="s">
        <v>11</v>
      </c>
      <c r="E118" s="19">
        <v>1</v>
      </c>
      <c r="F118" s="19" t="s">
        <v>48</v>
      </c>
      <c r="G118" s="19">
        <v>1</v>
      </c>
    </row>
    <row r="119" spans="1:7" ht="15.75" customHeight="1" x14ac:dyDescent="0.25">
      <c r="A119" s="102" t="s">
        <v>10</v>
      </c>
      <c r="B119" s="97"/>
      <c r="C119" s="97"/>
      <c r="D119" s="97"/>
      <c r="E119" s="97"/>
      <c r="F119" s="97"/>
      <c r="G119" s="97"/>
    </row>
    <row r="120" spans="1:7" ht="30" x14ac:dyDescent="0.25">
      <c r="A120" s="4" t="s">
        <v>9</v>
      </c>
      <c r="B120" s="2" t="s">
        <v>8</v>
      </c>
      <c r="C120" s="2" t="s">
        <v>7</v>
      </c>
      <c r="D120" s="2" t="s">
        <v>6</v>
      </c>
      <c r="E120" s="2" t="s">
        <v>5</v>
      </c>
      <c r="F120" s="2" t="s">
        <v>4</v>
      </c>
      <c r="G120" s="2" t="s">
        <v>3</v>
      </c>
    </row>
    <row r="121" spans="1:7" ht="45" x14ac:dyDescent="0.25">
      <c r="A121" s="22">
        <v>1</v>
      </c>
      <c r="B121" s="18" t="s">
        <v>2</v>
      </c>
      <c r="C121" s="91" t="s">
        <v>351</v>
      </c>
      <c r="D121" s="19" t="s">
        <v>0</v>
      </c>
      <c r="E121" s="19">
        <v>1</v>
      </c>
      <c r="F121" s="19" t="s">
        <v>73</v>
      </c>
      <c r="G121" s="19">
        <v>4</v>
      </c>
    </row>
    <row r="122" spans="1:7" ht="15.75" customHeight="1" x14ac:dyDescent="0.25">
      <c r="A122" s="22">
        <v>2</v>
      </c>
      <c r="B122" s="18" t="s">
        <v>1</v>
      </c>
      <c r="C122" s="18" t="s">
        <v>53</v>
      </c>
      <c r="D122" s="19" t="s">
        <v>0</v>
      </c>
      <c r="E122" s="19">
        <v>1</v>
      </c>
      <c r="F122" s="19" t="s">
        <v>73</v>
      </c>
      <c r="G122" s="19">
        <v>4</v>
      </c>
    </row>
    <row r="123" spans="1:7" x14ac:dyDescent="0.25">
      <c r="A123" s="103" t="s">
        <v>342</v>
      </c>
      <c r="B123" s="104"/>
      <c r="C123" s="104"/>
      <c r="D123" s="104"/>
      <c r="E123" s="104"/>
      <c r="F123" s="104"/>
      <c r="G123" s="104"/>
    </row>
    <row r="124" spans="1:7" s="13" customFormat="1" ht="14.45" customHeight="1" x14ac:dyDescent="0.25">
      <c r="A124" s="105" t="s">
        <v>16</v>
      </c>
      <c r="B124" s="99"/>
      <c r="C124" s="99"/>
      <c r="D124" s="99"/>
      <c r="E124" s="99"/>
      <c r="F124" s="99"/>
      <c r="G124" s="99"/>
    </row>
    <row r="125" spans="1:7" s="13" customFormat="1" ht="14.45" customHeight="1" x14ac:dyDescent="0.25">
      <c r="A125" s="98" t="s">
        <v>205</v>
      </c>
      <c r="B125" s="99"/>
      <c r="C125" s="99"/>
      <c r="D125" s="99"/>
      <c r="E125" s="99"/>
      <c r="F125" s="99"/>
      <c r="G125" s="99"/>
    </row>
    <row r="126" spans="1:7" s="13" customFormat="1" ht="14.45" customHeight="1" x14ac:dyDescent="0.25">
      <c r="A126" s="98" t="s">
        <v>196</v>
      </c>
      <c r="B126" s="99"/>
      <c r="C126" s="99"/>
      <c r="D126" s="99"/>
      <c r="E126" s="99"/>
      <c r="F126" s="99"/>
      <c r="G126" s="99"/>
    </row>
    <row r="127" spans="1:7" s="13" customFormat="1" ht="14.45" customHeight="1" x14ac:dyDescent="0.25">
      <c r="A127" s="98" t="s">
        <v>15</v>
      </c>
      <c r="B127" s="99"/>
      <c r="C127" s="99"/>
      <c r="D127" s="99"/>
      <c r="E127" s="99"/>
      <c r="F127" s="99"/>
      <c r="G127" s="99"/>
    </row>
    <row r="128" spans="1:7" s="13" customFormat="1" ht="14.45" customHeight="1" x14ac:dyDescent="0.25">
      <c r="A128" s="98" t="s">
        <v>202</v>
      </c>
      <c r="B128" s="99"/>
      <c r="C128" s="99"/>
      <c r="D128" s="99"/>
      <c r="E128" s="99"/>
      <c r="F128" s="99"/>
      <c r="G128" s="99"/>
    </row>
    <row r="129" spans="1:7" s="13" customFormat="1" ht="15" customHeight="1" x14ac:dyDescent="0.25">
      <c r="A129" s="98" t="s">
        <v>44</v>
      </c>
      <c r="B129" s="99"/>
      <c r="C129" s="99"/>
      <c r="D129" s="99"/>
      <c r="E129" s="99"/>
      <c r="F129" s="99"/>
      <c r="G129" s="99"/>
    </row>
    <row r="130" spans="1:7" s="13" customFormat="1" ht="14.45" customHeight="1" x14ac:dyDescent="0.25">
      <c r="A130" s="98" t="s">
        <v>198</v>
      </c>
      <c r="B130" s="99"/>
      <c r="C130" s="99"/>
      <c r="D130" s="99"/>
      <c r="E130" s="99"/>
      <c r="F130" s="99"/>
      <c r="G130" s="99"/>
    </row>
    <row r="131" spans="1:7" s="13" customFormat="1" ht="14.45" customHeight="1" x14ac:dyDescent="0.25">
      <c r="A131" s="98" t="s">
        <v>199</v>
      </c>
      <c r="B131" s="99"/>
      <c r="C131" s="99"/>
      <c r="D131" s="99"/>
      <c r="E131" s="99"/>
      <c r="F131" s="99"/>
      <c r="G131" s="99"/>
    </row>
    <row r="132" spans="1:7" s="13" customFormat="1" ht="14.45" customHeight="1" x14ac:dyDescent="0.25">
      <c r="A132" s="98" t="s">
        <v>200</v>
      </c>
      <c r="B132" s="99"/>
      <c r="C132" s="99"/>
      <c r="D132" s="99"/>
      <c r="E132" s="99"/>
      <c r="F132" s="99"/>
      <c r="G132" s="99"/>
    </row>
    <row r="133" spans="1:7" ht="30" x14ac:dyDescent="0.25">
      <c r="A133" s="4" t="s">
        <v>9</v>
      </c>
      <c r="B133" s="2" t="s">
        <v>8</v>
      </c>
      <c r="C133" s="2" t="s">
        <v>7</v>
      </c>
      <c r="D133" s="2" t="s">
        <v>6</v>
      </c>
      <c r="E133" s="2" t="s">
        <v>5</v>
      </c>
      <c r="F133" s="2" t="s">
        <v>4</v>
      </c>
      <c r="G133" s="2" t="s">
        <v>3</v>
      </c>
    </row>
    <row r="134" spans="1:7" ht="45" x14ac:dyDescent="0.25">
      <c r="A134" s="4">
        <v>1</v>
      </c>
      <c r="B134" s="3" t="s">
        <v>186</v>
      </c>
      <c r="C134" s="3" t="s">
        <v>54</v>
      </c>
      <c r="D134" s="2" t="s">
        <v>11</v>
      </c>
      <c r="E134" s="2">
        <v>1</v>
      </c>
      <c r="F134" s="2" t="s">
        <v>73</v>
      </c>
      <c r="G134" s="2">
        <v>4</v>
      </c>
    </row>
    <row r="135" spans="1:7" ht="30" x14ac:dyDescent="0.25">
      <c r="A135" s="4">
        <v>2</v>
      </c>
      <c r="B135" s="3" t="s">
        <v>55</v>
      </c>
      <c r="C135" s="3" t="s">
        <v>252</v>
      </c>
      <c r="D135" s="2" t="s">
        <v>11</v>
      </c>
      <c r="E135" s="2">
        <v>1</v>
      </c>
      <c r="F135" s="2" t="s">
        <v>73</v>
      </c>
      <c r="G135" s="19">
        <v>11</v>
      </c>
    </row>
  </sheetData>
  <mergeCells count="86">
    <mergeCell ref="A114:G114"/>
    <mergeCell ref="A108:G108"/>
    <mergeCell ref="A109:G109"/>
    <mergeCell ref="A110:G110"/>
    <mergeCell ref="A111:G111"/>
    <mergeCell ref="A112:G112"/>
    <mergeCell ref="A113:G113"/>
    <mergeCell ref="A106:G106"/>
    <mergeCell ref="A107:G107"/>
    <mergeCell ref="A19:G19"/>
    <mergeCell ref="A15:G15"/>
    <mergeCell ref="A16:G16"/>
    <mergeCell ref="A17:G17"/>
    <mergeCell ref="A18:G18"/>
    <mergeCell ref="A59:G59"/>
    <mergeCell ref="A20:G20"/>
    <mergeCell ref="A21:G21"/>
    <mergeCell ref="A22:G22"/>
    <mergeCell ref="A23:G23"/>
    <mergeCell ref="A24:G24"/>
    <mergeCell ref="A54:G54"/>
    <mergeCell ref="A55:G55"/>
    <mergeCell ref="A56:G56"/>
    <mergeCell ref="A57:G57"/>
    <mergeCell ref="A58:G58"/>
    <mergeCell ref="A77:G77"/>
    <mergeCell ref="A60:G60"/>
    <mergeCell ref="A61:G61"/>
    <mergeCell ref="A62:G62"/>
    <mergeCell ref="A63:G63"/>
    <mergeCell ref="A70:G70"/>
    <mergeCell ref="A71:G71"/>
    <mergeCell ref="A72:G72"/>
    <mergeCell ref="A73:G73"/>
    <mergeCell ref="A74:G74"/>
    <mergeCell ref="A75:G75"/>
    <mergeCell ref="A76:G76"/>
    <mergeCell ref="A78:G78"/>
    <mergeCell ref="A79:G79"/>
    <mergeCell ref="A119:G119"/>
    <mergeCell ref="A123:G123"/>
    <mergeCell ref="A124:G124"/>
    <mergeCell ref="A85:G85"/>
    <mergeCell ref="A86:G86"/>
    <mergeCell ref="A87:G87"/>
    <mergeCell ref="A88:G88"/>
    <mergeCell ref="A89:G89"/>
    <mergeCell ref="A90:G90"/>
    <mergeCell ref="A91:G91"/>
    <mergeCell ref="A92:G92"/>
    <mergeCell ref="A93:G93"/>
    <mergeCell ref="A94:G94"/>
    <mergeCell ref="A105:G105"/>
    <mergeCell ref="A131:G131"/>
    <mergeCell ref="A132:G132"/>
    <mergeCell ref="A125:G125"/>
    <mergeCell ref="A126:G126"/>
    <mergeCell ref="A127:G127"/>
    <mergeCell ref="A128:G128"/>
    <mergeCell ref="A129:G129"/>
    <mergeCell ref="A130:G130"/>
    <mergeCell ref="A12:B12"/>
    <mergeCell ref="C12:G12"/>
    <mergeCell ref="A13:B13"/>
    <mergeCell ref="C13:G13"/>
    <mergeCell ref="C9:D9"/>
    <mergeCell ref="E9:F9"/>
    <mergeCell ref="A10:B10"/>
    <mergeCell ref="C10:D10"/>
    <mergeCell ref="E10:F10"/>
    <mergeCell ref="A14:B14"/>
    <mergeCell ref="C14:G14"/>
    <mergeCell ref="A1:G1"/>
    <mergeCell ref="A2:G2"/>
    <mergeCell ref="A3:G3"/>
    <mergeCell ref="A4:G4"/>
    <mergeCell ref="A5:G5"/>
    <mergeCell ref="A6:B6"/>
    <mergeCell ref="C6:G6"/>
    <mergeCell ref="A7:C7"/>
    <mergeCell ref="D7:G7"/>
    <mergeCell ref="A8:B8"/>
    <mergeCell ref="C8:G8"/>
    <mergeCell ref="A9:B9"/>
    <mergeCell ref="A11:B11"/>
    <mergeCell ref="C11:G11"/>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80" zoomScaleNormal="80" workbookViewId="0">
      <selection activeCell="C47" sqref="C47:C49"/>
    </sheetView>
  </sheetViews>
  <sheetFormatPr defaultColWidth="14.42578125" defaultRowHeight="15" x14ac:dyDescent="0.25"/>
  <cols>
    <col min="1" max="1" width="5.140625" style="1" customWidth="1"/>
    <col min="2" max="2" width="52" style="24" customWidth="1"/>
    <col min="3" max="3" width="48.28515625" style="1" customWidth="1"/>
    <col min="4" max="4" width="22" style="1" customWidth="1"/>
    <col min="5" max="5" width="15.42578125" style="1" customWidth="1"/>
    <col min="6" max="6" width="19.7109375" style="1" bestFit="1" customWidth="1"/>
    <col min="7" max="7" width="14.42578125" style="1" customWidth="1"/>
    <col min="8" max="8" width="71.42578125" style="1" bestFit="1" customWidth="1"/>
    <col min="9" max="9" width="8.7109375" style="1" customWidth="1"/>
    <col min="10" max="16384" width="14.42578125" style="1"/>
  </cols>
  <sheetData>
    <row r="1" spans="1:8" s="5" customFormat="1" ht="20.25" x14ac:dyDescent="0.3">
      <c r="A1" s="113" t="s">
        <v>115</v>
      </c>
      <c r="B1" s="113"/>
      <c r="C1" s="113"/>
      <c r="D1" s="113"/>
      <c r="E1" s="113"/>
      <c r="F1" s="113"/>
      <c r="G1" s="113"/>
    </row>
    <row r="2" spans="1:8" s="5" customFormat="1" ht="20.25" x14ac:dyDescent="0.25">
      <c r="A2" s="114" t="str">
        <f>'Информация о Чемпионате'!B4</f>
        <v>Финал Чемпионата по профессиональному мастерству "Профессионалы"</v>
      </c>
      <c r="B2" s="114"/>
      <c r="C2" s="114"/>
      <c r="D2" s="114"/>
      <c r="E2" s="114"/>
      <c r="F2" s="114"/>
      <c r="G2" s="114"/>
      <c r="H2" s="11"/>
    </row>
    <row r="3" spans="1:8" s="5" customFormat="1" ht="20.25" x14ac:dyDescent="0.3">
      <c r="A3" s="113" t="s">
        <v>116</v>
      </c>
      <c r="B3" s="113"/>
      <c r="C3" s="113"/>
      <c r="D3" s="113"/>
      <c r="E3" s="113"/>
      <c r="F3" s="113"/>
      <c r="G3" s="113"/>
    </row>
    <row r="4" spans="1:8" s="5" customFormat="1" ht="20.25" x14ac:dyDescent="0.25">
      <c r="A4" s="115" t="str">
        <f>'Информация о Чемпионате'!B3</f>
        <v>Фрезерные работы на станках с ЧПУ</v>
      </c>
      <c r="B4" s="115"/>
      <c r="C4" s="115"/>
      <c r="D4" s="115"/>
      <c r="E4" s="115"/>
      <c r="F4" s="115"/>
      <c r="G4" s="115"/>
    </row>
    <row r="5" spans="1:8" s="5" customFormat="1" ht="15.75" x14ac:dyDescent="0.25">
      <c r="A5" s="108" t="s">
        <v>19</v>
      </c>
      <c r="B5" s="111"/>
      <c r="C5" s="111"/>
      <c r="D5" s="111"/>
      <c r="E5" s="111"/>
      <c r="F5" s="111"/>
      <c r="G5" s="111"/>
    </row>
    <row r="6" spans="1:8" s="5" customFormat="1" ht="15.75" x14ac:dyDescent="0.25">
      <c r="A6" s="108" t="s">
        <v>117</v>
      </c>
      <c r="B6" s="108"/>
      <c r="C6" s="112" t="str">
        <f>'Информация о Чемпионате'!B5</f>
        <v>г.Санкт-Петербург</v>
      </c>
      <c r="D6" s="112"/>
      <c r="E6" s="112"/>
      <c r="F6" s="112"/>
      <c r="G6" s="112"/>
    </row>
    <row r="7" spans="1:8" s="5" customFormat="1" ht="15.75" x14ac:dyDescent="0.25">
      <c r="A7" s="108" t="s">
        <v>118</v>
      </c>
      <c r="B7" s="108"/>
      <c r="C7" s="108"/>
      <c r="D7" s="112" t="str">
        <f>'Информация о Чемпионате'!B6</f>
        <v>Конгрессно-выставочный центр "Экспофорум"</v>
      </c>
      <c r="E7" s="112"/>
      <c r="F7" s="112"/>
      <c r="G7" s="112"/>
    </row>
    <row r="8" spans="1:8" s="5" customFormat="1" ht="15.75" x14ac:dyDescent="0.25">
      <c r="A8" s="108" t="s">
        <v>344</v>
      </c>
      <c r="B8" s="108"/>
      <c r="C8" s="108" t="str">
        <f>'Информация о Чемпионате'!B7</f>
        <v>г. Санкт-Петербург, Петербургское шоссе, 64, корп. 1</v>
      </c>
      <c r="D8" s="108"/>
      <c r="E8" s="108"/>
      <c r="F8" s="108"/>
      <c r="G8" s="108"/>
    </row>
    <row r="9" spans="1:8" s="5" customFormat="1" ht="31.5" x14ac:dyDescent="0.25">
      <c r="A9" s="108" t="s">
        <v>345</v>
      </c>
      <c r="B9" s="108"/>
      <c r="C9" s="108" t="str">
        <f>'Информация о Чемпионате'!B9</f>
        <v>Сафронов Александр Николаевич</v>
      </c>
      <c r="D9" s="108"/>
      <c r="E9" s="108" t="str">
        <f>'Информация о Чемпионате'!B10</f>
        <v>safronoff2013@mail.ru</v>
      </c>
      <c r="F9" s="108"/>
      <c r="G9" s="51" t="str">
        <f>'Информация о Чемпионате'!B11</f>
        <v>8 (977) 833 74 30</v>
      </c>
    </row>
    <row r="10" spans="1:8" s="5" customFormat="1" ht="15.75" x14ac:dyDescent="0.25">
      <c r="A10" s="108" t="s">
        <v>151</v>
      </c>
      <c r="B10" s="108"/>
      <c r="C10" s="108" t="str">
        <f>'Информация о Чемпионате'!B12</f>
        <v>Злыгостев Александр Анатольевич</v>
      </c>
      <c r="D10" s="108"/>
      <c r="E10" s="108" t="str">
        <f>'Информация о Чемпионате'!B13</f>
        <v>veronica130999@mail.ru</v>
      </c>
      <c r="F10" s="108"/>
      <c r="G10" s="51" t="str">
        <f>'Информация о Чемпионате'!B14</f>
        <v>+7 981 945-93-48</v>
      </c>
    </row>
    <row r="11" spans="1:8" s="5" customFormat="1" ht="15.75" x14ac:dyDescent="0.25">
      <c r="A11" s="108" t="s">
        <v>152</v>
      </c>
      <c r="B11" s="108"/>
      <c r="C11" s="108">
        <f>'Информация о Чемпионате'!B17</f>
        <v>13</v>
      </c>
      <c r="D11" s="108"/>
      <c r="E11" s="108"/>
      <c r="F11" s="108"/>
      <c r="G11" s="108"/>
    </row>
    <row r="12" spans="1:8" s="5" customFormat="1" ht="15.75" x14ac:dyDescent="0.25">
      <c r="A12" s="108" t="s">
        <v>153</v>
      </c>
      <c r="B12" s="108"/>
      <c r="C12" s="108">
        <f>'Информация о Чемпионате'!B15</f>
        <v>10</v>
      </c>
      <c r="D12" s="108"/>
      <c r="E12" s="108"/>
      <c r="F12" s="108"/>
      <c r="G12" s="108"/>
    </row>
    <row r="13" spans="1:8" s="5" customFormat="1" ht="15.75" x14ac:dyDescent="0.25">
      <c r="A13" s="108" t="s">
        <v>121</v>
      </c>
      <c r="B13" s="108"/>
      <c r="C13" s="108">
        <f>'Информация о Чемпионате'!B16</f>
        <v>4</v>
      </c>
      <c r="D13" s="108"/>
      <c r="E13" s="108"/>
      <c r="F13" s="108"/>
      <c r="G13" s="108"/>
    </row>
    <row r="14" spans="1:8" s="5" customFormat="1" ht="15.75" x14ac:dyDescent="0.25">
      <c r="A14" s="108" t="s">
        <v>122</v>
      </c>
      <c r="B14" s="108"/>
      <c r="C14" s="108" t="str">
        <f>'Информация о Чемпионате'!B8</f>
        <v>29.11 - 04.12.2025</v>
      </c>
      <c r="D14" s="108"/>
      <c r="E14" s="108"/>
      <c r="F14" s="108"/>
      <c r="G14" s="108"/>
    </row>
    <row r="15" spans="1:8" s="5" customFormat="1" ht="15.75" x14ac:dyDescent="0.25">
      <c r="A15" s="116" t="s">
        <v>23</v>
      </c>
      <c r="B15" s="116"/>
      <c r="C15" s="116"/>
      <c r="D15" s="116"/>
      <c r="E15" s="116"/>
      <c r="F15" s="116"/>
      <c r="G15" s="116"/>
    </row>
    <row r="16" spans="1:8" s="24" customFormat="1" ht="15.75" x14ac:dyDescent="0.25">
      <c r="A16" s="109" t="s">
        <v>16</v>
      </c>
      <c r="B16" s="110"/>
      <c r="C16" s="110"/>
      <c r="D16" s="110"/>
      <c r="E16" s="110"/>
      <c r="F16" s="110"/>
      <c r="G16" s="110"/>
    </row>
    <row r="17" spans="1:7" s="24" customFormat="1" ht="15.75" x14ac:dyDescent="0.25">
      <c r="A17" s="117" t="s">
        <v>338</v>
      </c>
      <c r="B17" s="110"/>
      <c r="C17" s="110"/>
      <c r="D17" s="110"/>
      <c r="E17" s="110"/>
      <c r="F17" s="110"/>
      <c r="G17" s="110"/>
    </row>
    <row r="18" spans="1:7" s="24" customFormat="1" ht="15.75" x14ac:dyDescent="0.25">
      <c r="A18" s="117" t="s">
        <v>213</v>
      </c>
      <c r="B18" s="110"/>
      <c r="C18" s="110"/>
      <c r="D18" s="110"/>
      <c r="E18" s="110"/>
      <c r="F18" s="110"/>
      <c r="G18" s="110"/>
    </row>
    <row r="19" spans="1:7" s="24" customFormat="1" ht="15.75" x14ac:dyDescent="0.25">
      <c r="A19" s="117" t="s">
        <v>15</v>
      </c>
      <c r="B19" s="110"/>
      <c r="C19" s="110"/>
      <c r="D19" s="110"/>
      <c r="E19" s="110"/>
      <c r="F19" s="110"/>
      <c r="G19" s="110"/>
    </row>
    <row r="20" spans="1:7" s="24" customFormat="1" ht="15.75" x14ac:dyDescent="0.25">
      <c r="A20" s="117" t="s">
        <v>202</v>
      </c>
      <c r="B20" s="110"/>
      <c r="C20" s="110"/>
      <c r="D20" s="110"/>
      <c r="E20" s="110"/>
      <c r="F20" s="110"/>
      <c r="G20" s="110"/>
    </row>
    <row r="21" spans="1:7" s="24" customFormat="1" ht="15.75" x14ac:dyDescent="0.25">
      <c r="A21" s="117" t="s">
        <v>44</v>
      </c>
      <c r="B21" s="110"/>
      <c r="C21" s="110"/>
      <c r="D21" s="110"/>
      <c r="E21" s="110"/>
      <c r="F21" s="110"/>
      <c r="G21" s="110"/>
    </row>
    <row r="22" spans="1:7" s="24" customFormat="1" ht="15.75" x14ac:dyDescent="0.25">
      <c r="A22" s="117" t="s">
        <v>198</v>
      </c>
      <c r="B22" s="110"/>
      <c r="C22" s="110"/>
      <c r="D22" s="110"/>
      <c r="E22" s="110"/>
      <c r="F22" s="110"/>
      <c r="G22" s="110"/>
    </row>
    <row r="23" spans="1:7" s="24" customFormat="1" ht="15.75" x14ac:dyDescent="0.25">
      <c r="A23" s="117" t="s">
        <v>199</v>
      </c>
      <c r="B23" s="110"/>
      <c r="C23" s="110"/>
      <c r="D23" s="110"/>
      <c r="E23" s="110"/>
      <c r="F23" s="110"/>
      <c r="G23" s="110"/>
    </row>
    <row r="24" spans="1:7" s="24" customFormat="1" ht="15.75" x14ac:dyDescent="0.25">
      <c r="A24" s="117" t="s">
        <v>200</v>
      </c>
      <c r="B24" s="110"/>
      <c r="C24" s="110"/>
      <c r="D24" s="110"/>
      <c r="E24" s="110"/>
      <c r="F24" s="110"/>
      <c r="G24" s="110"/>
    </row>
    <row r="25" spans="1:7" ht="31.5" x14ac:dyDescent="0.25">
      <c r="A25" s="52" t="s">
        <v>9</v>
      </c>
      <c r="B25" s="52" t="s">
        <v>8</v>
      </c>
      <c r="C25" s="52" t="s">
        <v>7</v>
      </c>
      <c r="D25" s="52" t="s">
        <v>6</v>
      </c>
      <c r="E25" s="52" t="s">
        <v>5</v>
      </c>
      <c r="F25" s="52" t="s">
        <v>4</v>
      </c>
      <c r="G25" s="52" t="s">
        <v>3</v>
      </c>
    </row>
    <row r="26" spans="1:7" ht="283.5" x14ac:dyDescent="0.25">
      <c r="A26" s="52">
        <v>1</v>
      </c>
      <c r="B26" s="53" t="s">
        <v>261</v>
      </c>
      <c r="C26" s="54" t="s">
        <v>283</v>
      </c>
      <c r="D26" s="52" t="s">
        <v>17</v>
      </c>
      <c r="E26" s="52">
        <v>1</v>
      </c>
      <c r="F26" s="52" t="s">
        <v>128</v>
      </c>
      <c r="G26" s="52">
        <v>4</v>
      </c>
    </row>
    <row r="27" spans="1:7" ht="31.5" x14ac:dyDescent="0.25">
      <c r="A27" s="55">
        <v>2</v>
      </c>
      <c r="B27" s="53" t="s">
        <v>56</v>
      </c>
      <c r="C27" s="54" t="s">
        <v>206</v>
      </c>
      <c r="D27" s="55" t="s">
        <v>17</v>
      </c>
      <c r="E27" s="55">
        <v>1</v>
      </c>
      <c r="F27" s="55" t="s">
        <v>128</v>
      </c>
      <c r="G27" s="55">
        <v>4</v>
      </c>
    </row>
    <row r="28" spans="1:7" ht="31.5" x14ac:dyDescent="0.25">
      <c r="A28" s="55">
        <v>3</v>
      </c>
      <c r="B28" s="53" t="s">
        <v>57</v>
      </c>
      <c r="C28" s="54" t="s">
        <v>318</v>
      </c>
      <c r="D28" s="55" t="s">
        <v>17</v>
      </c>
      <c r="E28" s="55">
        <v>1</v>
      </c>
      <c r="F28" s="55" t="s">
        <v>128</v>
      </c>
      <c r="G28" s="55">
        <v>4</v>
      </c>
    </row>
    <row r="29" spans="1:7" ht="31.5" x14ac:dyDescent="0.25">
      <c r="A29" s="55">
        <v>4</v>
      </c>
      <c r="B29" s="53" t="s">
        <v>58</v>
      </c>
      <c r="C29" s="54" t="s">
        <v>263</v>
      </c>
      <c r="D29" s="55" t="s">
        <v>24</v>
      </c>
      <c r="E29" s="55">
        <v>1</v>
      </c>
      <c r="F29" s="55" t="s">
        <v>128</v>
      </c>
      <c r="G29" s="55">
        <v>4</v>
      </c>
    </row>
    <row r="30" spans="1:7" ht="31.5" x14ac:dyDescent="0.25">
      <c r="A30" s="55">
        <v>5</v>
      </c>
      <c r="B30" s="54" t="s">
        <v>59</v>
      </c>
      <c r="C30" s="54" t="s">
        <v>207</v>
      </c>
      <c r="D30" s="55" t="s">
        <v>24</v>
      </c>
      <c r="E30" s="55">
        <v>1</v>
      </c>
      <c r="F30" s="55" t="s">
        <v>128</v>
      </c>
      <c r="G30" s="55">
        <v>4</v>
      </c>
    </row>
    <row r="31" spans="1:7" ht="31.5" x14ac:dyDescent="0.25">
      <c r="A31" s="55">
        <v>6</v>
      </c>
      <c r="B31" s="54" t="s">
        <v>60</v>
      </c>
      <c r="C31" s="54" t="s">
        <v>315</v>
      </c>
      <c r="D31" s="55" t="s">
        <v>24</v>
      </c>
      <c r="E31" s="55">
        <v>1</v>
      </c>
      <c r="F31" s="55" t="s">
        <v>128</v>
      </c>
      <c r="G31" s="55">
        <v>4</v>
      </c>
    </row>
    <row r="32" spans="1:7" ht="31.5" x14ac:dyDescent="0.25">
      <c r="A32" s="55">
        <v>7</v>
      </c>
      <c r="B32" s="54" t="s">
        <v>61</v>
      </c>
      <c r="C32" s="54" t="s">
        <v>208</v>
      </c>
      <c r="D32" s="55" t="s">
        <v>24</v>
      </c>
      <c r="E32" s="55">
        <v>1</v>
      </c>
      <c r="F32" s="55" t="s">
        <v>128</v>
      </c>
      <c r="G32" s="55">
        <v>4</v>
      </c>
    </row>
    <row r="33" spans="1:7" ht="31.5" x14ac:dyDescent="0.25">
      <c r="A33" s="55">
        <v>8</v>
      </c>
      <c r="B33" s="54" t="s">
        <v>62</v>
      </c>
      <c r="C33" s="54" t="s">
        <v>319</v>
      </c>
      <c r="D33" s="55" t="s">
        <v>24</v>
      </c>
      <c r="E33" s="55">
        <v>1</v>
      </c>
      <c r="F33" s="55" t="s">
        <v>128</v>
      </c>
      <c r="G33" s="55">
        <v>4</v>
      </c>
    </row>
    <row r="34" spans="1:7" ht="126" x14ac:dyDescent="0.25">
      <c r="A34" s="55">
        <v>9</v>
      </c>
      <c r="B34" s="54" t="s">
        <v>130</v>
      </c>
      <c r="C34" s="54" t="s">
        <v>284</v>
      </c>
      <c r="D34" s="55" t="s">
        <v>17</v>
      </c>
      <c r="E34" s="55">
        <v>1</v>
      </c>
      <c r="F34" s="55" t="s">
        <v>128</v>
      </c>
      <c r="G34" s="55">
        <v>4</v>
      </c>
    </row>
    <row r="35" spans="1:7" ht="31.5" x14ac:dyDescent="0.25">
      <c r="A35" s="55">
        <v>10</v>
      </c>
      <c r="B35" s="54" t="s">
        <v>63</v>
      </c>
      <c r="C35" s="54" t="s">
        <v>320</v>
      </c>
      <c r="D35" s="55" t="s">
        <v>17</v>
      </c>
      <c r="E35" s="55">
        <v>1</v>
      </c>
      <c r="F35" s="55" t="s">
        <v>128</v>
      </c>
      <c r="G35" s="55">
        <v>4</v>
      </c>
    </row>
    <row r="36" spans="1:7" ht="31.5" x14ac:dyDescent="0.25">
      <c r="A36" s="55">
        <v>11</v>
      </c>
      <c r="B36" s="54" t="s">
        <v>64</v>
      </c>
      <c r="C36" s="54" t="s">
        <v>285</v>
      </c>
      <c r="D36" s="55" t="s">
        <v>17</v>
      </c>
      <c r="E36" s="55">
        <v>1</v>
      </c>
      <c r="F36" s="55" t="s">
        <v>128</v>
      </c>
      <c r="G36" s="55">
        <v>4</v>
      </c>
    </row>
    <row r="37" spans="1:7" ht="31.5" x14ac:dyDescent="0.25">
      <c r="A37" s="55">
        <v>12</v>
      </c>
      <c r="B37" s="54" t="s">
        <v>65</v>
      </c>
      <c r="C37" s="54" t="s">
        <v>209</v>
      </c>
      <c r="D37" s="55" t="s">
        <v>24</v>
      </c>
      <c r="E37" s="55">
        <v>1</v>
      </c>
      <c r="F37" s="55" t="s">
        <v>128</v>
      </c>
      <c r="G37" s="55">
        <v>4</v>
      </c>
    </row>
    <row r="38" spans="1:7" ht="31.5" x14ac:dyDescent="0.25">
      <c r="A38" s="55">
        <v>13</v>
      </c>
      <c r="B38" s="54" t="s">
        <v>66</v>
      </c>
      <c r="C38" s="54" t="s">
        <v>67</v>
      </c>
      <c r="D38" s="55" t="s">
        <v>24</v>
      </c>
      <c r="E38" s="55">
        <v>1</v>
      </c>
      <c r="F38" s="55" t="s">
        <v>128</v>
      </c>
      <c r="G38" s="55">
        <v>4</v>
      </c>
    </row>
    <row r="39" spans="1:7" ht="31.5" x14ac:dyDescent="0.25">
      <c r="A39" s="55">
        <v>14</v>
      </c>
      <c r="B39" s="54" t="s">
        <v>157</v>
      </c>
      <c r="C39" s="54" t="s">
        <v>264</v>
      </c>
      <c r="D39" s="55" t="s">
        <v>17</v>
      </c>
      <c r="E39" s="55">
        <v>6</v>
      </c>
      <c r="F39" s="55" t="s">
        <v>128</v>
      </c>
      <c r="G39" s="55">
        <v>24</v>
      </c>
    </row>
    <row r="40" spans="1:7" s="13" customFormat="1" ht="31.5" x14ac:dyDescent="0.25">
      <c r="A40" s="55">
        <v>15</v>
      </c>
      <c r="B40" s="54" t="s">
        <v>262</v>
      </c>
      <c r="C40" s="54" t="s">
        <v>269</v>
      </c>
      <c r="D40" s="55" t="s">
        <v>17</v>
      </c>
      <c r="E40" s="55">
        <v>1</v>
      </c>
      <c r="F40" s="55" t="s">
        <v>128</v>
      </c>
      <c r="G40" s="55">
        <v>4</v>
      </c>
    </row>
    <row r="41" spans="1:7" s="30" customFormat="1" ht="110.25" x14ac:dyDescent="0.25">
      <c r="A41" s="55">
        <v>16</v>
      </c>
      <c r="B41" s="54" t="s">
        <v>271</v>
      </c>
      <c r="C41" s="61" t="s">
        <v>347</v>
      </c>
      <c r="D41" s="55" t="s">
        <v>17</v>
      </c>
      <c r="E41" s="55">
        <v>1</v>
      </c>
      <c r="F41" s="55" t="s">
        <v>128</v>
      </c>
      <c r="G41" s="55">
        <v>4</v>
      </c>
    </row>
    <row r="42" spans="1:7" s="30" customFormat="1" ht="31.5" x14ac:dyDescent="0.25">
      <c r="A42" s="55"/>
      <c r="B42" s="54" t="s">
        <v>280</v>
      </c>
      <c r="C42" s="61" t="s">
        <v>279</v>
      </c>
      <c r="D42" s="55" t="s">
        <v>17</v>
      </c>
      <c r="E42" s="55">
        <v>1</v>
      </c>
      <c r="F42" s="55" t="s">
        <v>128</v>
      </c>
      <c r="G42" s="55">
        <v>4</v>
      </c>
    </row>
    <row r="43" spans="1:7" s="30" customFormat="1" ht="31.5" x14ac:dyDescent="0.25">
      <c r="A43" s="55"/>
      <c r="B43" s="54" t="s">
        <v>281</v>
      </c>
      <c r="C43" s="61" t="s">
        <v>282</v>
      </c>
      <c r="D43" s="55" t="s">
        <v>17</v>
      </c>
      <c r="E43" s="55">
        <v>1</v>
      </c>
      <c r="F43" s="55" t="s">
        <v>128</v>
      </c>
      <c r="G43" s="55">
        <v>4</v>
      </c>
    </row>
    <row r="44" spans="1:7" s="25" customFormat="1" ht="47.25" x14ac:dyDescent="0.25">
      <c r="A44" s="55">
        <v>17</v>
      </c>
      <c r="B44" s="54" t="s">
        <v>266</v>
      </c>
      <c r="C44" s="54" t="s">
        <v>265</v>
      </c>
      <c r="D44" s="55"/>
      <c r="E44" s="55">
        <v>8</v>
      </c>
      <c r="F44" s="55" t="s">
        <v>128</v>
      </c>
      <c r="G44" s="55">
        <v>32</v>
      </c>
    </row>
    <row r="45" spans="1:7" s="13" customFormat="1" ht="63" x14ac:dyDescent="0.25">
      <c r="A45" s="55">
        <v>18</v>
      </c>
      <c r="B45" s="54" t="s">
        <v>124</v>
      </c>
      <c r="C45" s="61" t="s">
        <v>267</v>
      </c>
      <c r="D45" s="55" t="s">
        <v>125</v>
      </c>
      <c r="E45" s="55">
        <v>1</v>
      </c>
      <c r="F45" s="55" t="s">
        <v>128</v>
      </c>
      <c r="G45" s="55">
        <v>4</v>
      </c>
    </row>
    <row r="46" spans="1:7" s="13" customFormat="1" ht="31.5" x14ac:dyDescent="0.25">
      <c r="A46" s="55">
        <v>19</v>
      </c>
      <c r="B46" s="54" t="s">
        <v>126</v>
      </c>
      <c r="C46" s="54" t="s">
        <v>268</v>
      </c>
      <c r="D46" s="55" t="s">
        <v>125</v>
      </c>
      <c r="E46" s="55">
        <v>1</v>
      </c>
      <c r="F46" s="55" t="s">
        <v>128</v>
      </c>
      <c r="G46" s="55">
        <v>4</v>
      </c>
    </row>
    <row r="47" spans="1:7" s="14" customFormat="1" ht="110.25" x14ac:dyDescent="0.25">
      <c r="A47" s="52">
        <v>20</v>
      </c>
      <c r="B47" s="56" t="s">
        <v>227</v>
      </c>
      <c r="C47" s="92" t="s">
        <v>348</v>
      </c>
      <c r="D47" s="58" t="s">
        <v>127</v>
      </c>
      <c r="E47" s="58">
        <v>1</v>
      </c>
      <c r="F47" s="58" t="s">
        <v>128</v>
      </c>
      <c r="G47" s="52">
        <v>4</v>
      </c>
    </row>
    <row r="48" spans="1:7" s="14" customFormat="1" ht="110.25" x14ac:dyDescent="0.25">
      <c r="A48" s="52">
        <v>21</v>
      </c>
      <c r="B48" s="56" t="s">
        <v>228</v>
      </c>
      <c r="C48" s="92" t="s">
        <v>349</v>
      </c>
      <c r="D48" s="58" t="s">
        <v>127</v>
      </c>
      <c r="E48" s="58">
        <v>1</v>
      </c>
      <c r="F48" s="58" t="s">
        <v>128</v>
      </c>
      <c r="G48" s="52">
        <v>4</v>
      </c>
    </row>
    <row r="49" spans="1:8" s="14" customFormat="1" ht="31.5" x14ac:dyDescent="0.25">
      <c r="A49" s="52">
        <v>22</v>
      </c>
      <c r="B49" s="56" t="s">
        <v>229</v>
      </c>
      <c r="C49" s="92" t="s">
        <v>350</v>
      </c>
      <c r="D49" s="58" t="s">
        <v>127</v>
      </c>
      <c r="E49" s="58">
        <v>1</v>
      </c>
      <c r="F49" s="58" t="s">
        <v>128</v>
      </c>
      <c r="G49" s="52">
        <v>4</v>
      </c>
    </row>
    <row r="50" spans="1:8" s="14" customFormat="1" ht="47.25" x14ac:dyDescent="0.25">
      <c r="A50" s="52">
        <v>23</v>
      </c>
      <c r="B50" s="56" t="s">
        <v>234</v>
      </c>
      <c r="C50" s="57" t="s">
        <v>233</v>
      </c>
      <c r="D50" s="58" t="s">
        <v>127</v>
      </c>
      <c r="E50" s="58">
        <v>1</v>
      </c>
      <c r="F50" s="58" t="s">
        <v>128</v>
      </c>
      <c r="G50" s="52">
        <v>4</v>
      </c>
    </row>
    <row r="51" spans="1:8" s="20" customFormat="1" ht="189" x14ac:dyDescent="0.25">
      <c r="A51" s="52">
        <v>24</v>
      </c>
      <c r="B51" s="59" t="s">
        <v>254</v>
      </c>
      <c r="C51" s="59" t="s">
        <v>343</v>
      </c>
      <c r="D51" s="52" t="s">
        <v>14</v>
      </c>
      <c r="E51" s="52">
        <v>2</v>
      </c>
      <c r="F51" s="52" t="s">
        <v>48</v>
      </c>
      <c r="G51" s="52">
        <v>8</v>
      </c>
    </row>
    <row r="52" spans="1:8" ht="31.5" x14ac:dyDescent="0.25">
      <c r="A52" s="55">
        <v>25</v>
      </c>
      <c r="B52" s="54" t="s">
        <v>50</v>
      </c>
      <c r="C52" s="54" t="s">
        <v>210</v>
      </c>
      <c r="D52" s="55" t="s">
        <v>14</v>
      </c>
      <c r="E52" s="55">
        <v>2</v>
      </c>
      <c r="F52" s="55" t="s">
        <v>128</v>
      </c>
      <c r="G52" s="55">
        <v>8</v>
      </c>
    </row>
    <row r="53" spans="1:8" ht="31.5" x14ac:dyDescent="0.25">
      <c r="A53" s="55">
        <v>26</v>
      </c>
      <c r="B53" s="54" t="s">
        <v>68</v>
      </c>
      <c r="C53" s="54" t="s">
        <v>253</v>
      </c>
      <c r="D53" s="55" t="s">
        <v>14</v>
      </c>
      <c r="E53" s="55">
        <v>2</v>
      </c>
      <c r="F53" s="55" t="s">
        <v>128</v>
      </c>
      <c r="G53" s="55">
        <v>8</v>
      </c>
    </row>
    <row r="54" spans="1:8" ht="31.5" x14ac:dyDescent="0.25">
      <c r="A54" s="55">
        <v>27</v>
      </c>
      <c r="B54" s="53" t="s">
        <v>69</v>
      </c>
      <c r="C54" s="61" t="s">
        <v>272</v>
      </c>
      <c r="D54" s="55" t="s">
        <v>14</v>
      </c>
      <c r="E54" s="55">
        <v>2</v>
      </c>
      <c r="F54" s="55" t="s">
        <v>128</v>
      </c>
      <c r="G54" s="55">
        <v>8</v>
      </c>
    </row>
    <row r="55" spans="1:8" ht="31.5" x14ac:dyDescent="0.25">
      <c r="A55" s="55">
        <v>28</v>
      </c>
      <c r="B55" s="54" t="s">
        <v>273</v>
      </c>
      <c r="C55" s="54" t="s">
        <v>274</v>
      </c>
      <c r="D55" s="55" t="s">
        <v>11</v>
      </c>
      <c r="E55" s="60">
        <v>1</v>
      </c>
      <c r="F55" s="55" t="s">
        <v>128</v>
      </c>
      <c r="G55" s="60">
        <v>4</v>
      </c>
      <c r="H55" s="33"/>
    </row>
    <row r="56" spans="1:8" s="13" customFormat="1" ht="94.5" x14ac:dyDescent="0.25">
      <c r="A56" s="55">
        <v>29</v>
      </c>
      <c r="B56" s="54" t="s">
        <v>321</v>
      </c>
      <c r="C56" s="54" t="s">
        <v>322</v>
      </c>
      <c r="D56" s="55" t="s">
        <v>11</v>
      </c>
      <c r="E56" s="55">
        <v>1</v>
      </c>
      <c r="F56" s="55" t="s">
        <v>128</v>
      </c>
      <c r="G56" s="55">
        <v>4</v>
      </c>
      <c r="H56" s="33"/>
    </row>
    <row r="57" spans="1:8" s="20" customFormat="1" ht="15.75" x14ac:dyDescent="0.25">
      <c r="A57" s="55">
        <v>30</v>
      </c>
      <c r="B57" s="54" t="s">
        <v>22</v>
      </c>
      <c r="C57" s="54" t="s">
        <v>314</v>
      </c>
      <c r="D57" s="55" t="s">
        <v>11</v>
      </c>
      <c r="E57" s="55">
        <v>3</v>
      </c>
      <c r="F57" s="55" t="s">
        <v>48</v>
      </c>
      <c r="G57" s="55">
        <v>12</v>
      </c>
    </row>
    <row r="58" spans="1:8" s="13" customFormat="1" ht="31.5" x14ac:dyDescent="0.25">
      <c r="A58" s="55">
        <v>31</v>
      </c>
      <c r="B58" s="54" t="s">
        <v>331</v>
      </c>
      <c r="C58" s="54" t="s">
        <v>275</v>
      </c>
      <c r="D58" s="55" t="s">
        <v>11</v>
      </c>
      <c r="E58" s="55">
        <v>1</v>
      </c>
      <c r="F58" s="55" t="s">
        <v>128</v>
      </c>
      <c r="G58" s="55">
        <v>4</v>
      </c>
      <c r="H58" s="33"/>
    </row>
    <row r="59" spans="1:8" ht="31.5" x14ac:dyDescent="0.25">
      <c r="A59" s="55">
        <v>32</v>
      </c>
      <c r="B59" s="54" t="s">
        <v>18</v>
      </c>
      <c r="C59" s="54" t="s">
        <v>211</v>
      </c>
      <c r="D59" s="55" t="s">
        <v>11</v>
      </c>
      <c r="E59" s="55">
        <v>2</v>
      </c>
      <c r="F59" s="55" t="s">
        <v>128</v>
      </c>
      <c r="G59" s="55">
        <v>8</v>
      </c>
      <c r="H59" s="34"/>
    </row>
    <row r="60" spans="1:8" s="20" customFormat="1" ht="15.75" x14ac:dyDescent="0.25">
      <c r="A60" s="55">
        <v>33</v>
      </c>
      <c r="B60" s="61" t="s">
        <v>340</v>
      </c>
      <c r="C60" s="54" t="s">
        <v>313</v>
      </c>
      <c r="D60" s="55" t="s">
        <v>11</v>
      </c>
      <c r="E60" s="55">
        <v>1</v>
      </c>
      <c r="F60" s="55" t="s">
        <v>48</v>
      </c>
      <c r="G60" s="55">
        <v>4</v>
      </c>
    </row>
    <row r="61" spans="1:8" ht="47.25" x14ac:dyDescent="0.25">
      <c r="A61" s="55">
        <v>34</v>
      </c>
      <c r="B61" s="53" t="s">
        <v>129</v>
      </c>
      <c r="C61" s="54" t="s">
        <v>270</v>
      </c>
      <c r="D61" s="55" t="s">
        <v>17</v>
      </c>
      <c r="E61" s="55">
        <v>1</v>
      </c>
      <c r="F61" s="55" t="s">
        <v>128</v>
      </c>
      <c r="G61" s="55">
        <v>4</v>
      </c>
    </row>
    <row r="62" spans="1:8" s="16" customFormat="1" ht="94.5" x14ac:dyDescent="0.25">
      <c r="A62" s="55">
        <v>35</v>
      </c>
      <c r="B62" s="66" t="s">
        <v>237</v>
      </c>
      <c r="C62" s="59" t="s">
        <v>238</v>
      </c>
      <c r="D62" s="52" t="s">
        <v>24</v>
      </c>
      <c r="E62" s="52">
        <v>1</v>
      </c>
      <c r="F62" s="52" t="s">
        <v>73</v>
      </c>
      <c r="G62" s="52">
        <v>4</v>
      </c>
    </row>
    <row r="63" spans="1:8" s="38" customFormat="1" ht="110.25" x14ac:dyDescent="0.25">
      <c r="A63" s="55">
        <v>36</v>
      </c>
      <c r="B63" s="59" t="s">
        <v>31</v>
      </c>
      <c r="C63" s="62" t="s">
        <v>163</v>
      </c>
      <c r="D63" s="63" t="s">
        <v>24</v>
      </c>
      <c r="E63" s="63">
        <v>1</v>
      </c>
      <c r="F63" s="63" t="s">
        <v>73</v>
      </c>
      <c r="G63" s="52">
        <v>4</v>
      </c>
    </row>
    <row r="64" spans="1:8" s="38" customFormat="1" ht="94.5" x14ac:dyDescent="0.25">
      <c r="A64" s="55">
        <v>37</v>
      </c>
      <c r="B64" s="59" t="s">
        <v>180</v>
      </c>
      <c r="C64" s="62" t="s">
        <v>170</v>
      </c>
      <c r="D64" s="63" t="s">
        <v>24</v>
      </c>
      <c r="E64" s="63">
        <v>1</v>
      </c>
      <c r="F64" s="63" t="s">
        <v>73</v>
      </c>
      <c r="G64" s="52">
        <v>4</v>
      </c>
    </row>
    <row r="65" spans="1:7" s="38" customFormat="1" ht="173.25" x14ac:dyDescent="0.25">
      <c r="A65" s="55">
        <v>38</v>
      </c>
      <c r="B65" s="59" t="s">
        <v>33</v>
      </c>
      <c r="C65" s="62" t="s">
        <v>176</v>
      </c>
      <c r="D65" s="58" t="s">
        <v>24</v>
      </c>
      <c r="E65" s="58">
        <v>1</v>
      </c>
      <c r="F65" s="58" t="s">
        <v>73</v>
      </c>
      <c r="G65" s="52">
        <v>4</v>
      </c>
    </row>
    <row r="66" spans="1:7" s="38" customFormat="1" ht="141.75" x14ac:dyDescent="0.25">
      <c r="A66" s="55">
        <v>39</v>
      </c>
      <c r="B66" s="59" t="s">
        <v>177</v>
      </c>
      <c r="C66" s="62" t="s">
        <v>182</v>
      </c>
      <c r="D66" s="63" t="s">
        <v>24</v>
      </c>
      <c r="E66" s="63">
        <v>1</v>
      </c>
      <c r="F66" s="63" t="s">
        <v>73</v>
      </c>
      <c r="G66" s="52">
        <v>4</v>
      </c>
    </row>
    <row r="67" spans="1:7" s="38" customFormat="1" ht="126" x14ac:dyDescent="0.25">
      <c r="A67" s="55">
        <v>40</v>
      </c>
      <c r="B67" s="64" t="s">
        <v>185</v>
      </c>
      <c r="C67" s="57" t="s">
        <v>286</v>
      </c>
      <c r="D67" s="58" t="s">
        <v>24</v>
      </c>
      <c r="E67" s="58">
        <v>1</v>
      </c>
      <c r="F67" s="58" t="s">
        <v>73</v>
      </c>
      <c r="G67" s="52">
        <v>4</v>
      </c>
    </row>
    <row r="68" spans="1:7" s="38" customFormat="1" ht="31.5" x14ac:dyDescent="0.25">
      <c r="A68" s="55">
        <v>41</v>
      </c>
      <c r="B68" s="64" t="s">
        <v>78</v>
      </c>
      <c r="C68" s="57" t="s">
        <v>37</v>
      </c>
      <c r="D68" s="58" t="s">
        <v>24</v>
      </c>
      <c r="E68" s="58">
        <v>1</v>
      </c>
      <c r="F68" s="58" t="s">
        <v>73</v>
      </c>
      <c r="G68" s="52">
        <v>4</v>
      </c>
    </row>
    <row r="69" spans="1:7" s="38" customFormat="1" ht="220.5" x14ac:dyDescent="0.25">
      <c r="A69" s="55">
        <v>42</v>
      </c>
      <c r="B69" s="59" t="s">
        <v>172</v>
      </c>
      <c r="C69" s="62" t="s">
        <v>171</v>
      </c>
      <c r="D69" s="63" t="s">
        <v>24</v>
      </c>
      <c r="E69" s="63">
        <v>1</v>
      </c>
      <c r="F69" s="63" t="s">
        <v>73</v>
      </c>
      <c r="G69" s="52">
        <v>4</v>
      </c>
    </row>
    <row r="70" spans="1:7" s="38" customFormat="1" ht="31.5" x14ac:dyDescent="0.25">
      <c r="A70" s="55">
        <v>43</v>
      </c>
      <c r="B70" s="61" t="s">
        <v>38</v>
      </c>
      <c r="C70" s="62" t="s">
        <v>236</v>
      </c>
      <c r="D70" s="63" t="s">
        <v>24</v>
      </c>
      <c r="E70" s="63">
        <v>1</v>
      </c>
      <c r="F70" s="63" t="s">
        <v>73</v>
      </c>
      <c r="G70" s="52">
        <v>4</v>
      </c>
    </row>
    <row r="71" spans="1:7" s="38" customFormat="1" ht="110.25" x14ac:dyDescent="0.25">
      <c r="A71" s="55">
        <v>44</v>
      </c>
      <c r="B71" s="59" t="s">
        <v>181</v>
      </c>
      <c r="C71" s="62" t="s">
        <v>173</v>
      </c>
      <c r="D71" s="63" t="s">
        <v>24</v>
      </c>
      <c r="E71" s="63">
        <v>1</v>
      </c>
      <c r="F71" s="63" t="s">
        <v>73</v>
      </c>
      <c r="G71" s="52">
        <v>4</v>
      </c>
    </row>
    <row r="72" spans="1:7" s="38" customFormat="1" ht="94.5" x14ac:dyDescent="0.25">
      <c r="A72" s="55">
        <v>45</v>
      </c>
      <c r="B72" s="59" t="s">
        <v>184</v>
      </c>
      <c r="C72" s="62" t="s">
        <v>183</v>
      </c>
      <c r="D72" s="63" t="s">
        <v>24</v>
      </c>
      <c r="E72" s="63">
        <v>1</v>
      </c>
      <c r="F72" s="63" t="s">
        <v>73</v>
      </c>
      <c r="G72" s="52">
        <v>4</v>
      </c>
    </row>
    <row r="73" spans="1:7" s="38" customFormat="1" ht="94.5" x14ac:dyDescent="0.25">
      <c r="A73" s="55">
        <v>46</v>
      </c>
      <c r="B73" s="59" t="s">
        <v>41</v>
      </c>
      <c r="C73" s="62" t="s">
        <v>166</v>
      </c>
      <c r="D73" s="63" t="s">
        <v>24</v>
      </c>
      <c r="E73" s="63">
        <v>1</v>
      </c>
      <c r="F73" s="63" t="s">
        <v>73</v>
      </c>
      <c r="G73" s="52">
        <v>4</v>
      </c>
    </row>
    <row r="74" spans="1:7" s="38" customFormat="1" ht="15.75" x14ac:dyDescent="0.25">
      <c r="A74" s="55">
        <v>47</v>
      </c>
      <c r="B74" s="54" t="s">
        <v>79</v>
      </c>
      <c r="C74" s="62" t="s">
        <v>212</v>
      </c>
      <c r="D74" s="63" t="s">
        <v>24</v>
      </c>
      <c r="E74" s="63">
        <v>1</v>
      </c>
      <c r="F74" s="63" t="s">
        <v>73</v>
      </c>
      <c r="G74" s="52">
        <v>4</v>
      </c>
    </row>
    <row r="75" spans="1:7" s="38" customFormat="1" ht="94.5" x14ac:dyDescent="0.25">
      <c r="A75" s="55">
        <v>48</v>
      </c>
      <c r="B75" s="65" t="s">
        <v>257</v>
      </c>
      <c r="C75" s="62" t="s">
        <v>178</v>
      </c>
      <c r="D75" s="63" t="s">
        <v>24</v>
      </c>
      <c r="E75" s="63">
        <v>1</v>
      </c>
      <c r="F75" s="63" t="s">
        <v>73</v>
      </c>
      <c r="G75" s="63">
        <v>4</v>
      </c>
    </row>
    <row r="76" spans="1:7" s="38" customFormat="1" ht="94.5" x14ac:dyDescent="0.25">
      <c r="A76" s="55">
        <v>49</v>
      </c>
      <c r="B76" s="54" t="s">
        <v>42</v>
      </c>
      <c r="C76" s="62" t="s">
        <v>178</v>
      </c>
      <c r="D76" s="63" t="s">
        <v>24</v>
      </c>
      <c r="E76" s="63">
        <v>1</v>
      </c>
      <c r="F76" s="63" t="s">
        <v>73</v>
      </c>
      <c r="G76" s="52">
        <v>4</v>
      </c>
    </row>
    <row r="77" spans="1:7" s="38" customFormat="1" ht="78.75" x14ac:dyDescent="0.25">
      <c r="A77" s="55">
        <v>50</v>
      </c>
      <c r="B77" s="59" t="s">
        <v>123</v>
      </c>
      <c r="C77" s="62" t="s">
        <v>167</v>
      </c>
      <c r="D77" s="63" t="s">
        <v>24</v>
      </c>
      <c r="E77" s="63">
        <v>1</v>
      </c>
      <c r="F77" s="63" t="s">
        <v>73</v>
      </c>
      <c r="G77" s="52">
        <v>4</v>
      </c>
    </row>
    <row r="78" spans="1:7" s="13" customFormat="1" ht="15.75" x14ac:dyDescent="0.25">
      <c r="A78" s="116" t="s">
        <v>10</v>
      </c>
      <c r="B78" s="116"/>
      <c r="C78" s="116"/>
      <c r="D78" s="116"/>
      <c r="E78" s="116"/>
      <c r="F78" s="116"/>
      <c r="G78" s="116"/>
    </row>
    <row r="79" spans="1:7" ht="31.5" x14ac:dyDescent="0.25">
      <c r="A79" s="66" t="s">
        <v>9</v>
      </c>
      <c r="B79" s="52" t="s">
        <v>8</v>
      </c>
      <c r="C79" s="52" t="s">
        <v>7</v>
      </c>
      <c r="D79" s="52" t="s">
        <v>6</v>
      </c>
      <c r="E79" s="52" t="s">
        <v>5</v>
      </c>
      <c r="F79" s="52" t="s">
        <v>4</v>
      </c>
      <c r="G79" s="52" t="s">
        <v>3</v>
      </c>
    </row>
    <row r="80" spans="1:7" s="25" customFormat="1" ht="45" x14ac:dyDescent="0.25">
      <c r="A80" s="67">
        <v>1</v>
      </c>
      <c r="B80" s="54" t="s">
        <v>2</v>
      </c>
      <c r="C80" s="91" t="s">
        <v>351</v>
      </c>
      <c r="D80" s="69" t="s">
        <v>0</v>
      </c>
      <c r="E80" s="69">
        <v>1</v>
      </c>
      <c r="F80" s="55" t="s">
        <v>73</v>
      </c>
      <c r="G80" s="69">
        <v>2</v>
      </c>
    </row>
    <row r="81" spans="1:7" s="25" customFormat="1" ht="15.75" x14ac:dyDescent="0.25">
      <c r="A81" s="67">
        <v>2</v>
      </c>
      <c r="B81" s="54" t="s">
        <v>1</v>
      </c>
      <c r="C81" s="68" t="s">
        <v>53</v>
      </c>
      <c r="D81" s="69" t="s">
        <v>0</v>
      </c>
      <c r="E81" s="69">
        <v>1</v>
      </c>
      <c r="F81" s="55" t="s">
        <v>73</v>
      </c>
      <c r="G81" s="69">
        <v>2</v>
      </c>
    </row>
    <row r="82" spans="1:7" ht="47.25" x14ac:dyDescent="0.25">
      <c r="A82" s="67">
        <v>3</v>
      </c>
      <c r="B82" s="54" t="s">
        <v>25</v>
      </c>
      <c r="C82" s="54" t="s">
        <v>70</v>
      </c>
      <c r="D82" s="55" t="s">
        <v>0</v>
      </c>
      <c r="E82" s="55">
        <v>1</v>
      </c>
      <c r="F82" s="55" t="s">
        <v>73</v>
      </c>
      <c r="G82" s="55" t="s">
        <v>26</v>
      </c>
    </row>
  </sheetData>
  <mergeCells count="36">
    <mergeCell ref="A1:G1"/>
    <mergeCell ref="A2:G2"/>
    <mergeCell ref="A3:G3"/>
    <mergeCell ref="A4:G4"/>
    <mergeCell ref="A78:G78"/>
    <mergeCell ref="A18:G18"/>
    <mergeCell ref="A19:G19"/>
    <mergeCell ref="A20:G20"/>
    <mergeCell ref="A22:G22"/>
    <mergeCell ref="A23:G23"/>
    <mergeCell ref="A24:G24"/>
    <mergeCell ref="A21:G21"/>
    <mergeCell ref="A8:B8"/>
    <mergeCell ref="C8:G8"/>
    <mergeCell ref="A15:G15"/>
    <mergeCell ref="A17:G17"/>
    <mergeCell ref="A16:G16"/>
    <mergeCell ref="A5:G5"/>
    <mergeCell ref="A6:B6"/>
    <mergeCell ref="C6:G6"/>
    <mergeCell ref="A7:C7"/>
    <mergeCell ref="D7:G7"/>
    <mergeCell ref="A14:B14"/>
    <mergeCell ref="C14:G14"/>
    <mergeCell ref="A9:B9"/>
    <mergeCell ref="C9:D9"/>
    <mergeCell ref="E9:F9"/>
    <mergeCell ref="C10:D10"/>
    <mergeCell ref="E10:F10"/>
    <mergeCell ref="C11:G11"/>
    <mergeCell ref="A12:B12"/>
    <mergeCell ref="C12:G12"/>
    <mergeCell ref="A13:B13"/>
    <mergeCell ref="C13:G13"/>
    <mergeCell ref="A10:B10"/>
    <mergeCell ref="A11:B11"/>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19" zoomScaleNormal="100" workbookViewId="0">
      <selection activeCell="C55" sqref="C55"/>
    </sheetView>
  </sheetViews>
  <sheetFormatPr defaultColWidth="14.42578125" defaultRowHeight="15" customHeight="1" x14ac:dyDescent="0.25"/>
  <cols>
    <col min="1" max="1" width="5.140625" style="12" customWidth="1"/>
    <col min="2" max="2" width="52" style="28" customWidth="1"/>
    <col min="3" max="3" width="45.85546875" style="12" customWidth="1"/>
    <col min="4" max="4" width="22" style="29" customWidth="1"/>
    <col min="5" max="5" width="15.42578125" style="31" customWidth="1"/>
    <col min="6" max="6" width="19.7109375" style="31" bestFit="1" customWidth="1"/>
    <col min="7" max="7" width="12.42578125" style="31" customWidth="1"/>
    <col min="8" max="8" width="58.85546875" style="12" bestFit="1" customWidth="1"/>
    <col min="9" max="9" width="8.7109375" style="12" customWidth="1"/>
    <col min="10" max="16384" width="14.42578125" style="12"/>
  </cols>
  <sheetData>
    <row r="1" spans="1:9" s="13" customFormat="1" ht="20.25" x14ac:dyDescent="0.3">
      <c r="A1" s="113" t="s">
        <v>115</v>
      </c>
      <c r="B1" s="113"/>
      <c r="C1" s="113"/>
      <c r="D1" s="113"/>
      <c r="E1" s="113"/>
      <c r="F1" s="113"/>
      <c r="G1" s="113"/>
    </row>
    <row r="2" spans="1:9" s="13" customFormat="1" ht="21" customHeight="1" x14ac:dyDescent="0.25">
      <c r="A2" s="114" t="str">
        <f>'Информация о Чемпионате'!B4</f>
        <v>Финал Чемпионата по профессиональному мастерству "Профессионалы"</v>
      </c>
      <c r="B2" s="114"/>
      <c r="C2" s="114"/>
      <c r="D2" s="114"/>
      <c r="E2" s="114"/>
      <c r="F2" s="114"/>
      <c r="G2" s="114"/>
      <c r="H2" s="11"/>
    </row>
    <row r="3" spans="1:9" s="13" customFormat="1" ht="20.25" x14ac:dyDescent="0.3">
      <c r="A3" s="113" t="s">
        <v>116</v>
      </c>
      <c r="B3" s="113"/>
      <c r="C3" s="113"/>
      <c r="D3" s="113"/>
      <c r="E3" s="113"/>
      <c r="F3" s="113"/>
      <c r="G3" s="113"/>
    </row>
    <row r="4" spans="1:9" s="13" customFormat="1" ht="22.5" customHeight="1" x14ac:dyDescent="0.25">
      <c r="A4" s="115" t="str">
        <f>'Информация о Чемпионате'!B3</f>
        <v>Фрезерные работы на станках с ЧПУ</v>
      </c>
      <c r="B4" s="115"/>
      <c r="C4" s="115"/>
      <c r="D4" s="115"/>
      <c r="E4" s="115"/>
      <c r="F4" s="115"/>
      <c r="G4" s="115"/>
    </row>
    <row r="5" spans="1:9" s="16" customFormat="1" ht="15.75" x14ac:dyDescent="0.25">
      <c r="A5" s="118" t="s">
        <v>19</v>
      </c>
      <c r="B5" s="118"/>
      <c r="C5" s="118"/>
      <c r="D5" s="118"/>
      <c r="E5" s="118"/>
      <c r="F5" s="118"/>
      <c r="G5" s="118"/>
      <c r="H5" s="12"/>
      <c r="I5" s="12"/>
    </row>
    <row r="6" spans="1:9" s="16" customFormat="1" ht="15.75" x14ac:dyDescent="0.25">
      <c r="A6" s="118" t="s">
        <v>117</v>
      </c>
      <c r="B6" s="118"/>
      <c r="C6" s="122" t="str">
        <f>'Информация о Чемпионате'!B5</f>
        <v>г.Санкт-Петербург</v>
      </c>
      <c r="D6" s="122"/>
      <c r="E6" s="122"/>
      <c r="F6" s="122"/>
      <c r="G6" s="122"/>
      <c r="H6" s="12"/>
      <c r="I6" s="12"/>
    </row>
    <row r="7" spans="1:9" s="16" customFormat="1" ht="15.75" x14ac:dyDescent="0.25">
      <c r="A7" s="118" t="s">
        <v>118</v>
      </c>
      <c r="B7" s="118"/>
      <c r="C7" s="118"/>
      <c r="D7" s="122" t="str">
        <f>'Информация о Чемпионате'!B6</f>
        <v>Конгрессно-выставочный центр "Экспофорум"</v>
      </c>
      <c r="E7" s="122"/>
      <c r="F7" s="122"/>
      <c r="G7" s="122"/>
      <c r="H7" s="12"/>
      <c r="I7" s="12"/>
    </row>
    <row r="8" spans="1:9" ht="15.75" x14ac:dyDescent="0.25">
      <c r="A8" s="118" t="s">
        <v>119</v>
      </c>
      <c r="B8" s="118"/>
      <c r="C8" s="118" t="str">
        <f>'Информация о Чемпионате'!B7</f>
        <v>г. Санкт-Петербург, Петербургское шоссе, 64, корп. 1</v>
      </c>
      <c r="D8" s="118"/>
      <c r="E8" s="118"/>
      <c r="F8" s="118"/>
      <c r="G8" s="118"/>
    </row>
    <row r="9" spans="1:9" ht="31.5" x14ac:dyDescent="0.25">
      <c r="A9" s="118" t="s">
        <v>120</v>
      </c>
      <c r="B9" s="118"/>
      <c r="C9" s="118" t="str">
        <f>'Информация о Чемпионате'!B9</f>
        <v>Сафронов Александр Николаевич</v>
      </c>
      <c r="D9" s="118"/>
      <c r="E9" s="123" t="str">
        <f>'Информация о Чемпионате'!B10</f>
        <v>safronoff2013@mail.ru</v>
      </c>
      <c r="F9" s="123"/>
      <c r="G9" s="50" t="str">
        <f>'Информация о Чемпионате'!B11</f>
        <v>8 (977) 833 74 30</v>
      </c>
    </row>
    <row r="10" spans="1:9" ht="15.75" x14ac:dyDescent="0.25">
      <c r="A10" s="118" t="s">
        <v>151</v>
      </c>
      <c r="B10" s="118"/>
      <c r="C10" s="118" t="str">
        <f>'Информация о Чемпионате'!B12</f>
        <v>Злыгостев Александр Анатольевич</v>
      </c>
      <c r="D10" s="118"/>
      <c r="E10" s="123" t="str">
        <f>'Информация о Чемпионате'!B13</f>
        <v>veronica130999@mail.ru</v>
      </c>
      <c r="F10" s="123"/>
      <c r="G10" s="50" t="str">
        <f>'Информация о Чемпионате'!B14</f>
        <v>+7 981 945-93-48</v>
      </c>
    </row>
    <row r="11" spans="1:9" ht="15.75" x14ac:dyDescent="0.25">
      <c r="A11" s="118" t="s">
        <v>152</v>
      </c>
      <c r="B11" s="118"/>
      <c r="C11" s="118">
        <f>'Информация о Чемпионате'!B17</f>
        <v>13</v>
      </c>
      <c r="D11" s="118"/>
      <c r="E11" s="118"/>
      <c r="F11" s="118"/>
      <c r="G11" s="118"/>
    </row>
    <row r="12" spans="1:9" ht="15.75" x14ac:dyDescent="0.25">
      <c r="A12" s="118" t="s">
        <v>153</v>
      </c>
      <c r="B12" s="118"/>
      <c r="C12" s="118">
        <f>'Информация о Чемпионате'!B15</f>
        <v>10</v>
      </c>
      <c r="D12" s="118"/>
      <c r="E12" s="118"/>
      <c r="F12" s="118"/>
      <c r="G12" s="118"/>
    </row>
    <row r="13" spans="1:9" ht="15.75" x14ac:dyDescent="0.25">
      <c r="A13" s="118" t="s">
        <v>121</v>
      </c>
      <c r="B13" s="118"/>
      <c r="C13" s="118">
        <f>'Информация о Чемпионате'!B16</f>
        <v>4</v>
      </c>
      <c r="D13" s="118"/>
      <c r="E13" s="118"/>
      <c r="F13" s="118"/>
      <c r="G13" s="118"/>
    </row>
    <row r="14" spans="1:9" ht="15.75" x14ac:dyDescent="0.25">
      <c r="A14" s="118" t="s">
        <v>122</v>
      </c>
      <c r="B14" s="118"/>
      <c r="C14" s="118" t="str">
        <f>'Информация о Чемпионате'!B8</f>
        <v>29.11 - 04.12.2025</v>
      </c>
      <c r="D14" s="118"/>
      <c r="E14" s="118"/>
      <c r="F14" s="118"/>
      <c r="G14" s="118"/>
    </row>
    <row r="15" spans="1:9" ht="15.75" x14ac:dyDescent="0.25">
      <c r="A15" s="120" t="s">
        <v>27</v>
      </c>
      <c r="B15" s="121"/>
      <c r="C15" s="121"/>
      <c r="D15" s="121"/>
      <c r="E15" s="121"/>
      <c r="F15" s="121"/>
      <c r="G15" s="121"/>
    </row>
    <row r="16" spans="1:9" ht="31.5" x14ac:dyDescent="0.25">
      <c r="A16" s="46" t="s">
        <v>9</v>
      </c>
      <c r="B16" s="46" t="s">
        <v>8</v>
      </c>
      <c r="C16" s="46" t="s">
        <v>7</v>
      </c>
      <c r="D16" s="46" t="s">
        <v>6</v>
      </c>
      <c r="E16" s="46" t="s">
        <v>5</v>
      </c>
      <c r="F16" s="46" t="s">
        <v>4</v>
      </c>
      <c r="G16" s="46" t="s">
        <v>3</v>
      </c>
    </row>
    <row r="17" spans="1:8" ht="31.5" x14ac:dyDescent="0.25">
      <c r="A17" s="47">
        <v>1</v>
      </c>
      <c r="B17" s="39" t="s">
        <v>80</v>
      </c>
      <c r="C17" s="40" t="s">
        <v>219</v>
      </c>
      <c r="D17" s="47" t="s">
        <v>12</v>
      </c>
      <c r="E17" s="47">
        <v>0.2</v>
      </c>
      <c r="F17" s="47" t="s">
        <v>82</v>
      </c>
      <c r="G17" s="47">
        <v>10</v>
      </c>
    </row>
    <row r="18" spans="1:8" ht="31.5" x14ac:dyDescent="0.25">
      <c r="A18" s="47">
        <v>2</v>
      </c>
      <c r="B18" s="39" t="s">
        <v>81</v>
      </c>
      <c r="C18" s="40" t="s">
        <v>220</v>
      </c>
      <c r="D18" s="47" t="s">
        <v>12</v>
      </c>
      <c r="E18" s="47">
        <v>20</v>
      </c>
      <c r="F18" s="47" t="s">
        <v>83</v>
      </c>
      <c r="G18" s="47">
        <v>80</v>
      </c>
      <c r="H18" s="35"/>
    </row>
    <row r="19" spans="1:8" ht="47.25" x14ac:dyDescent="0.25">
      <c r="A19" s="47">
        <v>3</v>
      </c>
      <c r="B19" s="39" t="s">
        <v>287</v>
      </c>
      <c r="C19" s="40" t="s">
        <v>158</v>
      </c>
      <c r="D19" s="47" t="s">
        <v>12</v>
      </c>
      <c r="E19" s="47">
        <v>1</v>
      </c>
      <c r="F19" s="47" t="s">
        <v>134</v>
      </c>
      <c r="G19" s="47">
        <v>10</v>
      </c>
    </row>
    <row r="20" spans="1:8" s="16" customFormat="1" ht="47.25" x14ac:dyDescent="0.25">
      <c r="A20" s="47">
        <v>4</v>
      </c>
      <c r="B20" s="39" t="s">
        <v>288</v>
      </c>
      <c r="C20" s="40" t="s">
        <v>289</v>
      </c>
      <c r="D20" s="47" t="s">
        <v>12</v>
      </c>
      <c r="E20" s="47">
        <v>1</v>
      </c>
      <c r="F20" s="47" t="s">
        <v>134</v>
      </c>
      <c r="G20" s="47">
        <v>10</v>
      </c>
    </row>
    <row r="21" spans="1:8" ht="31.5" x14ac:dyDescent="0.25">
      <c r="A21" s="47">
        <v>5</v>
      </c>
      <c r="B21" s="39" t="s">
        <v>304</v>
      </c>
      <c r="C21" s="40" t="s">
        <v>221</v>
      </c>
      <c r="D21" s="47" t="s">
        <v>12</v>
      </c>
      <c r="E21" s="47">
        <v>2</v>
      </c>
      <c r="F21" s="47" t="s">
        <v>134</v>
      </c>
      <c r="G21" s="47">
        <v>20</v>
      </c>
    </row>
    <row r="22" spans="1:8" ht="63" x14ac:dyDescent="0.25">
      <c r="A22" s="47">
        <v>6</v>
      </c>
      <c r="B22" s="39" t="s">
        <v>305</v>
      </c>
      <c r="C22" s="40" t="s">
        <v>235</v>
      </c>
      <c r="D22" s="47" t="s">
        <v>12</v>
      </c>
      <c r="E22" s="47">
        <v>1</v>
      </c>
      <c r="F22" s="47" t="s">
        <v>134</v>
      </c>
      <c r="G22" s="47">
        <v>5</v>
      </c>
    </row>
    <row r="23" spans="1:8" ht="63" x14ac:dyDescent="0.25">
      <c r="A23" s="47">
        <v>7</v>
      </c>
      <c r="B23" s="39" t="s">
        <v>306</v>
      </c>
      <c r="C23" s="40" t="s">
        <v>235</v>
      </c>
      <c r="D23" s="47" t="s">
        <v>12</v>
      </c>
      <c r="E23" s="47">
        <v>1</v>
      </c>
      <c r="F23" s="47" t="s">
        <v>134</v>
      </c>
      <c r="G23" s="47">
        <v>5</v>
      </c>
    </row>
    <row r="24" spans="1:8" s="16" customFormat="1" ht="47.25" x14ac:dyDescent="0.25">
      <c r="A24" s="47">
        <v>8</v>
      </c>
      <c r="B24" s="39" t="s">
        <v>307</v>
      </c>
      <c r="C24" s="40" t="s">
        <v>299</v>
      </c>
      <c r="D24" s="47" t="s">
        <v>12</v>
      </c>
      <c r="E24" s="47">
        <v>5</v>
      </c>
      <c r="F24" s="47" t="s">
        <v>134</v>
      </c>
      <c r="G24" s="47">
        <v>50</v>
      </c>
    </row>
    <row r="25" spans="1:8" s="16" customFormat="1" ht="47.25" x14ac:dyDescent="0.25">
      <c r="A25" s="47">
        <v>9</v>
      </c>
      <c r="B25" s="39" t="s">
        <v>308</v>
      </c>
      <c r="C25" s="40" t="s">
        <v>300</v>
      </c>
      <c r="D25" s="47" t="s">
        <v>12</v>
      </c>
      <c r="E25" s="47">
        <v>3</v>
      </c>
      <c r="F25" s="47" t="s">
        <v>134</v>
      </c>
      <c r="G25" s="47">
        <v>15</v>
      </c>
    </row>
    <row r="26" spans="1:8" s="26" customFormat="1" ht="94.5" x14ac:dyDescent="0.25">
      <c r="A26" s="47">
        <v>10</v>
      </c>
      <c r="B26" s="40" t="s">
        <v>230</v>
      </c>
      <c r="C26" s="72" t="s">
        <v>290</v>
      </c>
      <c r="D26" s="47" t="s">
        <v>17</v>
      </c>
      <c r="E26" s="47">
        <v>1</v>
      </c>
      <c r="F26" s="47" t="s">
        <v>128</v>
      </c>
      <c r="G26" s="47">
        <v>12</v>
      </c>
    </row>
    <row r="27" spans="1:8" ht="63" x14ac:dyDescent="0.25">
      <c r="A27" s="47">
        <v>11</v>
      </c>
      <c r="B27" s="40" t="s">
        <v>291</v>
      </c>
      <c r="C27" s="40" t="s">
        <v>276</v>
      </c>
      <c r="D27" s="47" t="s">
        <v>12</v>
      </c>
      <c r="E27" s="47">
        <v>4</v>
      </c>
      <c r="F27" s="47" t="s">
        <v>134</v>
      </c>
      <c r="G27" s="47">
        <v>80</v>
      </c>
    </row>
    <row r="28" spans="1:8" ht="78.75" x14ac:dyDescent="0.25">
      <c r="A28" s="47">
        <v>12</v>
      </c>
      <c r="B28" s="40" t="s">
        <v>222</v>
      </c>
      <c r="C28" s="40" t="s">
        <v>323</v>
      </c>
      <c r="D28" s="47" t="s">
        <v>12</v>
      </c>
      <c r="E28" s="47">
        <v>1</v>
      </c>
      <c r="F28" s="47" t="s">
        <v>134</v>
      </c>
      <c r="G28" s="47">
        <v>15</v>
      </c>
    </row>
    <row r="29" spans="1:8" ht="78.75" x14ac:dyDescent="0.25">
      <c r="A29" s="47">
        <v>13</v>
      </c>
      <c r="B29" s="40" t="s">
        <v>223</v>
      </c>
      <c r="C29" s="40" t="s">
        <v>324</v>
      </c>
      <c r="D29" s="47" t="s">
        <v>12</v>
      </c>
      <c r="E29" s="47">
        <v>1</v>
      </c>
      <c r="F29" s="47" t="s">
        <v>134</v>
      </c>
      <c r="G29" s="47">
        <v>15</v>
      </c>
    </row>
    <row r="30" spans="1:8" s="16" customFormat="1" ht="78.75" x14ac:dyDescent="0.25">
      <c r="A30" s="47">
        <v>13</v>
      </c>
      <c r="B30" s="40" t="s">
        <v>309</v>
      </c>
      <c r="C30" s="40" t="s">
        <v>325</v>
      </c>
      <c r="D30" s="47" t="s">
        <v>12</v>
      </c>
      <c r="E30" s="47">
        <v>1</v>
      </c>
      <c r="F30" s="47" t="s">
        <v>134</v>
      </c>
      <c r="G30" s="47">
        <v>15</v>
      </c>
    </row>
    <row r="31" spans="1:8" ht="126" x14ac:dyDescent="0.25">
      <c r="A31" s="47">
        <v>14</v>
      </c>
      <c r="B31" s="40" t="s">
        <v>192</v>
      </c>
      <c r="C31" s="40" t="s">
        <v>326</v>
      </c>
      <c r="D31" s="47" t="s">
        <v>12</v>
      </c>
      <c r="E31" s="47">
        <v>1</v>
      </c>
      <c r="F31" s="47" t="s">
        <v>134</v>
      </c>
      <c r="G31" s="47">
        <v>20</v>
      </c>
    </row>
    <row r="32" spans="1:8" ht="94.5" x14ac:dyDescent="0.25">
      <c r="A32" s="47">
        <v>15</v>
      </c>
      <c r="B32" s="40" t="s">
        <v>193</v>
      </c>
      <c r="C32" s="40" t="s">
        <v>277</v>
      </c>
      <c r="D32" s="47" t="s">
        <v>12</v>
      </c>
      <c r="E32" s="47">
        <v>1</v>
      </c>
      <c r="F32" s="47" t="s">
        <v>134</v>
      </c>
      <c r="G32" s="47">
        <v>20</v>
      </c>
    </row>
    <row r="33" spans="1:8" ht="78.75" x14ac:dyDescent="0.25">
      <c r="A33" s="47">
        <v>16</v>
      </c>
      <c r="B33" s="40" t="s">
        <v>194</v>
      </c>
      <c r="C33" s="40" t="s">
        <v>302</v>
      </c>
      <c r="D33" s="47" t="s">
        <v>12</v>
      </c>
      <c r="E33" s="47">
        <v>1</v>
      </c>
      <c r="F33" s="47" t="s">
        <v>134</v>
      </c>
      <c r="G33" s="47">
        <v>40</v>
      </c>
    </row>
    <row r="34" spans="1:8" s="16" customFormat="1" ht="78.75" x14ac:dyDescent="0.25">
      <c r="A34" s="47">
        <v>17</v>
      </c>
      <c r="B34" s="40" t="s">
        <v>301</v>
      </c>
      <c r="C34" s="40" t="s">
        <v>303</v>
      </c>
      <c r="D34" s="47" t="s">
        <v>12</v>
      </c>
      <c r="E34" s="47">
        <v>1</v>
      </c>
      <c r="F34" s="47" t="s">
        <v>134</v>
      </c>
      <c r="G34" s="47">
        <v>40</v>
      </c>
    </row>
    <row r="35" spans="1:8" s="16" customFormat="1" ht="110.25" x14ac:dyDescent="0.25">
      <c r="A35" s="47">
        <v>18</v>
      </c>
      <c r="B35" s="40" t="s">
        <v>195</v>
      </c>
      <c r="C35" s="40" t="s">
        <v>294</v>
      </c>
      <c r="D35" s="47" t="s">
        <v>12</v>
      </c>
      <c r="E35" s="47">
        <v>1</v>
      </c>
      <c r="F35" s="47" t="s">
        <v>134</v>
      </c>
      <c r="G35" s="47">
        <v>40</v>
      </c>
    </row>
    <row r="36" spans="1:8" ht="110.25" x14ac:dyDescent="0.25">
      <c r="A36" s="47">
        <v>19</v>
      </c>
      <c r="B36" s="40" t="s">
        <v>292</v>
      </c>
      <c r="C36" s="40" t="s">
        <v>293</v>
      </c>
      <c r="D36" s="47" t="s">
        <v>12</v>
      </c>
      <c r="E36" s="47">
        <v>1</v>
      </c>
      <c r="F36" s="47" t="s">
        <v>134</v>
      </c>
      <c r="G36" s="47">
        <v>40</v>
      </c>
    </row>
    <row r="37" spans="1:8" s="16" customFormat="1" ht="78.75" x14ac:dyDescent="0.25">
      <c r="A37" s="47">
        <v>20</v>
      </c>
      <c r="B37" s="40" t="s">
        <v>224</v>
      </c>
      <c r="C37" s="40" t="s">
        <v>327</v>
      </c>
      <c r="D37" s="47" t="s">
        <v>12</v>
      </c>
      <c r="E37" s="47">
        <v>1</v>
      </c>
      <c r="F37" s="47" t="s">
        <v>134</v>
      </c>
      <c r="G37" s="47">
        <v>15</v>
      </c>
    </row>
    <row r="38" spans="1:8" s="16" customFormat="1" ht="78.75" x14ac:dyDescent="0.25">
      <c r="A38" s="47">
        <v>21</v>
      </c>
      <c r="B38" s="40" t="s">
        <v>226</v>
      </c>
      <c r="C38" s="40" t="s">
        <v>328</v>
      </c>
      <c r="D38" s="47" t="s">
        <v>12</v>
      </c>
      <c r="E38" s="47">
        <v>1</v>
      </c>
      <c r="F38" s="47" t="s">
        <v>134</v>
      </c>
      <c r="G38" s="47">
        <v>20</v>
      </c>
    </row>
    <row r="39" spans="1:8" s="16" customFormat="1" ht="63" x14ac:dyDescent="0.25">
      <c r="A39" s="47">
        <v>22</v>
      </c>
      <c r="B39" s="40" t="s">
        <v>310</v>
      </c>
      <c r="C39" s="40" t="s">
        <v>329</v>
      </c>
      <c r="D39" s="47" t="s">
        <v>12</v>
      </c>
      <c r="E39" s="47">
        <v>1</v>
      </c>
      <c r="F39" s="47" t="s">
        <v>134</v>
      </c>
      <c r="G39" s="47">
        <v>20</v>
      </c>
    </row>
    <row r="40" spans="1:8" s="16" customFormat="1" ht="110.25" x14ac:dyDescent="0.25">
      <c r="A40" s="47">
        <v>23</v>
      </c>
      <c r="B40" s="40" t="s">
        <v>295</v>
      </c>
      <c r="C40" s="40" t="s">
        <v>296</v>
      </c>
      <c r="D40" s="47" t="s">
        <v>12</v>
      </c>
      <c r="E40" s="47">
        <v>1</v>
      </c>
      <c r="F40" s="47" t="s">
        <v>225</v>
      </c>
      <c r="G40" s="47">
        <v>5</v>
      </c>
      <c r="H40" s="36"/>
    </row>
    <row r="41" spans="1:8" s="16" customFormat="1" ht="47.25" x14ac:dyDescent="0.25">
      <c r="A41" s="47">
        <v>24</v>
      </c>
      <c r="B41" s="40" t="s">
        <v>297</v>
      </c>
      <c r="C41" s="40" t="s">
        <v>298</v>
      </c>
      <c r="D41" s="47" t="s">
        <v>12</v>
      </c>
      <c r="E41" s="47">
        <v>1</v>
      </c>
      <c r="F41" s="47" t="s">
        <v>225</v>
      </c>
      <c r="G41" s="47">
        <v>5</v>
      </c>
      <c r="H41" s="36"/>
    </row>
    <row r="42" spans="1:8" ht="15.75" x14ac:dyDescent="0.25">
      <c r="A42" s="120"/>
      <c r="B42" s="120"/>
      <c r="C42" s="120"/>
      <c r="D42" s="120"/>
      <c r="E42" s="120"/>
      <c r="F42" s="120"/>
      <c r="G42" s="120"/>
    </row>
    <row r="43" spans="1:8" ht="31.5" x14ac:dyDescent="0.25">
      <c r="A43" s="42" t="s">
        <v>9</v>
      </c>
      <c r="B43" s="46" t="s">
        <v>8</v>
      </c>
      <c r="C43" s="46" t="s">
        <v>7</v>
      </c>
      <c r="D43" s="46" t="s">
        <v>6</v>
      </c>
      <c r="E43" s="46" t="s">
        <v>5</v>
      </c>
      <c r="F43" s="46" t="s">
        <v>4</v>
      </c>
      <c r="G43" s="46" t="s">
        <v>3</v>
      </c>
    </row>
    <row r="44" spans="1:8" ht="47.25" x14ac:dyDescent="0.25">
      <c r="A44" s="47">
        <v>1</v>
      </c>
      <c r="B44" s="40" t="s">
        <v>71</v>
      </c>
      <c r="C44" s="40" t="s">
        <v>135</v>
      </c>
      <c r="D44" s="47" t="s">
        <v>0</v>
      </c>
      <c r="E44" s="47">
        <v>2</v>
      </c>
      <c r="F44" s="47" t="s">
        <v>73</v>
      </c>
      <c r="G44" s="47">
        <v>20</v>
      </c>
    </row>
    <row r="45" spans="1:8" ht="47.25" x14ac:dyDescent="0.25">
      <c r="A45" s="47">
        <v>2</v>
      </c>
      <c r="B45" s="40" t="s">
        <v>72</v>
      </c>
      <c r="C45" s="40" t="s">
        <v>86</v>
      </c>
      <c r="D45" s="47" t="s">
        <v>0</v>
      </c>
      <c r="E45" s="47">
        <v>3</v>
      </c>
      <c r="F45" s="47" t="s">
        <v>74</v>
      </c>
      <c r="G45" s="47">
        <v>40</v>
      </c>
    </row>
    <row r="46" spans="1:8" ht="15.75" x14ac:dyDescent="0.25">
      <c r="A46" s="119" t="s">
        <v>28</v>
      </c>
      <c r="B46" s="119"/>
      <c r="C46" s="119"/>
      <c r="D46" s="119"/>
      <c r="E46" s="119"/>
      <c r="F46" s="119"/>
      <c r="G46" s="119"/>
    </row>
    <row r="47" spans="1:8" s="16" customFormat="1" ht="31.5" x14ac:dyDescent="0.25">
      <c r="A47" s="46" t="s">
        <v>9</v>
      </c>
      <c r="B47" s="46" t="s">
        <v>8</v>
      </c>
      <c r="C47" s="46" t="s">
        <v>7</v>
      </c>
      <c r="D47" s="46" t="s">
        <v>6</v>
      </c>
      <c r="E47" s="46" t="s">
        <v>5</v>
      </c>
      <c r="F47" s="46" t="s">
        <v>4</v>
      </c>
      <c r="G47" s="46" t="s">
        <v>3</v>
      </c>
    </row>
    <row r="48" spans="1:8" s="16" customFormat="1" ht="31.5" x14ac:dyDescent="0.25">
      <c r="A48" s="75">
        <v>1</v>
      </c>
      <c r="B48" s="40" t="s">
        <v>87</v>
      </c>
      <c r="C48" s="72" t="s">
        <v>214</v>
      </c>
      <c r="D48" s="47" t="s">
        <v>12</v>
      </c>
      <c r="E48" s="47">
        <v>1</v>
      </c>
      <c r="F48" s="47" t="s">
        <v>73</v>
      </c>
      <c r="G48" s="47">
        <v>1</v>
      </c>
    </row>
    <row r="49" spans="1:7" s="16" customFormat="1" ht="31.5" x14ac:dyDescent="0.25">
      <c r="A49" s="75">
        <v>2</v>
      </c>
      <c r="B49" s="40" t="s">
        <v>88</v>
      </c>
      <c r="C49" s="72" t="s">
        <v>278</v>
      </c>
      <c r="D49" s="47" t="s">
        <v>12</v>
      </c>
      <c r="E49" s="47">
        <v>1</v>
      </c>
      <c r="F49" s="47" t="s">
        <v>97</v>
      </c>
      <c r="G49" s="47">
        <v>2</v>
      </c>
    </row>
    <row r="50" spans="1:7" s="16" customFormat="1" ht="31.5" x14ac:dyDescent="0.25">
      <c r="A50" s="75">
        <v>3</v>
      </c>
      <c r="B50" s="40" t="s">
        <v>89</v>
      </c>
      <c r="C50" s="72" t="s">
        <v>215</v>
      </c>
      <c r="D50" s="47" t="s">
        <v>12</v>
      </c>
      <c r="E50" s="47">
        <v>1</v>
      </c>
      <c r="F50" s="47" t="s">
        <v>97</v>
      </c>
      <c r="G50" s="47">
        <v>2</v>
      </c>
    </row>
    <row r="51" spans="1:7" s="16" customFormat="1" ht="31.5" x14ac:dyDescent="0.25">
      <c r="A51" s="75">
        <v>4</v>
      </c>
      <c r="B51" s="40" t="s">
        <v>90</v>
      </c>
      <c r="C51" s="40" t="s">
        <v>215</v>
      </c>
      <c r="D51" s="47" t="s">
        <v>12</v>
      </c>
      <c r="E51" s="47">
        <v>1</v>
      </c>
      <c r="F51" s="47" t="s">
        <v>97</v>
      </c>
      <c r="G51" s="47">
        <v>1</v>
      </c>
    </row>
    <row r="52" spans="1:7" s="16" customFormat="1" ht="31.5" x14ac:dyDescent="0.25">
      <c r="A52" s="75">
        <v>5</v>
      </c>
      <c r="B52" s="40" t="s">
        <v>91</v>
      </c>
      <c r="C52" s="72" t="s">
        <v>92</v>
      </c>
      <c r="D52" s="47" t="s">
        <v>12</v>
      </c>
      <c r="E52" s="47">
        <v>1</v>
      </c>
      <c r="F52" s="47" t="s">
        <v>73</v>
      </c>
      <c r="G52" s="47">
        <v>60</v>
      </c>
    </row>
    <row r="53" spans="1:7" s="16" customFormat="1" ht="31.5" x14ac:dyDescent="0.25">
      <c r="A53" s="75">
        <v>6</v>
      </c>
      <c r="B53" s="40" t="s">
        <v>93</v>
      </c>
      <c r="C53" s="72" t="s">
        <v>216</v>
      </c>
      <c r="D53" s="47" t="s">
        <v>12</v>
      </c>
      <c r="E53" s="47">
        <v>1</v>
      </c>
      <c r="F53" s="47" t="s">
        <v>73</v>
      </c>
      <c r="G53" s="47">
        <v>1</v>
      </c>
    </row>
    <row r="54" spans="1:7" s="16" customFormat="1" ht="31.5" x14ac:dyDescent="0.25">
      <c r="A54" s="75">
        <v>7</v>
      </c>
      <c r="B54" s="40" t="s">
        <v>94</v>
      </c>
      <c r="C54" s="72" t="s">
        <v>346</v>
      </c>
      <c r="D54" s="47" t="s">
        <v>12</v>
      </c>
      <c r="E54" s="47">
        <v>1</v>
      </c>
      <c r="F54" s="47" t="s">
        <v>73</v>
      </c>
      <c r="G54" s="47">
        <v>1</v>
      </c>
    </row>
    <row r="55" spans="1:7" s="16" customFormat="1" ht="31.5" x14ac:dyDescent="0.25">
      <c r="A55" s="75">
        <v>8</v>
      </c>
      <c r="B55" s="40" t="s">
        <v>143</v>
      </c>
      <c r="C55" s="72" t="s">
        <v>142</v>
      </c>
      <c r="D55" s="47" t="s">
        <v>12</v>
      </c>
      <c r="E55" s="47">
        <v>1</v>
      </c>
      <c r="F55" s="47" t="s">
        <v>73</v>
      </c>
      <c r="G55" s="47">
        <v>1</v>
      </c>
    </row>
    <row r="56" spans="1:7" s="16" customFormat="1" ht="31.5" x14ac:dyDescent="0.25">
      <c r="A56" s="75">
        <v>9</v>
      </c>
      <c r="B56" s="40" t="s">
        <v>95</v>
      </c>
      <c r="C56" s="72" t="s">
        <v>217</v>
      </c>
      <c r="D56" s="47" t="s">
        <v>12</v>
      </c>
      <c r="E56" s="47">
        <v>1</v>
      </c>
      <c r="F56" s="47" t="s">
        <v>73</v>
      </c>
      <c r="G56" s="47">
        <v>1</v>
      </c>
    </row>
    <row r="57" spans="1:7" s="16" customFormat="1" ht="31.5" x14ac:dyDescent="0.25">
      <c r="A57" s="75">
        <v>10</v>
      </c>
      <c r="B57" s="40" t="s">
        <v>96</v>
      </c>
      <c r="C57" s="72" t="s">
        <v>218</v>
      </c>
      <c r="D57" s="47" t="s">
        <v>12</v>
      </c>
      <c r="E57" s="47">
        <v>1</v>
      </c>
      <c r="F57" s="47" t="s">
        <v>73</v>
      </c>
      <c r="G57" s="47">
        <v>1</v>
      </c>
    </row>
    <row r="58" spans="1:7" s="16" customFormat="1" ht="47.25" x14ac:dyDescent="0.25">
      <c r="A58" s="72">
        <v>11</v>
      </c>
      <c r="B58" s="40" t="s">
        <v>140</v>
      </c>
      <c r="C58" s="72" t="s">
        <v>141</v>
      </c>
      <c r="D58" s="40" t="s">
        <v>12</v>
      </c>
      <c r="E58" s="47">
        <v>1</v>
      </c>
      <c r="F58" s="47" t="s">
        <v>73</v>
      </c>
      <c r="G58" s="47">
        <v>1</v>
      </c>
    </row>
  </sheetData>
  <mergeCells count="28">
    <mergeCell ref="A1:G1"/>
    <mergeCell ref="A2:G2"/>
    <mergeCell ref="A3:G3"/>
    <mergeCell ref="A4:G4"/>
    <mergeCell ref="A5:G5"/>
    <mergeCell ref="A6:B6"/>
    <mergeCell ref="C6:G6"/>
    <mergeCell ref="A7:C7"/>
    <mergeCell ref="D7:G7"/>
    <mergeCell ref="A11:B11"/>
    <mergeCell ref="C11:G11"/>
    <mergeCell ref="A8:B8"/>
    <mergeCell ref="C8:G8"/>
    <mergeCell ref="A9:B9"/>
    <mergeCell ref="C9:D9"/>
    <mergeCell ref="E9:F9"/>
    <mergeCell ref="A10:B10"/>
    <mergeCell ref="C10:D10"/>
    <mergeCell ref="E10:F10"/>
    <mergeCell ref="A12:B12"/>
    <mergeCell ref="C12:G12"/>
    <mergeCell ref="A14:B14"/>
    <mergeCell ref="A46:G46"/>
    <mergeCell ref="A15:G15"/>
    <mergeCell ref="C14:G14"/>
    <mergeCell ref="A13:B13"/>
    <mergeCell ref="C13:G13"/>
    <mergeCell ref="A42:G4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95" zoomScaleNormal="95" workbookViewId="0">
      <selection activeCell="C56" sqref="C56"/>
    </sheetView>
  </sheetViews>
  <sheetFormatPr defaultColWidth="14.42578125" defaultRowHeight="15" customHeight="1" x14ac:dyDescent="0.25"/>
  <cols>
    <col min="1" max="1" width="5.140625" style="76" customWidth="1"/>
    <col min="2" max="2" width="52" style="77" customWidth="1"/>
    <col min="3" max="3" width="38.85546875" style="78" customWidth="1"/>
    <col min="4" max="4" width="22" style="76" customWidth="1"/>
    <col min="5" max="5" width="15.42578125" style="76" customWidth="1"/>
    <col min="6" max="6" width="19.7109375" style="76" bestFit="1" customWidth="1"/>
    <col min="7" max="7" width="14.42578125" style="76" customWidth="1"/>
    <col min="8" max="8" width="8.7109375" style="12" customWidth="1"/>
    <col min="9" max="16384" width="14.42578125" style="12"/>
  </cols>
  <sheetData>
    <row r="1" spans="1:9" s="13" customFormat="1" x14ac:dyDescent="0.25">
      <c r="A1" s="125" t="s">
        <v>115</v>
      </c>
      <c r="B1" s="125"/>
      <c r="C1" s="125"/>
      <c r="D1" s="125"/>
      <c r="E1" s="125"/>
      <c r="F1" s="125"/>
      <c r="G1" s="125"/>
    </row>
    <row r="2" spans="1:9" s="13" customFormat="1" ht="21" customHeight="1" x14ac:dyDescent="0.25">
      <c r="A2" s="126" t="str">
        <f>'Информация о Чемпионате'!B4</f>
        <v>Финал Чемпионата по профессиональному мастерству "Профессионалы"</v>
      </c>
      <c r="B2" s="126"/>
      <c r="C2" s="126"/>
      <c r="D2" s="126"/>
      <c r="E2" s="126"/>
      <c r="F2" s="126"/>
      <c r="G2" s="126"/>
      <c r="H2" s="11"/>
      <c r="I2" s="11"/>
    </row>
    <row r="3" spans="1:9" s="13" customFormat="1" x14ac:dyDescent="0.25">
      <c r="A3" s="125" t="s">
        <v>116</v>
      </c>
      <c r="B3" s="125"/>
      <c r="C3" s="125"/>
      <c r="D3" s="125"/>
      <c r="E3" s="125"/>
      <c r="F3" s="125"/>
      <c r="G3" s="125"/>
    </row>
    <row r="4" spans="1:9" s="13" customFormat="1" ht="22.5" customHeight="1" x14ac:dyDescent="0.25">
      <c r="A4" s="127" t="str">
        <f>'Информация о Чемпионате'!B3</f>
        <v>Фрезерные работы на станках с ЧПУ</v>
      </c>
      <c r="B4" s="127"/>
      <c r="C4" s="127"/>
      <c r="D4" s="127"/>
      <c r="E4" s="127"/>
      <c r="F4" s="127"/>
      <c r="G4" s="127"/>
    </row>
    <row r="5" spans="1:9" ht="22.5" customHeight="1" x14ac:dyDescent="0.25">
      <c r="A5" s="102" t="s">
        <v>29</v>
      </c>
      <c r="B5" s="124"/>
      <c r="C5" s="124"/>
      <c r="D5" s="124"/>
      <c r="E5" s="124"/>
      <c r="F5" s="124"/>
      <c r="G5" s="124"/>
    </row>
    <row r="6" spans="1:9" s="89" customFormat="1" ht="31.5" x14ac:dyDescent="0.25">
      <c r="A6" s="70" t="s">
        <v>9</v>
      </c>
      <c r="B6" s="71" t="s">
        <v>8</v>
      </c>
      <c r="C6" s="79" t="s">
        <v>7</v>
      </c>
      <c r="D6" s="71" t="s">
        <v>6</v>
      </c>
      <c r="E6" s="71" t="s">
        <v>5</v>
      </c>
      <c r="F6" s="71" t="s">
        <v>4</v>
      </c>
      <c r="G6" s="71" t="s">
        <v>30</v>
      </c>
    </row>
    <row r="7" spans="1:9" s="89" customFormat="1" ht="47.25" x14ac:dyDescent="0.25">
      <c r="A7" s="80">
        <v>1</v>
      </c>
      <c r="B7" s="42" t="s">
        <v>98</v>
      </c>
      <c r="C7" s="42" t="s">
        <v>70</v>
      </c>
      <c r="D7" s="46" t="s">
        <v>0</v>
      </c>
      <c r="E7" s="46">
        <v>1</v>
      </c>
      <c r="F7" s="46" t="s">
        <v>73</v>
      </c>
      <c r="G7" s="46"/>
    </row>
    <row r="8" spans="1:9" s="89" customFormat="1" ht="47.25" x14ac:dyDescent="0.25">
      <c r="A8" s="70">
        <v>2</v>
      </c>
      <c r="B8" s="81" t="s">
        <v>71</v>
      </c>
      <c r="C8" s="73" t="s">
        <v>135</v>
      </c>
      <c r="D8" s="74" t="s">
        <v>0</v>
      </c>
      <c r="E8" s="70">
        <v>1</v>
      </c>
      <c r="F8" s="82" t="s">
        <v>73</v>
      </c>
      <c r="G8" s="46"/>
    </row>
    <row r="9" spans="1:9" s="89" customFormat="1" ht="47.25" x14ac:dyDescent="0.25">
      <c r="A9" s="80">
        <v>3</v>
      </c>
      <c r="B9" s="81" t="s">
        <v>72</v>
      </c>
      <c r="C9" s="73" t="s">
        <v>86</v>
      </c>
      <c r="D9" s="74" t="s">
        <v>0</v>
      </c>
      <c r="E9" s="74">
        <v>2</v>
      </c>
      <c r="F9" s="82" t="s">
        <v>74</v>
      </c>
      <c r="G9" s="46"/>
    </row>
    <row r="10" spans="1:9" s="89" customFormat="1" ht="15.75" x14ac:dyDescent="0.25">
      <c r="A10" s="70">
        <v>4</v>
      </c>
      <c r="B10" s="42" t="s">
        <v>99</v>
      </c>
      <c r="C10" s="42" t="s">
        <v>100</v>
      </c>
      <c r="D10" s="46" t="s">
        <v>24</v>
      </c>
      <c r="E10" s="46">
        <v>1</v>
      </c>
      <c r="F10" s="82" t="s">
        <v>73</v>
      </c>
      <c r="G10" s="46"/>
    </row>
    <row r="11" spans="1:9" s="89" customFormat="1" ht="47.25" x14ac:dyDescent="0.25">
      <c r="A11" s="80">
        <v>5</v>
      </c>
      <c r="B11" s="42" t="s">
        <v>61</v>
      </c>
      <c r="C11" s="42" t="s">
        <v>101</v>
      </c>
      <c r="D11" s="46" t="s">
        <v>24</v>
      </c>
      <c r="E11" s="46">
        <v>1</v>
      </c>
      <c r="F11" s="82" t="s">
        <v>73</v>
      </c>
      <c r="G11" s="46"/>
    </row>
    <row r="12" spans="1:9" s="89" customFormat="1" ht="31.5" x14ac:dyDescent="0.25">
      <c r="A12" s="70">
        <v>6</v>
      </c>
      <c r="B12" s="42" t="s">
        <v>62</v>
      </c>
      <c r="C12" s="42" t="s">
        <v>137</v>
      </c>
      <c r="D12" s="46" t="s">
        <v>24</v>
      </c>
      <c r="E12" s="46">
        <v>1</v>
      </c>
      <c r="F12" s="82" t="s">
        <v>73</v>
      </c>
      <c r="G12" s="46"/>
    </row>
    <row r="13" spans="1:9" s="89" customFormat="1" ht="15.75" x14ac:dyDescent="0.25">
      <c r="A13" s="80">
        <v>7</v>
      </c>
      <c r="B13" s="41" t="s">
        <v>31</v>
      </c>
      <c r="C13" s="42" t="s">
        <v>32</v>
      </c>
      <c r="D13" s="46" t="s">
        <v>24</v>
      </c>
      <c r="E13" s="46">
        <v>1</v>
      </c>
      <c r="F13" s="82" t="s">
        <v>73</v>
      </c>
      <c r="G13" s="83"/>
    </row>
    <row r="14" spans="1:9" s="89" customFormat="1" ht="15.75" x14ac:dyDescent="0.25">
      <c r="A14" s="70">
        <v>8</v>
      </c>
      <c r="B14" s="42" t="s">
        <v>311</v>
      </c>
      <c r="C14" s="42" t="s">
        <v>32</v>
      </c>
      <c r="D14" s="46" t="s">
        <v>24</v>
      </c>
      <c r="E14" s="46">
        <v>1</v>
      </c>
      <c r="F14" s="82" t="s">
        <v>73</v>
      </c>
      <c r="G14" s="46"/>
    </row>
    <row r="15" spans="1:9" s="89" customFormat="1" ht="15.75" x14ac:dyDescent="0.25">
      <c r="A15" s="80">
        <v>9</v>
      </c>
      <c r="B15" s="41" t="s">
        <v>33</v>
      </c>
      <c r="C15" s="42" t="s">
        <v>34</v>
      </c>
      <c r="D15" s="46" t="s">
        <v>24</v>
      </c>
      <c r="E15" s="46">
        <v>1</v>
      </c>
      <c r="F15" s="82" t="s">
        <v>73</v>
      </c>
      <c r="G15" s="83"/>
    </row>
    <row r="16" spans="1:9" s="89" customFormat="1" ht="31.5" x14ac:dyDescent="0.25">
      <c r="A16" s="70">
        <v>10</v>
      </c>
      <c r="B16" s="41" t="s">
        <v>35</v>
      </c>
      <c r="C16" s="42" t="s">
        <v>32</v>
      </c>
      <c r="D16" s="46" t="s">
        <v>24</v>
      </c>
      <c r="E16" s="46">
        <v>1</v>
      </c>
      <c r="F16" s="82" t="s">
        <v>73</v>
      </c>
      <c r="G16" s="83"/>
    </row>
    <row r="17" spans="1:7" s="89" customFormat="1" ht="31.5" x14ac:dyDescent="0.25">
      <c r="A17" s="80">
        <v>11</v>
      </c>
      <c r="B17" s="41" t="s">
        <v>36</v>
      </c>
      <c r="C17" s="42" t="s">
        <v>138</v>
      </c>
      <c r="D17" s="46" t="s">
        <v>24</v>
      </c>
      <c r="E17" s="46">
        <v>1</v>
      </c>
      <c r="F17" s="82" t="s">
        <v>73</v>
      </c>
      <c r="G17" s="83"/>
    </row>
    <row r="18" spans="1:7" s="89" customFormat="1" ht="31.5" x14ac:dyDescent="0.25">
      <c r="A18" s="70">
        <v>12</v>
      </c>
      <c r="B18" s="41" t="s">
        <v>102</v>
      </c>
      <c r="C18" s="42" t="s">
        <v>37</v>
      </c>
      <c r="D18" s="46" t="s">
        <v>24</v>
      </c>
      <c r="E18" s="46">
        <v>1</v>
      </c>
      <c r="F18" s="82" t="s">
        <v>73</v>
      </c>
      <c r="G18" s="83"/>
    </row>
    <row r="19" spans="1:7" s="89" customFormat="1" ht="15.75" x14ac:dyDescent="0.25">
      <c r="A19" s="80">
        <v>13</v>
      </c>
      <c r="B19" s="41" t="s">
        <v>77</v>
      </c>
      <c r="C19" s="42" t="s">
        <v>138</v>
      </c>
      <c r="D19" s="46" t="s">
        <v>24</v>
      </c>
      <c r="E19" s="46">
        <v>1</v>
      </c>
      <c r="F19" s="82" t="s">
        <v>73</v>
      </c>
      <c r="G19" s="83"/>
    </row>
    <row r="20" spans="1:7" s="89" customFormat="1" ht="15.75" x14ac:dyDescent="0.25">
      <c r="A20" s="70">
        <v>14</v>
      </c>
      <c r="B20" s="41" t="s">
        <v>103</v>
      </c>
      <c r="C20" s="42" t="s">
        <v>39</v>
      </c>
      <c r="D20" s="46" t="s">
        <v>24</v>
      </c>
      <c r="E20" s="46">
        <v>1</v>
      </c>
      <c r="F20" s="82" t="s">
        <v>73</v>
      </c>
      <c r="G20" s="83"/>
    </row>
    <row r="21" spans="1:7" s="89" customFormat="1" ht="15.75" x14ac:dyDescent="0.25">
      <c r="A21" s="80">
        <v>15</v>
      </c>
      <c r="B21" s="41" t="s">
        <v>40</v>
      </c>
      <c r="C21" s="42" t="s">
        <v>139</v>
      </c>
      <c r="D21" s="46" t="s">
        <v>24</v>
      </c>
      <c r="E21" s="46">
        <v>1</v>
      </c>
      <c r="F21" s="82" t="s">
        <v>73</v>
      </c>
      <c r="G21" s="83"/>
    </row>
    <row r="22" spans="1:7" s="89" customFormat="1" ht="15.75" x14ac:dyDescent="0.25">
      <c r="A22" s="70">
        <v>16</v>
      </c>
      <c r="B22" s="41" t="s">
        <v>184</v>
      </c>
      <c r="C22" s="42" t="s">
        <v>138</v>
      </c>
      <c r="D22" s="46" t="s">
        <v>24</v>
      </c>
      <c r="E22" s="46">
        <v>1</v>
      </c>
      <c r="F22" s="82" t="s">
        <v>73</v>
      </c>
      <c r="G22" s="83"/>
    </row>
    <row r="23" spans="1:7" s="89" customFormat="1" ht="31.5" x14ac:dyDescent="0.25">
      <c r="A23" s="80">
        <v>17</v>
      </c>
      <c r="B23" s="41" t="s">
        <v>41</v>
      </c>
      <c r="C23" s="42" t="s">
        <v>332</v>
      </c>
      <c r="D23" s="46" t="s">
        <v>24</v>
      </c>
      <c r="E23" s="46">
        <v>1</v>
      </c>
      <c r="F23" s="82" t="s">
        <v>73</v>
      </c>
      <c r="G23" s="83"/>
    </row>
    <row r="24" spans="1:7" s="89" customFormat="1" ht="15.75" x14ac:dyDescent="0.25">
      <c r="A24" s="70">
        <v>18</v>
      </c>
      <c r="B24" s="41" t="s">
        <v>42</v>
      </c>
      <c r="C24" s="42" t="s">
        <v>43</v>
      </c>
      <c r="D24" s="46" t="s">
        <v>24</v>
      </c>
      <c r="E24" s="46">
        <v>1</v>
      </c>
      <c r="F24" s="82" t="s">
        <v>73</v>
      </c>
      <c r="G24" s="83"/>
    </row>
    <row r="25" spans="1:7" s="89" customFormat="1" ht="15.75" x14ac:dyDescent="0.25">
      <c r="A25" s="80">
        <v>19</v>
      </c>
      <c r="B25" s="43" t="s">
        <v>257</v>
      </c>
      <c r="C25" s="42" t="s">
        <v>43</v>
      </c>
      <c r="D25" s="46"/>
      <c r="E25" s="46"/>
      <c r="F25" s="82"/>
      <c r="G25" s="83"/>
    </row>
    <row r="26" spans="1:7" s="89" customFormat="1" ht="15.75" x14ac:dyDescent="0.25">
      <c r="A26" s="70">
        <v>20</v>
      </c>
      <c r="B26" s="41" t="s">
        <v>79</v>
      </c>
      <c r="C26" s="42" t="s">
        <v>43</v>
      </c>
      <c r="D26" s="46" t="s">
        <v>24</v>
      </c>
      <c r="E26" s="46">
        <v>1</v>
      </c>
      <c r="F26" s="82" t="s">
        <v>73</v>
      </c>
      <c r="G26" s="83"/>
    </row>
    <row r="27" spans="1:7" s="89" customFormat="1" ht="63" x14ac:dyDescent="0.25">
      <c r="A27" s="80">
        <v>21</v>
      </c>
      <c r="B27" s="84" t="s">
        <v>104</v>
      </c>
      <c r="C27" s="85" t="s">
        <v>136</v>
      </c>
      <c r="D27" s="86" t="s">
        <v>105</v>
      </c>
      <c r="E27" s="86">
        <v>1</v>
      </c>
      <c r="F27" s="87" t="s">
        <v>73</v>
      </c>
      <c r="G27" s="88"/>
    </row>
    <row r="28" spans="1:7" s="89" customFormat="1" ht="110.25" x14ac:dyDescent="0.25">
      <c r="A28" s="70">
        <v>22</v>
      </c>
      <c r="B28" s="42" t="s">
        <v>237</v>
      </c>
      <c r="C28" s="42" t="s">
        <v>238</v>
      </c>
      <c r="D28" s="46" t="s">
        <v>24</v>
      </c>
      <c r="E28" s="46">
        <v>1</v>
      </c>
      <c r="F28" s="82" t="s">
        <v>73</v>
      </c>
      <c r="G28" s="83"/>
    </row>
  </sheetData>
  <mergeCells count="5">
    <mergeCell ref="A5:G5"/>
    <mergeCell ref="A1:G1"/>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dcterms:created xsi:type="dcterms:W3CDTF">2023-01-11T12:24:27Z</dcterms:created>
  <dcterms:modified xsi:type="dcterms:W3CDTF">2025-11-07T12:36:48Z</dcterms:modified>
</cp:coreProperties>
</file>