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esktop\сегодня\ЧВТ 08.08.26\"/>
    </mc:Choice>
  </mc:AlternateContent>
  <xr:revisionPtr revIDLastSave="0" documentId="13_ncr:1_{99746E50-C7E0-4BB5-B822-9E6C29B08BB8}" xr6:coauthVersionLast="47" xr6:coauthVersionMax="47" xr10:uidLastSave="{00000000-0000-0000-0000-000000000000}"/>
  <bookViews>
    <workbookView xWindow="-120" yWindow="-120" windowWidth="20730" windowHeight="11160" tabRatio="500" firstSheet="3" activeTab="4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  <sheet name="Лист1" sheetId="6" r:id="rId6"/>
  </sheets>
  <definedNames>
    <definedName name="список">Лист1!$B$3:$B$8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5" l="1"/>
  <c r="A3" i="5"/>
  <c r="G37" i="4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C15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<sst xmlns="http://schemas.openxmlformats.org/spreadsheetml/2006/main" count="508" uniqueCount="201">
  <si>
    <t>Компетенция (основная/юниоры)</t>
  </si>
  <si>
    <t>Наименование этапа Чемпионата</t>
  </si>
  <si>
    <t>Финал чемпионата высоких технологий 2026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</si>
  <si>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</si>
  <si>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</si>
  <si>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</si>
  <si>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</si>
  <si>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</si>
  <si>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</si>
  <si>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</si>
  <si>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</si>
  <si>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</si>
  <si>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</si>
  <si>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</si>
  <si>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</si>
  <si>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(ГЭ+ЭН+ИЭ+ МЭ)+ТАП+Технический ассистент ТАП</t>
  </si>
  <si>
    <t>ЭН - эксперт-наставник</t>
  </si>
  <si>
    <t>ГЭ - главный эксперт</t>
  </si>
  <si>
    <t>ИЭ - индустриальный эксперт</t>
  </si>
  <si>
    <t>МЭ - международный эксперт</t>
  </si>
  <si>
    <t>ТАП - технический администратор площадки</t>
  </si>
  <si>
    <t>Технический ассистент ТАП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</si>
  <si>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</si>
  <si>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</si>
  <si>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</si>
  <si>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</si>
  <si>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</si>
  <si>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</si>
  <si>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</si>
  <si>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</si>
  <si>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</si>
  <si>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</si>
  <si>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</si>
  <si>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</si>
  <si>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</si>
  <si>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</si>
  <si>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</si>
  <si>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Локальная сеть: требуется; скорость подключения 500 Мбит/с; количество точек подключения 10</t>
  </si>
  <si>
    <t xml:space="preserve">Скорость подключения к локальному/беспроводному интернету - основной канал на скорости до 500 Мбит/с, по резервному каналу на скорости до 500 Мбит/с 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</si>
  <si>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</si>
  <si>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</si>
  <si>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</si>
  <si>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</si>
  <si>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 на одного участника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</si>
  <si>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</si>
  <si>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</si>
  <si>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</si>
  <si>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Ориентировочная стоимость за 1 шт.</t>
  </si>
  <si>
    <t>Телевизор</t>
  </si>
  <si>
    <t>55" 4K UHD, 3840x2160, 60 Гц, HDMI х 4, USB х 2</t>
  </si>
  <si>
    <t xml:space="preserve">Оборудование </t>
  </si>
  <si>
    <t>шт.</t>
  </si>
  <si>
    <t>Напольный кронштейн</t>
  </si>
  <si>
    <t>Металлический кронштейн должен устанавливаться на полу и фиксировать положение монитора на уровне глаз</t>
  </si>
  <si>
    <t>Кабель HDMI</t>
  </si>
  <si>
    <t xml:space="preserve">Ноутбук </t>
  </si>
  <si>
    <t>IT-оборудование</t>
  </si>
  <si>
    <t>Мышь компьютерная</t>
  </si>
  <si>
    <t xml:space="preserve">Подключение:беспроводная; Беспроводное подключение: Bluetooth, радиоканал; Разрешение датчика:1600 dpi; Частота опроса:250 Гц; Вес:80 г </t>
  </si>
  <si>
    <t>Сетевой фильтр</t>
  </si>
  <si>
    <t>Сетевой фильтр на 5 розеток, 5 м</t>
  </si>
  <si>
    <t>Кулер для воды 19 л.</t>
  </si>
  <si>
    <t>Кулер с функцией холодная/горячая вода</t>
  </si>
  <si>
    <t>Стол</t>
  </si>
  <si>
    <t>1800х800х750 мм</t>
  </si>
  <si>
    <t>Мебель</t>
  </si>
  <si>
    <t>Стул</t>
  </si>
  <si>
    <t>Cтул офисный со спинкой на ножках</t>
  </si>
  <si>
    <t>Мусорная корзина</t>
  </si>
  <si>
    <t>Корзина для бумаг и мусора 10 литров, пластик, сетчатая, микс</t>
  </si>
  <si>
    <t>Принтер</t>
  </si>
  <si>
    <r>
      <rPr>
        <sz val="12"/>
        <color rgb="FF000000"/>
        <rFont val="Calibri"/>
        <family val="2"/>
        <charset val="204"/>
      </rPr>
      <t>Тип печати струйный; Цветность печати цветной; Максимальный формат</t>
    </r>
    <r>
      <rPr>
        <sz val="12"/>
        <color theme="1"/>
        <rFont val="Calibri"/>
        <family val="2"/>
        <charset val="204"/>
      </rPr>
      <t xml:space="preserve"> А4 </t>
    </r>
    <r>
      <rPr>
        <sz val="12"/>
        <color rgb="FF000000"/>
        <rFont val="Calibri"/>
        <family val="2"/>
        <charset val="204"/>
      </rPr>
      <t xml:space="preserve">Количество страниц в месяц30000; Размещение настольныйФункции печатипечать без полей, печать фотографий, система непрерывной подачи чернил (СНПЧ); Функции сканера/копираКопир, Принтеp, Сканеp </t>
    </r>
  </si>
  <si>
    <t xml:space="preserve"> Кондиционер</t>
  </si>
  <si>
    <t>Программное обеспечение</t>
  </si>
  <si>
    <t>Набор программных продуктов, которые предназначены для обработки на компьютере документов в электронном формате.</t>
  </si>
  <si>
    <t>ПО</t>
  </si>
  <si>
    <t>Для принтера</t>
  </si>
  <si>
    <t>Подключение БВС</t>
  </si>
  <si>
    <t>Вешалка гардеробная</t>
  </si>
  <si>
    <t>Вешалка напольная; 12 крючка</t>
  </si>
  <si>
    <t>Контур заземления для электропитания и сети слаботочных подключений (при необходимости) : требуется/не требуется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</si>
  <si>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</si>
  <si>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</si>
  <si>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Обеспечение приточно-вытяжной вентиляцией: требуется/не требуется</t>
  </si>
  <si>
    <t xml:space="preserve">Складское помещение </t>
  </si>
  <si>
    <t>Стеллаж с полками</t>
  </si>
  <si>
    <t>Охрана труда</t>
  </si>
  <si>
    <t>Аптечка</t>
  </si>
  <si>
    <t xml:space="preserve">Аптечка первой помощи универсальная </t>
  </si>
  <si>
    <t>Огнетушитель</t>
  </si>
  <si>
    <t>Огнетушитель пенный</t>
  </si>
  <si>
    <t>Рабочее место Конкурсанта (основное оборудование, вспомогательное оборудование, инструмент (по количеству рабочих мест))</t>
  </si>
  <si>
    <t xml:space="preserve">Количество на одного конкурсанта </t>
  </si>
  <si>
    <t xml:space="preserve">Оборудование и инструменты </t>
  </si>
  <si>
    <t>Монитор</t>
  </si>
  <si>
    <t xml:space="preserve">Экран:27", 1920x1080 100 Гц; Матрица:IPS; Угол обзора:178° / 178°; Интерфейсы:DisplayPort 1.2a, HDMI 1.4b, VGA (D-Sub) </t>
  </si>
  <si>
    <t>Клавиатура</t>
  </si>
  <si>
    <t>Клавиатура проводная</t>
  </si>
  <si>
    <t>Коврик для мыши</t>
  </si>
  <si>
    <t>Нескользящая резиновая основа</t>
  </si>
  <si>
    <t>Набор инструментов для 3D-принтера</t>
  </si>
  <si>
    <t>Рации</t>
  </si>
  <si>
    <t>Тип рации Безлицензионные
Диапазон частот 446 × 446.1 МГц
Вид сигнала Аналоговый
Количество каналов 8
Выходная мощность, Вт 0.5 Вт
Дальность действия по прямой до 3 км</t>
  </si>
  <si>
    <t>Дорожная аптечка 12х16х9</t>
  </si>
  <si>
    <t>Рабочее место Конкурсанта (расходные материалы по количеству конкурсантов)</t>
  </si>
  <si>
    <t>PLA пластик</t>
  </si>
  <si>
    <t>Тип пластика: PLA
Диаметр нити: 1.75 мм
Вес (нетто) : 2 кг</t>
  </si>
  <si>
    <t>Расходные материалы</t>
  </si>
  <si>
    <t>Клей для 3D печати</t>
  </si>
  <si>
    <t>Объем: 400 мл
Применение: 3D печать</t>
  </si>
  <si>
    <t>Расходные материалы на всех конкурсантов и экспертов</t>
  </si>
  <si>
    <t>Бумага офисная А4</t>
  </si>
  <si>
    <t>500 листов/пачка</t>
  </si>
  <si>
    <t>пачка</t>
  </si>
  <si>
    <t>Файл-вкладыш А4</t>
  </si>
  <si>
    <t>100шт./упак</t>
  </si>
  <si>
    <t>упак.</t>
  </si>
  <si>
    <t>Папка с зажимом</t>
  </si>
  <si>
    <t>А4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</si>
  <si>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</si>
  <si>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</si>
  <si>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Ручка шариковая</t>
  </si>
  <si>
    <t>синие чернила, толщина линии 0.5 мм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</si>
  <si>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</si>
  <si>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</si>
  <si>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</si>
  <si>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</si>
  <si>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</si>
  <si>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</si>
  <si>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Ножницы канцелярские</t>
  </si>
  <si>
    <t>Материал - Сталь, Пластик; длина лезвий 21см.</t>
  </si>
  <si>
    <t>Линейка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</si>
  <si>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</si>
  <si>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</si>
  <si>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</si>
  <si>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Скотч широкий</t>
  </si>
  <si>
    <t xml:space="preserve">Клейкая лента широкая, ширина 72 мм., намотка 55 м. </t>
  </si>
  <si>
    <t>Клейкая лента оградительная/разметочная</t>
  </si>
  <si>
    <t>Бело-красная 33 мм x 75 м</t>
  </si>
  <si>
    <t>Мешки для мусора</t>
  </si>
  <si>
    <t>Объем:60 л
Длина:700 мм
Ширина:600 мм
Толщина:60 мкм
Количество в упаковке:10 шт.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</si>
  <si>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</si>
  <si>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</si>
  <si>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</si>
  <si>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</si>
  <si>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Салфетки влажные антибактериальные</t>
  </si>
  <si>
    <t>Количество в упаковке:100 шт.
Материал: нетканый материал</t>
  </si>
  <si>
    <t>Вода питьевая для кулера</t>
  </si>
  <si>
    <t>Бутыль, объем 19 литров</t>
  </si>
  <si>
    <t>Защитные очки</t>
  </si>
  <si>
    <t>СИЗ</t>
  </si>
  <si>
    <t xml:space="preserve">Специальная одежда </t>
  </si>
  <si>
    <t>Перчатки х/б</t>
  </si>
  <si>
    <t>Строительные, плотные</t>
  </si>
  <si>
    <t>Количество</t>
  </si>
  <si>
    <t xml:space="preserve">Примечание </t>
  </si>
  <si>
    <t xml:space="preserve">список </t>
  </si>
  <si>
    <t>Веремеенко М.А.</t>
  </si>
  <si>
    <t>margoveco@gmail.com</t>
  </si>
  <si>
    <t>8-985-025-38-79</t>
  </si>
  <si>
    <t>Программы офис</t>
  </si>
  <si>
    <t>ПО для БВС</t>
  </si>
  <si>
    <t>Комната Экспертов (включая комнату Главного эксперта и комнату конкурсантов) (оборудование, инструмент, мебель) (по количеству экспертов)</t>
  </si>
  <si>
    <t>Площадь зоны: не менее 32 кв.м.</t>
  </si>
  <si>
    <t>Площадь зоны: не менее 12 кв.м.</t>
  </si>
  <si>
    <t xml:space="preserve">Освещение: Допустимо верхнее искусственное освещение </t>
  </si>
  <si>
    <t xml:space="preserve">Электричество: 6 подключений  к сети  по 220 Вольт  </t>
  </si>
  <si>
    <t>Покрытие пола: ковролин  - 32 кв.м на всю зону</t>
  </si>
  <si>
    <t xml:space="preserve">Электричество: 20 подключений  к сети  по 220 Вольт  </t>
  </si>
  <si>
    <t>Площадь зоны: не менее 350 кв.м.</t>
  </si>
  <si>
    <t>Разработчик беспилотных систем малой авиации для транспортной доставки грузов 
в отдалённые регионы
 (основная)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</si>
  <si>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</si>
  <si>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</si>
  <si>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</si>
  <si>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</si>
  <si>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Общая/брифинг зона конкурсной площадки (оборудование, инструмент, мебель)</t>
  </si>
  <si>
    <t>Особые требования к площадке проведения (из правил компетенции): блекаут для окон</t>
  </si>
  <si>
    <t>Особые требования к площадке проведения (из правил компетенции): нет</t>
  </si>
  <si>
    <t>Личный инструмент конкурсанта не требуется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</si>
  <si>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</si>
  <si>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</si>
  <si>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Особые требования к площадке проведения (из правил компетенции): Доп. Зона 500x500м. для полетов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</si>
  <si>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 Процессор:AMD Ryzen 7 170 (8 x 3.2 Ггц) или эквивалент; Память:ОЗУ/16 ГБ, SSD/512 ГБ; Видеокарта: GeForce RTX 3050 для ноутбуков / 4 ГБ  или эквивалент; Экран:15.6" (1920x1080); Вес:2.3 кг;   предустановленная ОС: Win11/10 или эквивалент</t>
    </r>
  </si>
  <si>
    <t>Компас 3Д или эквивалент</t>
  </si>
  <si>
    <t>САПР</t>
  </si>
  <si>
    <t>Прогрмное обеспечение для работы с принтером</t>
  </si>
  <si>
    <t>в зависимости от поставляемого БВС</t>
  </si>
  <si>
    <t>в зависимости от поставляемого принтера</t>
  </si>
  <si>
    <t>БВС</t>
  </si>
  <si>
    <t xml:space="preserve"> Альфа-Е или эквивалент: Крейсерская скорость: 60 км/ч; Дальность управления С2: 120 км; Высота: 3000 м; Подготовка к старту: 10 мин; Макс. скорость ветра: 15 м/с; Двигатель: электрический; Рабочие температуры: от -30°С до +45°С.</t>
  </si>
  <si>
    <t xml:space="preserve">ПК </t>
  </si>
  <si>
    <t xml:space="preserve">ARDOR GAMING NEO M286 или эквивалент: 
Процессор:Intel Core i3-12100F, 4 x 3.3 ГГц - 4.3 ГГц или эквивалент; ОЗУ:16 ГБ, DDR4; SSD:500 GB M.2 PCIe; Видеокарта:GeForce RTX 3050 6 ГБ или эквивалент; Чипсет:Intel H610 или эквивалент; Мощность блока питания:600 Вт </t>
  </si>
  <si>
    <t xml:space="preserve">3D-принтер </t>
  </si>
  <si>
    <t>5D-принтер</t>
  </si>
  <si>
    <t>Ширина  (Миллиметр ≥ 500 и ≤ 520;
Глубина (Миллиметр)≥ 480 и ≤ 510;
Высота (Миллиметр)≥ 580 и ≤ 630;
Тип корпуса - Закрытый;
Смотровое окно - Наличие;
Количество осей перемещения исполнительных механизмов (в режиме 3D) (Штука) ≥ 3;
Количество осей перемещения исполнительных механизмов (в режиме 5D) (Штука) ≥ 5;
Подогреваемая рабочая платформа (в режиме 3D)        -        Наличие;
Наклонно-поворотный модуль (в режиме 5D)        -        Наличие;
Поддерживаемые материалы печати - Филамент, Непрерывное волокно;
Диаметр поддерживаемого материала печати:
Филамент(Миллиметр) ≤ 1.75
Диаметр поддерживаемого материала печати Непрерывное волокно (Миллиметр) ≤ 0.6;
Количество экструдеров для филамента (Штука)≥ 1;
Количество экструдеров для непрерывного волокна (Штука)≥ 1;
Диаметр сопла для филамента (Миллиметр) ≥ 0.4;
Диаметр сопла непрерывного волокна       ( Миллиметр )       ≥ 1.0;
Максимальная рабочая температура платформы, °C        (Градус Цельсия)        ≥ 120;
Минимальная толщина слоя        (Миллиметр)        ≤ 0.05;
Автономный режим управления        -        Наличие;
Область печати по оси X (в режиме 5D)       ( Миллиметр )       ≥ 300 мм;
Область печати по оси Y (в режиме 5D)       ( Миллиметр)        ≥ 300 мм;
Область печати по оси Z (в режиме 5D)       ( Миллиметр )     ≥ 230 мм;
Область печати по оси X (в режиме 3D)        ( Миллиметр )      ≥ 300 мм;
Область печати по оси Y (в режиме 3D)          ( Миллиметр )       ≥ 300 мм;
Область печати по оси Z (в режиме 3D)        ( Миллиметр )       ≥ 290 мм;
Минимальная скорость печати изделий может регулироваться в пределах, мм/с        -        ≤ 5;
Максимальная скорость печати изделий может регулироваться в пределах, мм/с        -        ≥ 150;
Максимальная скорость холостых перемещений, мм/с        -        ≤ 200;
Тип совместимых материалов        -        PLA, PVA, ABS, SBS, PETG, TPU, PP, PA6, PA12, ABS/PA6, PC, ABS G4, ABS G13, TPU G10, TPU G30, ABS/PA6 G8, PA12 G12, PP G30, PC G20, TPU C5, PA6 C30, TPU A95, TPU A90, TPU A70, SEBS A94, HIPS, ASA, ABS/PC, PBT, PA66, PMMA, FLEX, NYLON, WAX3D, Ultrafuse 316L, ContiFiber CPA (углеволокно 3К с пропиткой PA6);
Интерфейс подключения        -        Wi-Fi, USB, Ethernet;
Количество сопел на печатающей головке        (Штука)        ≥ 1 ;
Максимальная температура печатающей головки        (Градус Цельсия )       ≤ 350;
Применяемые технологии печати        -        5D Additive Manufacturing (5Dtech), Fused Deposition Modeling (FDM), Fused Filament Fabrication (FFF);
Встроенное программное обеспечение для создания рабочего файла для печати         -        Наличие;
Функция создания в автоматическом режиме G-кода для построения изделия по его 3D модели, в формате STL с задействованием 5-ти степеней свободы 3D принтера        -        Наличие;
Позволять оператору выполнять симуляцию построения изделия с возможностью задания различных типов поддерживающих структур для различных деталей (групп деталей), размещенных в одном виртуальном пространстве печати. И предусмотреть возможность задания различных технологических режимов для отдельных блоков с поддерживающими структурами        -        Наличие;
Возможность печати на закладных элементах (вал, штифт, втулка, и т.п.)        -        Наличие;
Рабочее напряжение      (  Вольт ) - 220;
Потребляемая мощность        (Ватт) ≤ 850.</t>
  </si>
  <si>
    <t>мобильный для площади помещения не менее 35кв.м.</t>
  </si>
  <si>
    <t>Комплект расходных материалов для 5D принтера</t>
  </si>
  <si>
    <t>Пластик для 3D-печати Sealant TPU A95, тип материала TPU, твёрдость 95 Shore A, или эквивалент — 3 шт.
Пластик для 3D-печати Sealant TPU A90, тип материала TPU, твёрдость 90 Shore A, или эквивалент — 1 шт.
Пластик для 3D-печати Enduse TPU D70, тип материала TPU, твёрдость 70 Shore D, или эквивалент — 2 шт.
Пластик для 3D-печати Fiberpart TPU C5, тип материала TPU, твёрдость около 85–90 Shore A, или эквивалент — 2 шт.
Пластик для 3D-печати Fiberpart PC G20, тип материала полиуретанизированный поликарбонат (PC композит), или эквивалент — 2 шт.
Пластик для 3D-печати Fiberpart ABS PA G8, композиционный материал на основе ABS и PA, или эквивалент — 2 шт.
Пластик для 3D-печати Fiberpart PA G30, тип материала полиамид с наполнением стекловолокном 30%, или эквивалент — 2 шт.
Пластик для 3D-печати Fiberpart TPU G30, тип материала TPU с наполнением стекловолокном 30%, или эквивалент — 1 шт.
Пластик для 3D-печати Enduse ABS, тип материала ABS, или эквивалент — 2 шт.
Пластик для 3D-печати Enduse PETG, тип материала PETG, или эквивалент — 5 шт.
Пластик для 3D-печати Enduse PP, тип материала полипропилен (PP), или эквивалент — 1 шт.
Пластик для 3D-печати Fiberpart PP G30, полипропилен с наполнением стекловолокном 30%, или эквивалент — 1 шт.
Пластик для 3D-печати Proto PLA, тип материала PLA, или эквивалент — 2 шт.
Пластик для 3D-печати Fiberpart ABS G4, тип материала ABS с наполнением стекловолокном 10–15%, или эквивалент — 2 шт.
Пластик для 3D-печати ContiFiber CPA, высокопрочный полиамидный композит (на базе PA6 или PA12), или эквивалент — 1 шт.
Пластик для 3D-печати Enduse PA6, тип материала полиамид 6, или эквивалент — 3 шт</t>
  </si>
  <si>
    <t>74 предмета</t>
  </si>
  <si>
    <t>1000х500х2000 металлический, 5полок</t>
  </si>
  <si>
    <t xml:space="preserve">Bambu Lab P2S или эквивалент:
5-дюймовый сенсорный экран
Обнаружение сбоев ИИ
Автоматическая калибровка динамики потока
Многоцветная печать
Охлаждение холодным воздухом
Активная вентиляция сушки нити
Объем печати 256*256*256 мм³
PETG для3Dпринтера (1.75мм,Чёрный,1кг)-30кг.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</si>
</sst>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₽&quot;_-;\-* #,##0.00&quot; ₽&quot;_-;_-* \-??&quot; ₽&quot;_-;_-@_-"/>
    <numFmt numFmtId="165" formatCode="#,##0.00\ &quot;₽&quot;"/>
  </numFmts>
  <fonts count="29" x14ac:knownFonts="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1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1" tint="0.24979400006103702"/>
        <bgColor rgb="FF212529"/>
      </patternFill>
    </fill>
    <fill>
      <patternFill patternType="solid">
        <fgColor theme="0" tint="-0.34998626667073579"/>
        <bgColor rgb="FFAEABAB"/>
      </patternFill>
    </fill>
    <fill>
      <patternFill patternType="solid">
        <fgColor theme="0"/>
        <bgColor rgb="FFFFFFCC"/>
      </patternFill>
    </fill>
    <fill>
      <patternFill patternType="solid">
        <fgColor theme="2" tint="-0.249977111117893"/>
        <bgColor rgb="FFAEABAB"/>
      </patternFill>
    </fill>
    <fill>
      <patternFill patternType="solid">
        <fgColor rgb="FFAEABAB"/>
        <bgColor rgb="FFAFABA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164" fontId="28" fillId="0" borderId="0" applyBorder="0" applyProtection="0"/>
    <xf numFmtId="0" fontId="1" fillId="0" borderId="0"/>
    <xf numFmtId="0" fontId="2" fillId="0" borderId="0"/>
  </cellStyleXfs>
  <cellXfs count="188">
    <xf numFmtId="0" fontId="0" fillId="0" borderId="0" xfId="0"/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right" wrapText="1"/>
    </xf>
    <xf numFmtId="0" fontId="5" fillId="0" borderId="1" xfId="1" applyFont="1" applyBorder="1" applyAlignment="1" applyProtection="1">
      <alignment horizontal="right" wrapText="1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center"/>
    </xf>
    <xf numFmtId="0" fontId="7" fillId="0" borderId="0" xfId="3" applyFont="1" applyAlignment="1" applyProtection="1"/>
    <xf numFmtId="0" fontId="6" fillId="0" borderId="0" xfId="3" applyFont="1" applyAlignment="1" applyProtection="1">
      <alignment vertical="center" wrapText="1"/>
    </xf>
    <xf numFmtId="0" fontId="6" fillId="0" borderId="1" xfId="3" applyFont="1" applyBorder="1" applyAlignment="1" applyProtection="1">
      <alignment horizontal="left" vertical="center" wrapText="1"/>
    </xf>
    <xf numFmtId="0" fontId="6" fillId="0" borderId="6" xfId="3" applyFont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top"/>
    </xf>
    <xf numFmtId="0" fontId="6" fillId="0" borderId="1" xfId="3" applyFont="1" applyBorder="1" applyAlignment="1" applyProtection="1">
      <alignment horizontal="left" vertical="top" wrapText="1"/>
    </xf>
    <xf numFmtId="0" fontId="14" fillId="0" borderId="1" xfId="0" applyFont="1" applyBorder="1" applyAlignment="1" applyProtection="1">
      <alignment horizontal="left" vertical="top" wrapText="1"/>
    </xf>
    <xf numFmtId="0" fontId="13" fillId="4" borderId="1" xfId="0" applyFont="1" applyFill="1" applyBorder="1" applyAlignment="1" applyProtection="1">
      <alignment horizontal="center" vertical="top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0" borderId="1" xfId="3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3" applyFont="1" applyBorder="1" applyAlignment="1" applyProtection="1">
      <alignment horizontal="center" vertical="center"/>
    </xf>
    <xf numFmtId="0" fontId="13" fillId="0" borderId="7" xfId="3" applyFont="1" applyBorder="1" applyAlignment="1" applyProtection="1">
      <alignment horizontal="center" vertical="center"/>
    </xf>
    <xf numFmtId="0" fontId="6" fillId="0" borderId="8" xfId="3" applyFont="1" applyBorder="1" applyAlignment="1" applyProtection="1">
      <alignment horizontal="left" vertical="top" wrapText="1"/>
    </xf>
    <xf numFmtId="0" fontId="6" fillId="0" borderId="8" xfId="3" applyFont="1" applyBorder="1" applyAlignment="1" applyProtection="1">
      <alignment vertical="top" wrapText="1"/>
    </xf>
    <xf numFmtId="0" fontId="6" fillId="0" borderId="8" xfId="3" applyFont="1" applyBorder="1" applyAlignment="1" applyProtection="1">
      <alignment horizontal="center" vertical="center" wrapText="1"/>
    </xf>
    <xf numFmtId="0" fontId="6" fillId="0" borderId="9" xfId="3" applyFont="1" applyBorder="1" applyAlignment="1" applyProtection="1">
      <alignment horizontal="center" vertical="center" wrapText="1"/>
    </xf>
    <xf numFmtId="0" fontId="6" fillId="0" borderId="6" xfId="4" applyFont="1" applyBorder="1" applyAlignment="1" applyProtection="1">
      <alignment vertical="center" wrapText="1"/>
    </xf>
    <xf numFmtId="0" fontId="6" fillId="0" borderId="1" xfId="4" applyFont="1" applyBorder="1" applyAlignment="1" applyProtection="1">
      <alignment horizontal="left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3" fillId="0" borderId="1" xfId="3" applyFont="1" applyBorder="1" applyAlignment="1" applyProtection="1">
      <alignment horizontal="center" vertical="top" wrapText="1"/>
    </xf>
    <xf numFmtId="0" fontId="6" fillId="0" borderId="1" xfId="3" applyFont="1" applyBorder="1" applyAlignment="1" applyProtection="1">
      <alignment vertical="top" wrapText="1"/>
    </xf>
    <xf numFmtId="0" fontId="13" fillId="0" borderId="1" xfId="0" applyFont="1" applyBorder="1" applyAlignment="1" applyProtection="1">
      <alignment vertical="top" wrapText="1"/>
    </xf>
    <xf numFmtId="0" fontId="6" fillId="0" borderId="6" xfId="3" applyFont="1" applyBorder="1" applyAlignment="1" applyProtection="1">
      <alignment vertical="top" wrapText="1"/>
    </xf>
    <xf numFmtId="0" fontId="13" fillId="0" borderId="1" xfId="0" applyFont="1" applyBorder="1" applyAlignment="1" applyProtection="1">
      <alignment horizontal="left" vertical="top" wrapText="1"/>
    </xf>
    <xf numFmtId="0" fontId="13" fillId="0" borderId="6" xfId="3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top" wrapText="1"/>
    </xf>
    <xf numFmtId="0" fontId="13" fillId="0" borderId="1" xfId="3" applyFont="1" applyBorder="1" applyAlignment="1" applyProtection="1">
      <alignment horizontal="center" vertical="top"/>
    </xf>
    <xf numFmtId="0" fontId="13" fillId="0" borderId="1" xfId="3" applyFont="1" applyBorder="1" applyAlignment="1" applyProtection="1">
      <alignment horizontal="left" vertical="top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6" fillId="0" borderId="8" xfId="3" applyFont="1" applyBorder="1" applyAlignment="1" applyProtection="1">
      <alignment horizontal="center" vertical="top" wrapText="1"/>
    </xf>
    <xf numFmtId="0" fontId="18" fillId="0" borderId="1" xfId="0" applyFont="1" applyBorder="1" applyAlignment="1" applyProtection="1"/>
    <xf numFmtId="0" fontId="18" fillId="0" borderId="1" xfId="0" applyFont="1" applyBorder="1" applyAlignment="1" applyProtection="1">
      <alignment horizontal="center" vertical="center"/>
    </xf>
    <xf numFmtId="0" fontId="18" fillId="0" borderId="7" xfId="0" applyFont="1" applyBorder="1" applyAlignment="1" applyProtection="1">
      <alignment horizontal="center" vertical="center"/>
    </xf>
    <xf numFmtId="0" fontId="18" fillId="0" borderId="12" xfId="3" applyFont="1" applyBorder="1" applyAlignment="1" applyProtection="1">
      <alignment horizontal="center" vertical="center" wrapText="1"/>
    </xf>
    <xf numFmtId="0" fontId="6" fillId="0" borderId="8" xfId="3" applyFont="1" applyBorder="1" applyAlignment="1" applyProtection="1">
      <alignment horizontal="left" vertical="center" wrapText="1"/>
    </xf>
    <xf numFmtId="0" fontId="6" fillId="0" borderId="8" xfId="3" applyFont="1" applyBorder="1" applyAlignment="1" applyProtection="1">
      <alignment horizontal="center" vertical="top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12" xfId="3" applyFont="1" applyBorder="1" applyAlignment="1" applyProtection="1">
      <alignment horizontal="center" vertical="center" wrapText="1"/>
    </xf>
    <xf numFmtId="0" fontId="6" fillId="0" borderId="3" xfId="3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vertical="center" wrapText="1"/>
    </xf>
    <xf numFmtId="0" fontId="13" fillId="4" borderId="1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center"/>
    </xf>
    <xf numFmtId="0" fontId="13" fillId="0" borderId="12" xfId="3" applyFont="1" applyBorder="1" applyAlignment="1" applyProtection="1">
      <alignment horizontal="center" vertical="top" wrapText="1"/>
    </xf>
    <xf numFmtId="0" fontId="13" fillId="0" borderId="14" xfId="3" applyFont="1" applyBorder="1" applyAlignment="1" applyProtection="1">
      <alignment horizontal="center" vertical="top" wrapText="1"/>
    </xf>
    <xf numFmtId="0" fontId="19" fillId="0" borderId="1" xfId="0" applyFont="1" applyBorder="1" applyAlignment="1" applyProtection="1">
      <alignment horizontal="left" vertical="top" wrapText="1"/>
    </xf>
    <xf numFmtId="0" fontId="13" fillId="0" borderId="15" xfId="3" applyFont="1" applyBorder="1" applyAlignment="1" applyProtection="1">
      <alignment horizontal="center" vertical="top" wrapText="1"/>
    </xf>
    <xf numFmtId="0" fontId="4" fillId="0" borderId="16" xfId="1" applyFont="1" applyBorder="1" applyAlignment="1" applyProtection="1">
      <alignment wrapText="1"/>
    </xf>
    <xf numFmtId="0" fontId="19" fillId="4" borderId="1" xfId="0" applyFont="1" applyFill="1" applyBorder="1" applyAlignment="1" applyProtection="1">
      <alignment horizontal="left" vertical="top" wrapText="1"/>
    </xf>
    <xf numFmtId="0" fontId="20" fillId="0" borderId="1" xfId="0" applyFont="1" applyBorder="1" applyAlignment="1" applyProtection="1">
      <alignment horizontal="left" vertical="center" wrapText="1" indent="1"/>
    </xf>
    <xf numFmtId="0" fontId="4" fillId="0" borderId="16" xfId="1" applyFont="1" applyBorder="1" applyAlignment="1" applyProtection="1"/>
    <xf numFmtId="0" fontId="13" fillId="0" borderId="16" xfId="3" applyFont="1" applyBorder="1" applyAlignment="1" applyProtection="1">
      <alignment horizontal="center" vertical="top" wrapText="1"/>
    </xf>
    <xf numFmtId="0" fontId="19" fillId="4" borderId="7" xfId="0" applyFont="1" applyFill="1" applyBorder="1" applyAlignment="1" applyProtection="1">
      <alignment horizontal="left" vertical="top" wrapText="1"/>
    </xf>
    <xf numFmtId="0" fontId="6" fillId="0" borderId="7" xfId="0" applyFont="1" applyBorder="1" applyAlignment="1" applyProtection="1">
      <alignment horizontal="left" vertical="top" wrapText="1"/>
    </xf>
    <xf numFmtId="0" fontId="4" fillId="0" borderId="1" xfId="1" applyFont="1" applyBorder="1" applyAlignment="1" applyProtection="1">
      <alignment wrapText="1"/>
    </xf>
    <xf numFmtId="0" fontId="13" fillId="0" borderId="1" xfId="0" applyFont="1" applyBorder="1" applyAlignment="1" applyProtection="1">
      <alignment horizontal="left" vertical="center" wrapText="1"/>
    </xf>
    <xf numFmtId="0" fontId="6" fillId="0" borderId="6" xfId="3" applyFont="1" applyBorder="1" applyAlignment="1" applyProtection="1">
      <alignment horizontal="center" vertical="center"/>
    </xf>
    <xf numFmtId="0" fontId="13" fillId="0" borderId="7" xfId="3" applyFont="1" applyBorder="1" applyAlignment="1" applyProtection="1">
      <alignment horizontal="center" vertical="top"/>
    </xf>
    <xf numFmtId="0" fontId="17" fillId="0" borderId="0" xfId="3" applyFont="1" applyAlignment="1" applyProtection="1"/>
    <xf numFmtId="0" fontId="21" fillId="0" borderId="1" xfId="3" applyFont="1" applyBorder="1" applyAlignment="1" applyProtection="1">
      <alignment horizontal="left" vertical="top" wrapText="1"/>
    </xf>
    <xf numFmtId="0" fontId="6" fillId="0" borderId="1" xfId="3" applyFont="1" applyBorder="1" applyAlignment="1" applyProtection="1">
      <alignment horizontal="left" vertical="top"/>
    </xf>
    <xf numFmtId="0" fontId="6" fillId="0" borderId="7" xfId="3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left" vertical="top" wrapText="1"/>
    </xf>
    <xf numFmtId="0" fontId="13" fillId="0" borderId="1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</xf>
    <xf numFmtId="0" fontId="22" fillId="0" borderId="1" xfId="0" applyFont="1" applyBorder="1" applyAlignment="1" applyProtection="1">
      <alignment horizontal="center" vertical="center"/>
    </xf>
    <xf numFmtId="0" fontId="22" fillId="0" borderId="7" xfId="0" applyFont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top" wrapText="1"/>
    </xf>
    <xf numFmtId="0" fontId="13" fillId="0" borderId="6" xfId="0" applyFont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/>
    </xf>
    <xf numFmtId="0" fontId="19" fillId="0" borderId="10" xfId="0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/>
    </xf>
    <xf numFmtId="0" fontId="6" fillId="0" borderId="3" xfId="3" applyFont="1" applyBorder="1" applyAlignment="1" applyProtection="1">
      <alignment horizontal="left" vertical="top" wrapText="1"/>
    </xf>
    <xf numFmtId="0" fontId="6" fillId="0" borderId="11" xfId="3" applyFont="1" applyBorder="1" applyAlignment="1" applyProtection="1">
      <alignment horizontal="center" vertical="center" wrapText="1"/>
    </xf>
    <xf numFmtId="0" fontId="19" fillId="0" borderId="7" xfId="0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center"/>
    </xf>
    <xf numFmtId="0" fontId="6" fillId="0" borderId="1" xfId="3" applyFont="1" applyBorder="1" applyAlignment="1" applyProtection="1"/>
    <xf numFmtId="0" fontId="6" fillId="0" borderId="1" xfId="3" applyFont="1" applyBorder="1" applyAlignment="1" applyProtection="1">
      <alignment wrapText="1"/>
    </xf>
    <xf numFmtId="0" fontId="1" fillId="0" borderId="0" xfId="3" applyFont="1" applyAlignment="1" applyProtection="1"/>
    <xf numFmtId="0" fontId="24" fillId="0" borderId="0" xfId="3" applyFont="1" applyAlignment="1" applyProtection="1"/>
    <xf numFmtId="0" fontId="24" fillId="0" borderId="0" xfId="3" applyFont="1" applyAlignment="1" applyProtection="1">
      <alignment vertical="center" wrapText="1"/>
    </xf>
    <xf numFmtId="0" fontId="25" fillId="0" borderId="0" xfId="3" applyFont="1" applyAlignment="1" applyProtection="1">
      <alignment vertical="center" wrapText="1"/>
    </xf>
    <xf numFmtId="0" fontId="22" fillId="0" borderId="1" xfId="3" applyFont="1" applyBorder="1" applyAlignment="1" applyProtection="1">
      <alignment horizontal="center" vertical="center" wrapText="1"/>
    </xf>
    <xf numFmtId="0" fontId="22" fillId="0" borderId="3" xfId="3" applyFont="1" applyBorder="1" applyAlignment="1" applyProtection="1">
      <alignment horizontal="center" vertical="center" wrapText="1"/>
    </xf>
    <xf numFmtId="0" fontId="22" fillId="0" borderId="8" xfId="3" applyFont="1" applyBorder="1" applyAlignment="1" applyProtection="1">
      <alignment horizontal="center" vertical="center" wrapText="1"/>
    </xf>
    <xf numFmtId="0" fontId="27" fillId="0" borderId="1" xfId="3" applyFont="1" applyBorder="1" applyAlignment="1" applyProtection="1">
      <alignment horizontal="left" vertical="top" wrapText="1"/>
    </xf>
    <xf numFmtId="0" fontId="27" fillId="0" borderId="1" xfId="3" applyFont="1" applyBorder="1" applyAlignment="1" applyProtection="1">
      <alignment vertical="top"/>
    </xf>
    <xf numFmtId="0" fontId="27" fillId="0" borderId="8" xfId="3" applyFont="1" applyBorder="1" applyAlignment="1" applyProtection="1">
      <alignment horizontal="center" vertical="top" wrapText="1"/>
    </xf>
    <xf numFmtId="0" fontId="22" fillId="0" borderId="8" xfId="3" applyFont="1" applyBorder="1" applyAlignment="1" applyProtection="1">
      <alignment horizontal="center" vertical="top" wrapText="1"/>
    </xf>
    <xf numFmtId="0" fontId="27" fillId="0" borderId="8" xfId="3" applyFont="1" applyBorder="1" applyAlignment="1" applyProtection="1">
      <alignment horizontal="center" vertical="top"/>
    </xf>
    <xf numFmtId="0" fontId="27" fillId="0" borderId="6" xfId="3" applyFont="1" applyBorder="1" applyAlignment="1" applyProtection="1">
      <alignment horizontal="left" vertical="top" wrapText="1"/>
    </xf>
    <xf numFmtId="0" fontId="27" fillId="0" borderId="3" xfId="3" applyFont="1" applyBorder="1" applyAlignment="1" applyProtection="1">
      <alignment horizontal="center" vertical="top"/>
    </xf>
    <xf numFmtId="0" fontId="22" fillId="0" borderId="3" xfId="3" applyFont="1" applyBorder="1" applyAlignment="1" applyProtection="1">
      <alignment horizontal="center" vertical="top" wrapText="1"/>
    </xf>
    <xf numFmtId="0" fontId="27" fillId="0" borderId="1" xfId="3" applyFont="1" applyBorder="1" applyAlignment="1" applyProtection="1">
      <alignment vertical="top" wrapText="1"/>
    </xf>
    <xf numFmtId="0" fontId="27" fillId="0" borderId="1" xfId="3" applyFont="1" applyBorder="1" applyAlignment="1" applyProtection="1">
      <alignment horizontal="center" vertical="top"/>
    </xf>
    <xf numFmtId="0" fontId="22" fillId="0" borderId="1" xfId="3" applyFont="1" applyBorder="1" applyAlignment="1" applyProtection="1">
      <alignment horizontal="center" vertical="top" wrapText="1"/>
    </xf>
    <xf numFmtId="0" fontId="27" fillId="0" borderId="1" xfId="3" applyFont="1" applyBorder="1" applyAlignment="1" applyProtection="1">
      <alignment horizontal="left" vertical="top"/>
    </xf>
    <xf numFmtId="0" fontId="17" fillId="0" borderId="0" xfId="0" applyFont="1" applyAlignment="1" applyProtection="1"/>
    <xf numFmtId="0" fontId="17" fillId="0" borderId="1" xfId="0" applyFont="1" applyBorder="1" applyAlignment="1" applyProtection="1">
      <alignment horizontal="center"/>
    </xf>
    <xf numFmtId="0" fontId="6" fillId="0" borderId="1" xfId="3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top" wrapText="1"/>
    </xf>
    <xf numFmtId="0" fontId="6" fillId="0" borderId="1" xfId="3" applyFont="1" applyFill="1" applyBorder="1" applyAlignment="1" applyProtection="1">
      <alignment horizontal="center" vertical="top"/>
    </xf>
    <xf numFmtId="0" fontId="6" fillId="0" borderId="1" xfId="3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center" vertical="top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center" wrapText="1"/>
    </xf>
    <xf numFmtId="0" fontId="7" fillId="0" borderId="0" xfId="3" applyFont="1" applyFill="1" applyAlignment="1" applyProtection="1"/>
    <xf numFmtId="0" fontId="6" fillId="0" borderId="8" xfId="3" applyFont="1" applyFill="1" applyBorder="1" applyAlignment="1" applyProtection="1">
      <alignment horizontal="left" vertical="top" wrapText="1"/>
    </xf>
    <xf numFmtId="0" fontId="6" fillId="0" borderId="8" xfId="3" applyFont="1" applyFill="1" applyBorder="1" applyAlignment="1" applyProtection="1">
      <alignment vertical="top" wrapText="1"/>
    </xf>
    <xf numFmtId="0" fontId="6" fillId="0" borderId="8" xfId="3" applyFont="1" applyFill="1" applyBorder="1" applyAlignment="1" applyProtection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top"/>
    </xf>
    <xf numFmtId="0" fontId="6" fillId="0" borderId="8" xfId="3" applyFont="1" applyFill="1" applyBorder="1" applyAlignment="1" applyProtection="1">
      <alignment horizontal="left" vertical="center" wrapText="1"/>
    </xf>
    <xf numFmtId="0" fontId="6" fillId="0" borderId="3" xfId="3" applyFont="1" applyFill="1" applyBorder="1" applyAlignment="1" applyProtection="1">
      <alignment horizontal="center" vertical="center" wrapText="1"/>
    </xf>
    <xf numFmtId="0" fontId="6" fillId="0" borderId="9" xfId="3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6" fillId="0" borderId="1" xfId="4" applyFont="1" applyFill="1" applyBorder="1" applyAlignment="1" applyProtection="1">
      <alignment vertical="center" wrapText="1"/>
    </xf>
    <xf numFmtId="0" fontId="6" fillId="0" borderId="1" xfId="3" applyFont="1" applyFill="1" applyBorder="1" applyAlignment="1" applyProtection="1">
      <alignment horizontal="center" vertical="center"/>
    </xf>
    <xf numFmtId="0" fontId="6" fillId="0" borderId="7" xfId="3" applyFont="1" applyFill="1" applyBorder="1" applyAlignment="1" applyProtection="1">
      <alignment horizontal="center" vertical="center"/>
    </xf>
    <xf numFmtId="0" fontId="13" fillId="0" borderId="1" xfId="3" applyFont="1" applyFill="1" applyBorder="1" applyAlignment="1" applyProtection="1">
      <alignment horizontal="left" vertical="top" wrapText="1"/>
    </xf>
    <xf numFmtId="0" fontId="13" fillId="0" borderId="1" xfId="3" applyFont="1" applyFill="1" applyBorder="1" applyAlignment="1" applyProtection="1">
      <alignment horizontal="center" vertical="center"/>
    </xf>
    <xf numFmtId="0" fontId="6" fillId="0" borderId="8" xfId="3" applyFont="1" applyFill="1" applyBorder="1" applyAlignment="1" applyProtection="1">
      <alignment horizontal="center" vertical="top" wrapText="1"/>
    </xf>
    <xf numFmtId="0" fontId="4" fillId="0" borderId="16" xfId="1" applyBorder="1" applyProtection="1"/>
    <xf numFmtId="0" fontId="13" fillId="0" borderId="7" xfId="3" applyFont="1" applyFill="1" applyBorder="1" applyAlignment="1" applyProtection="1">
      <alignment horizontal="center" vertical="top"/>
    </xf>
    <xf numFmtId="0" fontId="19" fillId="0" borderId="6" xfId="0" applyFont="1" applyFill="1" applyBorder="1" applyAlignment="1" applyProtection="1">
      <alignment horizontal="left" vertical="top" wrapText="1"/>
    </xf>
    <xf numFmtId="0" fontId="13" fillId="0" borderId="7" xfId="3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/>
    </xf>
    <xf numFmtId="0" fontId="17" fillId="0" borderId="0" xfId="3" applyFont="1" applyFill="1" applyAlignment="1" applyProtection="1"/>
    <xf numFmtId="0" fontId="4" fillId="0" borderId="1" xfId="1" applyBorder="1" applyAlignment="1" applyProtection="1">
      <alignment horizontal="right"/>
    </xf>
    <xf numFmtId="0" fontId="3" fillId="0" borderId="1" xfId="0" applyFont="1" applyBorder="1" applyAlignment="1">
      <alignment horizontal="right" wrapText="1"/>
    </xf>
    <xf numFmtId="0" fontId="13" fillId="4" borderId="7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6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13" fillId="7" borderId="6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65" fontId="13" fillId="0" borderId="6" xfId="3" applyNumberFormat="1" applyFont="1" applyBorder="1" applyAlignment="1">
      <alignment horizontal="center" vertical="center" wrapText="1"/>
    </xf>
    <xf numFmtId="0" fontId="13" fillId="0" borderId="3" xfId="3" applyFont="1" applyBorder="1" applyAlignment="1" applyProtection="1">
      <alignment horizontal="left" vertical="top" wrapText="1"/>
    </xf>
    <xf numFmtId="0" fontId="13" fillId="0" borderId="8" xfId="3" applyFont="1" applyBorder="1" applyAlignment="1" applyProtection="1">
      <alignment horizontal="left" vertical="top" wrapText="1"/>
    </xf>
    <xf numFmtId="0" fontId="6" fillId="6" borderId="1" xfId="3" applyFont="1" applyFill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left" vertical="top" wrapText="1"/>
    </xf>
    <xf numFmtId="0" fontId="12" fillId="0" borderId="4" xfId="3" applyFont="1" applyFill="1" applyBorder="1" applyAlignment="1" applyProtection="1">
      <alignment horizontal="left" vertical="top" wrapText="1"/>
    </xf>
    <xf numFmtId="0" fontId="13" fillId="0" borderId="3" xfId="3" applyFont="1" applyFill="1" applyBorder="1" applyAlignment="1" applyProtection="1">
      <alignment horizontal="left" vertical="top" wrapText="1"/>
    </xf>
    <xf numFmtId="0" fontId="6" fillId="6" borderId="11" xfId="3" applyFont="1" applyFill="1" applyBorder="1" applyAlignment="1" applyProtection="1">
      <alignment horizontal="center" vertical="center"/>
    </xf>
    <xf numFmtId="0" fontId="12" fillId="0" borderId="4" xfId="3" applyFont="1" applyBorder="1" applyAlignment="1" applyProtection="1">
      <alignment horizontal="left" vertical="top" wrapText="1"/>
    </xf>
    <xf numFmtId="0" fontId="13" fillId="5" borderId="1" xfId="0" applyFont="1" applyFill="1" applyBorder="1" applyAlignment="1" applyProtection="1">
      <alignment horizontal="center" vertical="center" wrapText="1"/>
    </xf>
    <xf numFmtId="0" fontId="6" fillId="3" borderId="3" xfId="3" applyFont="1" applyFill="1" applyBorder="1" applyAlignment="1" applyProtection="1">
      <alignment horizontal="center" vertical="center"/>
    </xf>
    <xf numFmtId="0" fontId="13" fillId="0" borderId="5" xfId="3" applyFont="1" applyBorder="1" applyAlignment="1" applyProtection="1">
      <alignment horizontal="left" vertical="top" wrapText="1"/>
    </xf>
    <xf numFmtId="0" fontId="10" fillId="0" borderId="0" xfId="3" applyFont="1" applyBorder="1" applyAlignment="1" applyProtection="1">
      <alignment horizontal="left" vertical="top" wrapText="1"/>
    </xf>
    <xf numFmtId="0" fontId="10" fillId="0" borderId="2" xfId="3" applyFont="1" applyBorder="1" applyAlignment="1" applyProtection="1">
      <alignment horizontal="left" vertical="top" wrapText="1"/>
    </xf>
    <xf numFmtId="0" fontId="10" fillId="0" borderId="2" xfId="3" applyFont="1" applyBorder="1" applyAlignment="1" applyProtection="1">
      <alignment horizontal="left"/>
    </xf>
    <xf numFmtId="0" fontId="6" fillId="0" borderId="0" xfId="3" applyFont="1" applyBorder="1" applyAlignment="1" applyProtection="1">
      <alignment horizontal="right"/>
    </xf>
    <xf numFmtId="0" fontId="8" fillId="2" borderId="0" xfId="3" applyFont="1" applyFill="1" applyBorder="1" applyAlignment="1" applyProtection="1">
      <alignment horizontal="center"/>
    </xf>
    <xf numFmtId="0" fontId="8" fillId="2" borderId="0" xfId="3" applyFont="1" applyFill="1" applyBorder="1" applyAlignment="1" applyProtection="1">
      <alignment horizontal="center" vertical="center" wrapText="1"/>
    </xf>
    <xf numFmtId="0" fontId="9" fillId="2" borderId="0" xfId="3" applyFont="1" applyFill="1" applyBorder="1" applyAlignment="1" applyProtection="1">
      <alignment horizontal="center" vertical="center" wrapText="1"/>
    </xf>
    <xf numFmtId="0" fontId="6" fillId="6" borderId="10" xfId="3" applyFont="1" applyFill="1" applyBorder="1" applyAlignment="1" applyProtection="1">
      <alignment horizontal="center" vertical="center"/>
    </xf>
    <xf numFmtId="0" fontId="13" fillId="0" borderId="2" xfId="3" applyFont="1" applyBorder="1" applyAlignment="1" applyProtection="1"/>
    <xf numFmtId="0" fontId="13" fillId="0" borderId="13" xfId="3" applyFont="1" applyBorder="1" applyAlignment="1" applyProtection="1"/>
    <xf numFmtId="0" fontId="6" fillId="6" borderId="6" xfId="3" applyFont="1" applyFill="1" applyBorder="1" applyAlignment="1" applyProtection="1">
      <alignment horizontal="center" vertical="center"/>
    </xf>
    <xf numFmtId="0" fontId="12" fillId="0" borderId="6" xfId="3" applyFont="1" applyBorder="1" applyAlignment="1" applyProtection="1">
      <alignment horizontal="left" vertical="top" wrapText="1"/>
    </xf>
    <xf numFmtId="0" fontId="6" fillId="3" borderId="1" xfId="3" applyFont="1" applyFill="1" applyBorder="1" applyAlignment="1" applyProtection="1">
      <alignment horizontal="center"/>
    </xf>
    <xf numFmtId="0" fontId="10" fillId="0" borderId="17" xfId="3" applyFont="1" applyBorder="1" applyAlignment="1" applyProtection="1">
      <alignment horizontal="left" vertical="top" wrapText="1"/>
    </xf>
    <xf numFmtId="0" fontId="10" fillId="0" borderId="18" xfId="3" applyFont="1" applyBorder="1" applyAlignment="1" applyProtection="1">
      <alignment horizontal="left" vertical="top" wrapText="1"/>
    </xf>
    <xf numFmtId="0" fontId="26" fillId="6" borderId="10" xfId="3" applyFont="1" applyFill="1" applyBorder="1" applyAlignment="1" applyProtection="1">
      <alignment horizontal="center" vertical="center"/>
    </xf>
    <xf numFmtId="0" fontId="1" fillId="0" borderId="0" xfId="3" applyFont="1" applyBorder="1" applyAlignment="1" applyProtection="1">
      <alignment horizontal="right"/>
    </xf>
    <xf numFmtId="0" fontId="24" fillId="2" borderId="0" xfId="3" applyFont="1" applyFill="1" applyBorder="1" applyAlignment="1" applyProtection="1">
      <alignment horizontal="center"/>
    </xf>
    <xf numFmtId="0" fontId="24" fillId="2" borderId="0" xfId="3" applyFont="1" applyFill="1" applyBorder="1" applyAlignment="1" applyProtection="1">
      <alignment horizontal="center" vertical="center" wrapText="1"/>
    </xf>
    <xf numFmtId="0" fontId="25" fillId="2" borderId="17" xfId="3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Денежный 2" xfId="2" xr:uid="{00000000-0005-0000-0000-000001000000}"/>
    <cellStyle name="Обычный" xfId="0" builtinId="0"/>
    <cellStyle name="Обычный 2" xfId="3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AEABAB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A6A6A6"/>
      <rgbColor rgb="FF003366"/>
      <rgbColor rgb="FF339966"/>
      <rgbColor rgb="FF003300"/>
      <rgbColor rgb="FF212529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govec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zoomScaleNormal="100" workbookViewId="0">
      <selection activeCell="D6" sqref="D6"/>
    </sheetView>
  </sheetViews>
  <sheetFormatPr defaultColWidth="8.7109375" defaultRowHeight="18.75" x14ac:dyDescent="0.3"/>
  <cols>
    <col min="1" max="1" width="52.140625" style="1" customWidth="1"/>
    <col min="2" max="2" width="93.28515625" style="2" customWidth="1"/>
  </cols>
  <sheetData>
    <row r="2" spans="1:2" x14ac:dyDescent="0.3">
      <c r="B2" s="1"/>
    </row>
    <row r="3" spans="1:2" ht="75" x14ac:dyDescent="0.3">
      <c r="A3" s="3" t="s">
        <v>0</v>
      </c>
      <c r="B3" s="4" t="s">
        <v>170</v>
      </c>
    </row>
    <row r="4" spans="1:2" ht="39.75" customHeight="1" x14ac:dyDescent="0.3">
      <c r="A4" s="3" t="s">
        <v>1</v>
      </c>
      <c r="B4" s="4" t="s">
        <v>2</v>
      </c>
    </row>
    <row r="5" spans="1:2" x14ac:dyDescent="0.3">
      <c r="A5" s="3" t="s">
        <v>3</v>
      </c>
      <c r="B5" s="148" t="s">
        <v>171</v>
      </c>
    </row>
    <row r="6" spans="1:2" ht="37.5" x14ac:dyDescent="0.3">
      <c r="A6" s="3" t="s">
        <v>4</v>
      </c>
      <c r="B6" s="148" t="s">
        <v>172</v>
      </c>
    </row>
    <row r="7" spans="1:2" x14ac:dyDescent="0.3">
      <c r="A7" s="3" t="s">
        <v>5</v>
      </c>
      <c r="B7" s="148" t="s">
        <v>173</v>
      </c>
    </row>
    <row r="8" spans="1:2" x14ac:dyDescent="0.3">
      <c r="A8" s="3" t="s">
        <v>6</v>
      </c>
      <c r="B8" s="148" t="s">
        <v>174</v>
      </c>
    </row>
    <row r="9" spans="1:2" x14ac:dyDescent="0.3">
      <c r="A9" s="3" t="s">
        <v>7</v>
      </c>
      <c r="B9" s="4" t="s">
        <v>157</v>
      </c>
    </row>
    <row r="10" spans="1:2" x14ac:dyDescent="0.3">
      <c r="A10" s="3" t="s">
        <v>8</v>
      </c>
      <c r="B10" s="147" t="s">
        <v>158</v>
      </c>
    </row>
    <row r="11" spans="1:2" x14ac:dyDescent="0.3">
      <c r="A11" s="3" t="s">
        <v>9</v>
      </c>
      <c r="B11" s="4" t="s">
        <v>159</v>
      </c>
    </row>
    <row r="12" spans="1:2" ht="18" customHeight="1" x14ac:dyDescent="0.3">
      <c r="A12" s="3" t="s">
        <v>10</v>
      </c>
      <c r="B12" s="4"/>
    </row>
    <row r="13" spans="1:2" x14ac:dyDescent="0.3">
      <c r="A13" s="3" t="s">
        <v>11</v>
      </c>
      <c r="B13" s="5"/>
    </row>
    <row r="14" spans="1:2" x14ac:dyDescent="0.3">
      <c r="A14" s="3" t="s">
        <v>12</v>
      </c>
      <c r="B14" s="4"/>
    </row>
    <row r="15" spans="1:2" x14ac:dyDescent="0.3">
      <c r="A15" s="3" t="s">
        <v>13</v>
      </c>
      <c r="B15" s="4">
        <v>10</v>
      </c>
    </row>
    <row r="16" spans="1:2" x14ac:dyDescent="0.3">
      <c r="A16" s="3" t="s">
        <v>14</v>
      </c>
      <c r="B16" s="4">
        <v>10</v>
      </c>
    </row>
    <row r="17" spans="1:2" ht="37.5" x14ac:dyDescent="0.3">
      <c r="A17" s="3" t="s">
        <v>15</v>
      </c>
      <c r="B17" s="4">
        <v>14</v>
      </c>
    </row>
    <row r="20" spans="1:2" x14ac:dyDescent="0.3">
      <c r="A20" s="1" t="s">
        <v>16</v>
      </c>
    </row>
    <row r="21" spans="1:2" x14ac:dyDescent="0.3">
      <c r="A21" s="1" t="s">
        <v>17</v>
      </c>
    </row>
    <row r="22" spans="1:2" x14ac:dyDescent="0.3">
      <c r="A22" s="1" t="s">
        <v>18</v>
      </c>
    </row>
    <row r="23" spans="1:2" x14ac:dyDescent="0.3">
      <c r="A23" s="1" t="s">
        <v>19</v>
      </c>
    </row>
    <row r="24" spans="1:2" ht="37.5" x14ac:dyDescent="0.3">
      <c r="A24" s="1" t="s">
        <v>20</v>
      </c>
    </row>
    <row r="25" spans="1:2" x14ac:dyDescent="0.3">
      <c r="A25" s="1" t="s">
        <v>21</v>
      </c>
    </row>
  </sheetData>
  <hyperlinks>
    <hyperlink ref="B10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8543"/>
  <sheetViews>
    <sheetView topLeftCell="A79" zoomScaleNormal="100" workbookViewId="0">
      <selection activeCell="D95" sqref="D95"/>
    </sheetView>
  </sheetViews>
  <sheetFormatPr defaultColWidth="14.42578125" defaultRowHeight="15" customHeight="1" x14ac:dyDescent="0.25"/>
  <cols>
    <col min="1" max="1" width="5.140625" style="6" customWidth="1"/>
    <col min="2" max="2" width="43.42578125" style="6" customWidth="1"/>
    <col min="3" max="3" width="30.85546875" style="6" customWidth="1"/>
    <col min="4" max="4" width="22" style="7" customWidth="1"/>
    <col min="5" max="5" width="15.42578125" style="6" customWidth="1"/>
    <col min="6" max="6" width="19.7109375" style="6" customWidth="1"/>
    <col min="7" max="7" width="14.42578125" style="6"/>
    <col min="8" max="8" width="27.7109375" style="6" customWidth="1"/>
    <col min="9" max="9" width="25" style="6" customWidth="1"/>
    <col min="10" max="11" width="8.7109375" style="8" customWidth="1"/>
    <col min="12" max="16384" width="14.42578125" style="8"/>
  </cols>
  <sheetData>
    <row r="1" spans="1:10" ht="15.75" x14ac:dyDescent="0.25">
      <c r="A1" s="171" t="s">
        <v>22</v>
      </c>
      <c r="B1" s="171"/>
      <c r="C1" s="171"/>
      <c r="D1" s="171"/>
      <c r="E1" s="171"/>
      <c r="F1" s="171"/>
      <c r="G1" s="171"/>
      <c r="H1" s="171"/>
      <c r="I1" s="171"/>
    </row>
    <row r="2" spans="1:10" ht="15.75" x14ac:dyDescent="0.25">
      <c r="A2" s="172" t="s">
        <v>23</v>
      </c>
      <c r="B2" s="172"/>
      <c r="C2" s="172"/>
      <c r="D2" s="172"/>
      <c r="E2" s="172"/>
      <c r="F2" s="172"/>
      <c r="G2" s="172"/>
      <c r="H2" s="172"/>
      <c r="I2" s="172"/>
    </row>
    <row r="3" spans="1:10" ht="21" customHeight="1" x14ac:dyDescent="0.25">
      <c r="A3" s="173" t="str">
        <f>'Информация о Чемпионате'!B4</f>
        <v>Финал чемпионата высоких технологий 2026</v>
      </c>
      <c r="B3" s="173"/>
      <c r="C3" s="173"/>
      <c r="D3" s="173"/>
      <c r="E3" s="173"/>
      <c r="F3" s="173"/>
      <c r="G3" s="173"/>
      <c r="H3" s="173"/>
      <c r="I3" s="173"/>
      <c r="J3" s="9"/>
    </row>
    <row r="4" spans="1:10" ht="15.75" x14ac:dyDescent="0.25">
      <c r="A4" s="172" t="s">
        <v>24</v>
      </c>
      <c r="B4" s="172"/>
      <c r="C4" s="172"/>
      <c r="D4" s="172"/>
      <c r="E4" s="172"/>
      <c r="F4" s="172"/>
      <c r="G4" s="172"/>
      <c r="H4" s="172"/>
      <c r="I4" s="172"/>
    </row>
    <row r="5" spans="1:10" ht="47.25" customHeight="1" x14ac:dyDescent="0.25">
      <c r="A5" s="174" t="str">
        <f>'Информация о Чемпионате'!B3</f>
        <v>Разработчик беспилотных систем малой авиации для транспортной доставки грузов 
в отдалённые регионы
 (основная)</v>
      </c>
      <c r="B5" s="174"/>
      <c r="C5" s="174"/>
      <c r="D5" s="174"/>
      <c r="E5" s="174"/>
      <c r="F5" s="174"/>
      <c r="G5" s="174"/>
      <c r="H5" s="174"/>
      <c r="I5" s="174"/>
    </row>
    <row r="6" spans="1:10" ht="15" customHeight="1" x14ac:dyDescent="0.25">
      <c r="A6" s="169" t="s">
        <v>25</v>
      </c>
      <c r="B6" s="169"/>
      <c r="C6" s="169"/>
      <c r="D6" s="169"/>
      <c r="E6" s="169"/>
      <c r="F6" s="169"/>
      <c r="G6" s="169"/>
      <c r="H6" s="169"/>
      <c r="I6" s="169"/>
    </row>
    <row r="7" spans="1:10" ht="15.75" customHeight="1" x14ac:dyDescent="0.25">
      <c r="A7" s="168" t="s">
        <v>26</v>
      </c>
      <c r="B7" s="168"/>
      <c r="C7" s="170" t="str">
        <f>'Информация о Чемпионате'!B5</f>
        <v>Новгородская область</v>
      </c>
      <c r="D7" s="170"/>
      <c r="E7" s="170"/>
      <c r="F7" s="170"/>
      <c r="G7" s="170"/>
      <c r="H7" s="170"/>
      <c r="I7" s="170"/>
    </row>
    <row r="8" spans="1:10" ht="15.75" customHeight="1" x14ac:dyDescent="0.25">
      <c r="A8" s="168" t="s">
        <v>27</v>
      </c>
      <c r="B8" s="168"/>
      <c r="C8" s="168"/>
      <c r="D8" s="170" t="str">
        <f>'Информация о Чемпионате'!B6</f>
        <v>Инновационный научно-технологический центр Интеллектуальная электроника – Валдай</v>
      </c>
      <c r="E8" s="170"/>
      <c r="F8" s="170"/>
      <c r="G8" s="170"/>
      <c r="H8" s="170"/>
      <c r="I8" s="170"/>
    </row>
    <row r="9" spans="1:10" ht="15.75" customHeight="1" x14ac:dyDescent="0.25">
      <c r="A9" s="168" t="s">
        <v>28</v>
      </c>
      <c r="B9" s="168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69"/>
      <c r="I9" s="169"/>
    </row>
    <row r="10" spans="1:10" ht="15.75" customHeight="1" x14ac:dyDescent="0.25">
      <c r="A10" s="168" t="s">
        <v>29</v>
      </c>
      <c r="B10" s="168"/>
      <c r="C10" s="168" t="str">
        <f>'Информация о Чемпионате'!B9</f>
        <v>Веремеенко М.А.</v>
      </c>
      <c r="D10" s="168"/>
      <c r="E10" s="168" t="str">
        <f>'Информация о Чемпионате'!B10</f>
        <v>margoveco@gmail.com</v>
      </c>
      <c r="F10" s="168"/>
      <c r="G10" s="169" t="str">
        <f>'Информация о Чемпионате'!B11</f>
        <v>8-985-025-38-79</v>
      </c>
      <c r="H10" s="169"/>
      <c r="I10" s="169"/>
    </row>
    <row r="11" spans="1:10" ht="15.75" customHeight="1" x14ac:dyDescent="0.25">
      <c r="A11" s="168" t="s">
        <v>30</v>
      </c>
      <c r="B11" s="168"/>
      <c r="C11" s="168">
        <f>'Информация о Чемпионате'!B12</f>
        <v>0</v>
      </c>
      <c r="D11" s="168"/>
      <c r="E11" s="168">
        <f>'Информация о Чемпионате'!B13</f>
        <v>0</v>
      </c>
      <c r="F11" s="168"/>
      <c r="G11" s="169">
        <f>'Информация о Чемпионате'!B14</f>
        <v>0</v>
      </c>
      <c r="H11" s="169"/>
      <c r="I11" s="169"/>
    </row>
    <row r="12" spans="1:10" ht="15.75" customHeight="1" x14ac:dyDescent="0.25">
      <c r="A12" s="168" t="s">
        <v>31</v>
      </c>
      <c r="B12" s="168"/>
      <c r="C12" s="169">
        <f>'Информация о Чемпионате'!B17</f>
        <v>14</v>
      </c>
      <c r="D12" s="169"/>
      <c r="E12" s="169"/>
      <c r="F12" s="169"/>
      <c r="G12" s="169"/>
      <c r="H12" s="169"/>
      <c r="I12" s="169"/>
    </row>
    <row r="13" spans="1:10" ht="15.75" customHeight="1" x14ac:dyDescent="0.25">
      <c r="A13" s="168" t="s">
        <v>32</v>
      </c>
      <c r="B13" s="168"/>
      <c r="C13" s="169">
        <f>'Информация о Чемпионате'!B15</f>
        <v>10</v>
      </c>
      <c r="D13" s="169"/>
      <c r="E13" s="169"/>
      <c r="F13" s="169"/>
      <c r="G13" s="169"/>
      <c r="H13" s="169"/>
      <c r="I13" s="169"/>
    </row>
    <row r="14" spans="1:10" ht="15.75" customHeight="1" x14ac:dyDescent="0.25">
      <c r="A14" s="168" t="s">
        <v>33</v>
      </c>
      <c r="B14" s="168"/>
      <c r="C14" s="169">
        <f>'Информация о Чемпионате'!B16</f>
        <v>10</v>
      </c>
      <c r="D14" s="169"/>
      <c r="E14" s="169"/>
      <c r="F14" s="169"/>
      <c r="G14" s="169"/>
      <c r="H14" s="169"/>
      <c r="I14" s="169"/>
    </row>
    <row r="15" spans="1:10" ht="15.75" customHeight="1" x14ac:dyDescent="0.25">
      <c r="A15" s="168" t="s">
        <v>34</v>
      </c>
      <c r="B15" s="168"/>
      <c r="C15" s="169" t="str">
        <f>'Информация о Чемпионате'!B8</f>
        <v>15.09.2025 - 19.09.2025</v>
      </c>
      <c r="D15" s="169"/>
      <c r="E15" s="169"/>
      <c r="F15" s="169"/>
      <c r="G15" s="169"/>
      <c r="H15" s="169"/>
      <c r="I15" s="169"/>
    </row>
    <row r="16" spans="1:10" ht="15.75" x14ac:dyDescent="0.25">
      <c r="A16" s="166" t="s">
        <v>175</v>
      </c>
      <c r="B16" s="166"/>
      <c r="C16" s="166"/>
      <c r="D16" s="166"/>
      <c r="E16" s="166"/>
      <c r="F16" s="166"/>
      <c r="G16" s="166"/>
      <c r="H16" s="166"/>
      <c r="I16" s="166"/>
    </row>
    <row r="17" spans="1:9" ht="15" customHeight="1" x14ac:dyDescent="0.25">
      <c r="A17" s="164" t="s">
        <v>35</v>
      </c>
      <c r="B17" s="164"/>
      <c r="C17" s="164"/>
      <c r="D17" s="164"/>
      <c r="E17" s="164"/>
      <c r="F17" s="164"/>
      <c r="G17" s="164"/>
      <c r="H17" s="164"/>
      <c r="I17" s="164"/>
    </row>
    <row r="18" spans="1:9" ht="15" customHeight="1" x14ac:dyDescent="0.25">
      <c r="A18" s="167" t="s">
        <v>163</v>
      </c>
      <c r="B18" s="167"/>
      <c r="C18" s="167"/>
      <c r="D18" s="167"/>
      <c r="E18" s="167"/>
      <c r="F18" s="167"/>
      <c r="G18" s="167"/>
      <c r="H18" s="167"/>
      <c r="I18" s="167"/>
    </row>
    <row r="19" spans="1:9" ht="15" customHeight="1" x14ac:dyDescent="0.25">
      <c r="A19" s="157" t="s">
        <v>165</v>
      </c>
      <c r="B19" s="157"/>
      <c r="C19" s="157"/>
      <c r="D19" s="157"/>
      <c r="E19" s="157"/>
      <c r="F19" s="157"/>
      <c r="G19" s="157"/>
      <c r="H19" s="157"/>
      <c r="I19" s="157"/>
    </row>
    <row r="20" spans="1:9" ht="15" customHeight="1" x14ac:dyDescent="0.25">
      <c r="A20" s="157" t="s">
        <v>36</v>
      </c>
      <c r="B20" s="157"/>
      <c r="C20" s="157"/>
      <c r="D20" s="157"/>
      <c r="E20" s="157"/>
      <c r="F20" s="157"/>
      <c r="G20" s="157"/>
      <c r="H20" s="157"/>
      <c r="I20" s="157"/>
    </row>
    <row r="21" spans="1:9" ht="15" customHeight="1" x14ac:dyDescent="0.25">
      <c r="A21" s="160" t="s">
        <v>37</v>
      </c>
      <c r="B21" s="160"/>
      <c r="C21" s="160"/>
      <c r="D21" s="160"/>
      <c r="E21" s="160"/>
      <c r="F21" s="160"/>
      <c r="G21" s="160"/>
      <c r="H21" s="160"/>
      <c r="I21" s="160"/>
    </row>
    <row r="22" spans="1:9" ht="15" customHeight="1" x14ac:dyDescent="0.25">
      <c r="A22" s="160" t="s">
        <v>38</v>
      </c>
      <c r="B22" s="160"/>
      <c r="C22" s="160"/>
      <c r="D22" s="160"/>
      <c r="E22" s="160"/>
      <c r="F22" s="160"/>
      <c r="G22" s="160"/>
      <c r="H22" s="160"/>
      <c r="I22" s="160"/>
    </row>
    <row r="23" spans="1:9" ht="15" customHeight="1" x14ac:dyDescent="0.25">
      <c r="A23" s="157" t="s">
        <v>166</v>
      </c>
      <c r="B23" s="157"/>
      <c r="C23" s="157"/>
      <c r="D23" s="157"/>
      <c r="E23" s="157"/>
      <c r="F23" s="157"/>
      <c r="G23" s="157"/>
      <c r="H23" s="157"/>
      <c r="I23" s="157"/>
    </row>
    <row r="24" spans="1:9" ht="15" customHeight="1" x14ac:dyDescent="0.25">
      <c r="A24" s="157" t="s">
        <v>80</v>
      </c>
      <c r="B24" s="157"/>
      <c r="C24" s="157"/>
      <c r="D24" s="157"/>
      <c r="E24" s="157"/>
      <c r="F24" s="157"/>
      <c r="G24" s="157"/>
      <c r="H24" s="157"/>
      <c r="I24" s="157"/>
    </row>
    <row r="25" spans="1:9" ht="15" customHeight="1" x14ac:dyDescent="0.25">
      <c r="A25" s="157" t="s">
        <v>167</v>
      </c>
      <c r="B25" s="157"/>
      <c r="C25" s="157"/>
      <c r="D25" s="157"/>
      <c r="E25" s="157"/>
      <c r="F25" s="157"/>
      <c r="G25" s="157"/>
      <c r="H25" s="157"/>
      <c r="I25" s="157"/>
    </row>
    <row r="26" spans="1:9" ht="15" customHeight="1" x14ac:dyDescent="0.25">
      <c r="A26" s="157" t="s">
        <v>81</v>
      </c>
      <c r="B26" s="157"/>
      <c r="C26" s="157"/>
      <c r="D26" s="157"/>
      <c r="E26" s="157"/>
      <c r="F26" s="157"/>
      <c r="G26" s="157"/>
      <c r="H26" s="157"/>
      <c r="I26" s="157"/>
    </row>
    <row r="27" spans="1:9" ht="15" customHeight="1" x14ac:dyDescent="0.25">
      <c r="A27" s="157" t="s">
        <v>82</v>
      </c>
      <c r="B27" s="157"/>
      <c r="C27" s="157"/>
      <c r="D27" s="157"/>
      <c r="E27" s="157"/>
      <c r="F27" s="157"/>
      <c r="G27" s="157"/>
      <c r="H27" s="157"/>
      <c r="I27" s="157"/>
    </row>
    <row r="28" spans="1:9" ht="15" customHeight="1" x14ac:dyDescent="0.25">
      <c r="A28" s="157" t="s">
        <v>83</v>
      </c>
      <c r="B28" s="157"/>
      <c r="C28" s="157"/>
      <c r="D28" s="157"/>
      <c r="E28" s="157"/>
      <c r="F28" s="157"/>
      <c r="G28" s="157"/>
      <c r="H28" s="157"/>
      <c r="I28" s="157"/>
    </row>
    <row r="29" spans="1:9" ht="15" customHeight="1" x14ac:dyDescent="0.25">
      <c r="A29" s="158" t="s">
        <v>176</v>
      </c>
      <c r="B29" s="158"/>
      <c r="C29" s="158"/>
      <c r="D29" s="158"/>
      <c r="E29" s="158"/>
      <c r="F29" s="158"/>
      <c r="G29" s="158"/>
      <c r="H29" s="158"/>
      <c r="I29" s="158"/>
    </row>
    <row r="30" spans="1:9" ht="63" x14ac:dyDescent="0.25">
      <c r="A30" s="10" t="s">
        <v>39</v>
      </c>
      <c r="B30" s="11" t="s">
        <v>40</v>
      </c>
      <c r="C30" s="11" t="s">
        <v>41</v>
      </c>
      <c r="D30" s="12" t="s">
        <v>42</v>
      </c>
      <c r="E30" s="12" t="s">
        <v>43</v>
      </c>
      <c r="F30" s="12" t="s">
        <v>44</v>
      </c>
      <c r="G30" s="13" t="s">
        <v>45</v>
      </c>
      <c r="H30" s="12" t="s">
        <v>46</v>
      </c>
      <c r="I30" s="12" t="s">
        <v>47</v>
      </c>
    </row>
    <row r="31" spans="1:9" s="125" customFormat="1" ht="28.35" customHeight="1" x14ac:dyDescent="0.25">
      <c r="A31" s="119">
        <v>1</v>
      </c>
      <c r="B31" s="120" t="s">
        <v>48</v>
      </c>
      <c r="C31" s="121" t="s">
        <v>49</v>
      </c>
      <c r="D31" s="122" t="s">
        <v>50</v>
      </c>
      <c r="E31" s="123">
        <v>1</v>
      </c>
      <c r="F31" s="123" t="s">
        <v>51</v>
      </c>
      <c r="G31" s="123">
        <v>2</v>
      </c>
      <c r="H31" s="123"/>
      <c r="I31" s="124"/>
    </row>
    <row r="32" spans="1:9" s="125" customFormat="1" ht="28.35" customHeight="1" x14ac:dyDescent="0.25">
      <c r="A32" s="119">
        <v>2</v>
      </c>
      <c r="B32" s="120" t="s">
        <v>52</v>
      </c>
      <c r="C32" s="120" t="s">
        <v>53</v>
      </c>
      <c r="D32" s="122" t="s">
        <v>50</v>
      </c>
      <c r="E32" s="123">
        <v>1</v>
      </c>
      <c r="F32" s="123" t="s">
        <v>51</v>
      </c>
      <c r="G32" s="123">
        <v>2</v>
      </c>
      <c r="H32" s="123"/>
      <c r="I32" s="124"/>
    </row>
    <row r="33" spans="1:12" s="125" customFormat="1" ht="28.35" customHeight="1" x14ac:dyDescent="0.25">
      <c r="A33" s="119">
        <v>3</v>
      </c>
      <c r="B33" s="126" t="s">
        <v>54</v>
      </c>
      <c r="C33" s="127"/>
      <c r="D33" s="122" t="s">
        <v>50</v>
      </c>
      <c r="E33" s="128">
        <v>1</v>
      </c>
      <c r="F33" s="123" t="s">
        <v>51</v>
      </c>
      <c r="G33" s="128">
        <v>2</v>
      </c>
      <c r="H33" s="128"/>
      <c r="I33" s="124"/>
    </row>
    <row r="34" spans="1:12" ht="28.35" customHeight="1" x14ac:dyDescent="0.25">
      <c r="A34" s="14">
        <v>4</v>
      </c>
      <c r="B34" s="15" t="s">
        <v>55</v>
      </c>
      <c r="C34" s="16" t="s">
        <v>182</v>
      </c>
      <c r="D34" s="17" t="s">
        <v>56</v>
      </c>
      <c r="E34" s="12">
        <v>1</v>
      </c>
      <c r="F34" s="18" t="s">
        <v>51</v>
      </c>
      <c r="G34" s="12">
        <v>2</v>
      </c>
      <c r="H34" s="12"/>
      <c r="I34" s="19"/>
      <c r="L34" s="20"/>
    </row>
    <row r="35" spans="1:12" ht="28.35" customHeight="1" x14ac:dyDescent="0.25">
      <c r="A35" s="14">
        <v>5</v>
      </c>
      <c r="B35" s="21" t="s">
        <v>57</v>
      </c>
      <c r="C35" s="22" t="s">
        <v>58</v>
      </c>
      <c r="D35" s="17" t="s">
        <v>56</v>
      </c>
      <c r="E35" s="23">
        <v>1</v>
      </c>
      <c r="F35" s="24" t="s">
        <v>51</v>
      </c>
      <c r="G35" s="25">
        <v>2</v>
      </c>
      <c r="H35" s="24"/>
      <c r="I35" s="19"/>
    </row>
    <row r="36" spans="1:12" ht="28.35" customHeight="1" x14ac:dyDescent="0.25">
      <c r="A36" s="14">
        <v>6</v>
      </c>
      <c r="B36" s="26" t="s">
        <v>59</v>
      </c>
      <c r="C36" s="27" t="s">
        <v>60</v>
      </c>
      <c r="D36" s="17" t="s">
        <v>50</v>
      </c>
      <c r="E36" s="28">
        <v>1</v>
      </c>
      <c r="F36" s="18" t="s">
        <v>51</v>
      </c>
      <c r="G36" s="29">
        <v>4</v>
      </c>
      <c r="H36" s="12"/>
      <c r="I36" s="19"/>
    </row>
    <row r="37" spans="1:12" ht="28.35" customHeight="1" x14ac:dyDescent="0.25">
      <c r="A37" s="14">
        <v>7</v>
      </c>
      <c r="B37" s="30" t="s">
        <v>61</v>
      </c>
      <c r="C37" s="31" t="s">
        <v>62</v>
      </c>
      <c r="D37" s="17" t="s">
        <v>50</v>
      </c>
      <c r="E37" s="28">
        <v>1</v>
      </c>
      <c r="F37" s="18" t="s">
        <v>51</v>
      </c>
      <c r="G37" s="32">
        <v>1</v>
      </c>
      <c r="H37" s="32"/>
      <c r="I37" s="33"/>
    </row>
    <row r="38" spans="1:12" ht="28.35" customHeight="1" x14ac:dyDescent="0.25">
      <c r="A38" s="14">
        <v>8</v>
      </c>
      <c r="B38" s="15" t="s">
        <v>63</v>
      </c>
      <c r="C38" s="34" t="s">
        <v>64</v>
      </c>
      <c r="D38" s="17" t="s">
        <v>65</v>
      </c>
      <c r="E38" s="12">
        <v>1</v>
      </c>
      <c r="F38" s="18" t="s">
        <v>51</v>
      </c>
      <c r="G38" s="12">
        <v>1</v>
      </c>
      <c r="H38" s="12"/>
      <c r="I38" s="19"/>
    </row>
    <row r="39" spans="1:12" ht="28.35" customHeight="1" x14ac:dyDescent="0.25">
      <c r="A39" s="14">
        <v>9</v>
      </c>
      <c r="B39" s="15" t="s">
        <v>66</v>
      </c>
      <c r="C39" s="35" t="s">
        <v>67</v>
      </c>
      <c r="D39" s="17" t="s">
        <v>65</v>
      </c>
      <c r="E39" s="12">
        <v>1</v>
      </c>
      <c r="F39" s="18" t="s">
        <v>51</v>
      </c>
      <c r="G39" s="12">
        <v>1</v>
      </c>
      <c r="H39" s="12"/>
      <c r="I39" s="19"/>
    </row>
    <row r="40" spans="1:12" ht="28.35" customHeight="1" x14ac:dyDescent="0.25">
      <c r="A40" s="14">
        <v>10</v>
      </c>
      <c r="B40" s="36" t="s">
        <v>68</v>
      </c>
      <c r="C40" s="37" t="s">
        <v>69</v>
      </c>
      <c r="D40" s="17" t="s">
        <v>65</v>
      </c>
      <c r="E40" s="11">
        <v>1</v>
      </c>
      <c r="F40" s="18" t="s">
        <v>51</v>
      </c>
      <c r="G40" s="11">
        <v>1</v>
      </c>
      <c r="H40" s="11"/>
      <c r="I40" s="38"/>
    </row>
    <row r="41" spans="1:12" ht="28.35" customHeight="1" x14ac:dyDescent="0.25">
      <c r="A41" s="14">
        <v>11</v>
      </c>
      <c r="B41" s="36" t="s">
        <v>70</v>
      </c>
      <c r="C41" s="39" t="s">
        <v>71</v>
      </c>
      <c r="D41" s="17" t="s">
        <v>50</v>
      </c>
      <c r="E41" s="11">
        <v>1</v>
      </c>
      <c r="F41" s="18" t="s">
        <v>51</v>
      </c>
      <c r="G41" s="11">
        <v>1</v>
      </c>
      <c r="H41" s="11"/>
      <c r="I41" s="38"/>
    </row>
    <row r="42" spans="1:12" s="125" customFormat="1" ht="28.35" customHeight="1" x14ac:dyDescent="0.25">
      <c r="A42" s="119">
        <v>12</v>
      </c>
      <c r="B42" s="121" t="s">
        <v>72</v>
      </c>
      <c r="C42" s="121"/>
      <c r="D42" s="122" t="s">
        <v>50</v>
      </c>
      <c r="E42" s="129">
        <v>1</v>
      </c>
      <c r="F42" s="123" t="s">
        <v>51</v>
      </c>
      <c r="G42" s="129">
        <v>1</v>
      </c>
      <c r="H42" s="129"/>
      <c r="I42" s="124"/>
    </row>
    <row r="43" spans="1:12" s="125" customFormat="1" ht="28.35" customHeight="1" x14ac:dyDescent="0.25">
      <c r="A43" s="119">
        <v>13</v>
      </c>
      <c r="B43" s="151" t="s">
        <v>179</v>
      </c>
      <c r="C43" s="152" t="s">
        <v>180</v>
      </c>
      <c r="D43" s="153" t="s">
        <v>56</v>
      </c>
      <c r="E43" s="154">
        <v>1</v>
      </c>
      <c r="F43" s="153" t="s">
        <v>51</v>
      </c>
      <c r="G43" s="154">
        <v>1</v>
      </c>
      <c r="H43" s="155"/>
      <c r="I43" s="156"/>
    </row>
    <row r="44" spans="1:12" ht="15" customHeight="1" x14ac:dyDescent="0.25">
      <c r="A44" s="165" t="s">
        <v>73</v>
      </c>
      <c r="B44" s="165"/>
      <c r="C44" s="165"/>
      <c r="D44" s="165"/>
      <c r="E44" s="165"/>
      <c r="F44" s="165"/>
      <c r="G44" s="165"/>
      <c r="H44" s="165"/>
      <c r="I44" s="165"/>
    </row>
    <row r="45" spans="1:12" ht="94.5" x14ac:dyDescent="0.25">
      <c r="A45" s="14">
        <v>1</v>
      </c>
      <c r="B45" s="15" t="s">
        <v>160</v>
      </c>
      <c r="C45" s="15" t="s">
        <v>74</v>
      </c>
      <c r="D45" s="17" t="s">
        <v>75</v>
      </c>
      <c r="E45" s="40">
        <v>1</v>
      </c>
      <c r="F45" s="18" t="s">
        <v>51</v>
      </c>
      <c r="G45" s="40">
        <v>1</v>
      </c>
      <c r="H45" s="40"/>
      <c r="I45" s="41"/>
    </row>
    <row r="46" spans="1:12" ht="31.5" x14ac:dyDescent="0.25">
      <c r="A46" s="14">
        <v>2</v>
      </c>
      <c r="B46" s="15" t="s">
        <v>161</v>
      </c>
      <c r="C46" s="15" t="s">
        <v>186</v>
      </c>
      <c r="D46" s="17" t="s">
        <v>75</v>
      </c>
      <c r="E46" s="40">
        <v>1</v>
      </c>
      <c r="F46" s="18" t="s">
        <v>51</v>
      </c>
      <c r="G46" s="40">
        <v>1</v>
      </c>
      <c r="H46" s="40"/>
      <c r="I46" s="41"/>
    </row>
    <row r="47" spans="1:12" ht="15.75" x14ac:dyDescent="0.25">
      <c r="A47" s="14">
        <v>3</v>
      </c>
      <c r="B47" s="37" t="s">
        <v>184</v>
      </c>
      <c r="C47" s="37" t="s">
        <v>183</v>
      </c>
      <c r="D47" s="17" t="s">
        <v>75</v>
      </c>
      <c r="E47" s="40">
        <v>1</v>
      </c>
      <c r="F47" s="18" t="s">
        <v>51</v>
      </c>
      <c r="G47" s="40">
        <v>1</v>
      </c>
      <c r="H47" s="40"/>
      <c r="I47" s="41"/>
    </row>
    <row r="48" spans="1:12" ht="31.5" x14ac:dyDescent="0.25">
      <c r="A48" s="14">
        <v>4</v>
      </c>
      <c r="B48" s="42" t="s">
        <v>185</v>
      </c>
      <c r="C48" s="18" t="s">
        <v>187</v>
      </c>
      <c r="D48" s="17" t="s">
        <v>75</v>
      </c>
      <c r="E48" s="40">
        <v>1</v>
      </c>
      <c r="F48" s="18" t="s">
        <v>51</v>
      </c>
      <c r="G48" s="40">
        <v>1</v>
      </c>
      <c r="H48" s="40"/>
      <c r="I48" s="41"/>
    </row>
    <row r="49" spans="1:12" ht="31.5" x14ac:dyDescent="0.25">
      <c r="A49" s="14">
        <v>5</v>
      </c>
      <c r="B49" s="37" t="s">
        <v>77</v>
      </c>
      <c r="C49" s="37" t="s">
        <v>186</v>
      </c>
      <c r="D49" s="17" t="s">
        <v>75</v>
      </c>
      <c r="E49" s="40">
        <v>1</v>
      </c>
      <c r="F49" s="18" t="s">
        <v>51</v>
      </c>
      <c r="G49" s="40">
        <v>1</v>
      </c>
      <c r="H49" s="40"/>
      <c r="I49" s="41"/>
    </row>
    <row r="50" spans="1:12" ht="15.75" x14ac:dyDescent="0.25">
      <c r="A50" s="163" t="s">
        <v>162</v>
      </c>
      <c r="B50" s="163"/>
      <c r="C50" s="163"/>
      <c r="D50" s="163"/>
      <c r="E50" s="163"/>
      <c r="F50" s="163"/>
      <c r="G50" s="163"/>
      <c r="H50" s="163"/>
      <c r="I50" s="163"/>
    </row>
    <row r="51" spans="1:12" ht="15" customHeight="1" x14ac:dyDescent="0.25">
      <c r="A51" s="164" t="s">
        <v>35</v>
      </c>
      <c r="B51" s="164"/>
      <c r="C51" s="164"/>
      <c r="D51" s="164"/>
      <c r="E51" s="164"/>
      <c r="F51" s="164"/>
      <c r="G51" s="164"/>
      <c r="H51" s="164"/>
      <c r="I51" s="164"/>
    </row>
    <row r="52" spans="1:12" ht="15" customHeight="1" x14ac:dyDescent="0.25">
      <c r="A52" s="157" t="s">
        <v>163</v>
      </c>
      <c r="B52" s="157"/>
      <c r="C52" s="157"/>
      <c r="D52" s="157"/>
      <c r="E52" s="157"/>
      <c r="F52" s="157"/>
      <c r="G52" s="157"/>
      <c r="H52" s="157"/>
      <c r="I52" s="157"/>
    </row>
    <row r="53" spans="1:12" ht="15" customHeight="1" x14ac:dyDescent="0.25">
      <c r="A53" s="157" t="s">
        <v>165</v>
      </c>
      <c r="B53" s="157"/>
      <c r="C53" s="157"/>
      <c r="D53" s="157"/>
      <c r="E53" s="157"/>
      <c r="F53" s="157"/>
      <c r="G53" s="157"/>
      <c r="H53" s="157"/>
      <c r="I53" s="157"/>
    </row>
    <row r="54" spans="1:12" ht="15" customHeight="1" x14ac:dyDescent="0.25">
      <c r="A54" s="157" t="s">
        <v>36</v>
      </c>
      <c r="B54" s="157"/>
      <c r="C54" s="157"/>
      <c r="D54" s="157"/>
      <c r="E54" s="157"/>
      <c r="F54" s="157"/>
      <c r="G54" s="157"/>
      <c r="H54" s="157"/>
      <c r="I54" s="157"/>
    </row>
    <row r="55" spans="1:12" ht="15" customHeight="1" x14ac:dyDescent="0.25">
      <c r="A55" s="160" t="s">
        <v>37</v>
      </c>
      <c r="B55" s="160"/>
      <c r="C55" s="160"/>
      <c r="D55" s="160"/>
      <c r="E55" s="160"/>
      <c r="F55" s="160"/>
      <c r="G55" s="160"/>
      <c r="H55" s="160"/>
      <c r="I55" s="160"/>
    </row>
    <row r="56" spans="1:12" ht="15" customHeight="1" x14ac:dyDescent="0.25">
      <c r="A56" s="160" t="s">
        <v>38</v>
      </c>
      <c r="B56" s="160"/>
      <c r="C56" s="160"/>
      <c r="D56" s="160"/>
      <c r="E56" s="160"/>
      <c r="F56" s="160"/>
      <c r="G56" s="160"/>
      <c r="H56" s="160"/>
      <c r="I56" s="160"/>
    </row>
    <row r="57" spans="1:12" ht="15" customHeight="1" x14ac:dyDescent="0.25">
      <c r="A57" s="157" t="s">
        <v>166</v>
      </c>
      <c r="B57" s="157"/>
      <c r="C57" s="157"/>
      <c r="D57" s="157"/>
      <c r="E57" s="157"/>
      <c r="F57" s="157"/>
      <c r="G57" s="157"/>
      <c r="H57" s="157"/>
      <c r="I57" s="157"/>
    </row>
    <row r="58" spans="1:12" ht="15" customHeight="1" x14ac:dyDescent="0.25">
      <c r="A58" s="157" t="s">
        <v>80</v>
      </c>
      <c r="B58" s="157"/>
      <c r="C58" s="157"/>
      <c r="D58" s="157"/>
      <c r="E58" s="157"/>
      <c r="F58" s="157"/>
      <c r="G58" s="157"/>
      <c r="H58" s="157"/>
      <c r="I58" s="157"/>
    </row>
    <row r="59" spans="1:12" ht="15" customHeight="1" x14ac:dyDescent="0.25">
      <c r="A59" s="157" t="s">
        <v>167</v>
      </c>
      <c r="B59" s="157"/>
      <c r="C59" s="157"/>
      <c r="D59" s="157"/>
      <c r="E59" s="157"/>
      <c r="F59" s="157"/>
      <c r="G59" s="157"/>
      <c r="H59" s="157"/>
      <c r="I59" s="157"/>
    </row>
    <row r="60" spans="1:12" ht="15" customHeight="1" x14ac:dyDescent="0.25">
      <c r="A60" s="157" t="s">
        <v>81</v>
      </c>
      <c r="B60" s="157"/>
      <c r="C60" s="157"/>
      <c r="D60" s="157"/>
      <c r="E60" s="157"/>
      <c r="F60" s="157"/>
      <c r="G60" s="157"/>
      <c r="H60" s="157"/>
      <c r="I60" s="157"/>
    </row>
    <row r="61" spans="1:12" ht="15" customHeight="1" x14ac:dyDescent="0.25">
      <c r="A61" s="157" t="s">
        <v>82</v>
      </c>
      <c r="B61" s="157"/>
      <c r="C61" s="157"/>
      <c r="D61" s="157"/>
      <c r="E61" s="157"/>
      <c r="F61" s="157"/>
      <c r="G61" s="157"/>
      <c r="H61" s="157"/>
      <c r="I61" s="157"/>
    </row>
    <row r="62" spans="1:12" ht="15" customHeight="1" x14ac:dyDescent="0.25">
      <c r="A62" s="157" t="s">
        <v>83</v>
      </c>
      <c r="B62" s="157"/>
      <c r="C62" s="157"/>
      <c r="D62" s="157"/>
      <c r="E62" s="157"/>
      <c r="F62" s="157"/>
      <c r="G62" s="157"/>
      <c r="H62" s="157"/>
      <c r="I62" s="157"/>
    </row>
    <row r="63" spans="1:12" ht="15" customHeight="1" x14ac:dyDescent="0.25">
      <c r="A63" s="158" t="s">
        <v>177</v>
      </c>
      <c r="B63" s="158"/>
      <c r="C63" s="158"/>
      <c r="D63" s="158"/>
      <c r="E63" s="158"/>
      <c r="F63" s="158"/>
      <c r="G63" s="158"/>
      <c r="H63" s="158"/>
      <c r="I63" s="158"/>
    </row>
    <row r="64" spans="1:12" s="43" customFormat="1" ht="28.35" customHeight="1" x14ac:dyDescent="0.25">
      <c r="A64" s="14">
        <v>1</v>
      </c>
      <c r="B64" s="26" t="s">
        <v>59</v>
      </c>
      <c r="C64" s="27" t="s">
        <v>60</v>
      </c>
      <c r="D64" s="17" t="s">
        <v>50</v>
      </c>
      <c r="E64" s="28">
        <v>1</v>
      </c>
      <c r="F64" s="18" t="s">
        <v>51</v>
      </c>
      <c r="G64" s="29">
        <v>3</v>
      </c>
      <c r="H64" s="12"/>
      <c r="I64" s="19"/>
      <c r="J64" s="8"/>
      <c r="K64" s="8"/>
      <c r="L64" s="8"/>
    </row>
    <row r="65" spans="1:12" s="43" customFormat="1" ht="28.35" customHeight="1" x14ac:dyDescent="0.25">
      <c r="A65" s="14">
        <v>2</v>
      </c>
      <c r="B65" s="30" t="s">
        <v>61</v>
      </c>
      <c r="C65" s="31" t="s">
        <v>62</v>
      </c>
      <c r="D65" s="17" t="s">
        <v>50</v>
      </c>
      <c r="E65" s="28">
        <v>1</v>
      </c>
      <c r="F65" s="18" t="s">
        <v>51</v>
      </c>
      <c r="G65" s="32">
        <v>1</v>
      </c>
      <c r="H65" s="32"/>
      <c r="I65" s="33"/>
      <c r="J65" s="8"/>
      <c r="K65" s="8"/>
      <c r="L65" s="8"/>
    </row>
    <row r="66" spans="1:12" s="43" customFormat="1" ht="28.35" customHeight="1" x14ac:dyDescent="0.25">
      <c r="A66" s="14">
        <v>3</v>
      </c>
      <c r="B66" s="15" t="s">
        <v>63</v>
      </c>
      <c r="C66" s="34" t="s">
        <v>64</v>
      </c>
      <c r="D66" s="17" t="s">
        <v>65</v>
      </c>
      <c r="E66" s="12">
        <v>1</v>
      </c>
      <c r="F66" s="18" t="s">
        <v>51</v>
      </c>
      <c r="G66" s="12">
        <v>10</v>
      </c>
      <c r="H66" s="12"/>
      <c r="I66" s="19"/>
      <c r="J66" s="8"/>
      <c r="K66" s="8"/>
      <c r="L66" s="8"/>
    </row>
    <row r="67" spans="1:12" s="43" customFormat="1" ht="28.35" customHeight="1" x14ac:dyDescent="0.25">
      <c r="A67" s="14">
        <v>4</v>
      </c>
      <c r="B67" s="15" t="s">
        <v>66</v>
      </c>
      <c r="C67" s="35" t="s">
        <v>67</v>
      </c>
      <c r="D67" s="17" t="s">
        <v>65</v>
      </c>
      <c r="E67" s="12">
        <v>1</v>
      </c>
      <c r="F67" s="18" t="s">
        <v>51</v>
      </c>
      <c r="G67" s="12">
        <v>20</v>
      </c>
      <c r="H67" s="12"/>
      <c r="I67" s="19"/>
      <c r="J67" s="8"/>
      <c r="K67" s="8"/>
      <c r="L67" s="8"/>
    </row>
    <row r="68" spans="1:12" s="43" customFormat="1" ht="28.35" customHeight="1" x14ac:dyDescent="0.25">
      <c r="A68" s="44">
        <v>5</v>
      </c>
      <c r="B68" s="45" t="s">
        <v>78</v>
      </c>
      <c r="C68" s="45" t="s">
        <v>79</v>
      </c>
      <c r="D68" s="17" t="s">
        <v>65</v>
      </c>
      <c r="E68" s="46">
        <v>1</v>
      </c>
      <c r="F68" s="46" t="s">
        <v>51</v>
      </c>
      <c r="G68" s="47">
        <v>3</v>
      </c>
      <c r="H68" s="46"/>
      <c r="I68" s="48"/>
      <c r="J68" s="8"/>
      <c r="K68" s="8"/>
      <c r="L68" s="8"/>
    </row>
    <row r="69" spans="1:12" s="125" customFormat="1" ht="28.35" customHeight="1" x14ac:dyDescent="0.25">
      <c r="A69" s="163" t="s">
        <v>84</v>
      </c>
      <c r="B69" s="163"/>
      <c r="C69" s="163"/>
      <c r="D69" s="163"/>
      <c r="E69" s="163"/>
      <c r="F69" s="163"/>
      <c r="G69" s="163"/>
      <c r="H69" s="163"/>
      <c r="I69" s="163"/>
    </row>
    <row r="70" spans="1:12" s="125" customFormat="1" ht="15.75" customHeight="1" x14ac:dyDescent="0.25">
      <c r="A70" s="161" t="s">
        <v>35</v>
      </c>
      <c r="B70" s="161"/>
      <c r="C70" s="161"/>
      <c r="D70" s="161"/>
      <c r="E70" s="161"/>
      <c r="F70" s="161"/>
      <c r="G70" s="161"/>
      <c r="H70" s="161"/>
      <c r="I70" s="161"/>
    </row>
    <row r="71" spans="1:12" s="125" customFormat="1" ht="15.75" customHeight="1" x14ac:dyDescent="0.25">
      <c r="A71" s="162" t="s">
        <v>164</v>
      </c>
      <c r="B71" s="162"/>
      <c r="C71" s="162"/>
      <c r="D71" s="162"/>
      <c r="E71" s="162"/>
      <c r="F71" s="162"/>
      <c r="G71" s="162"/>
      <c r="H71" s="162"/>
      <c r="I71" s="162"/>
    </row>
    <row r="72" spans="1:12" s="125" customFormat="1" ht="19.5" customHeight="1" x14ac:dyDescent="0.25">
      <c r="A72" s="157" t="s">
        <v>165</v>
      </c>
      <c r="B72" s="157"/>
      <c r="C72" s="157"/>
      <c r="D72" s="157"/>
      <c r="E72" s="157"/>
      <c r="F72" s="157"/>
      <c r="G72" s="157"/>
      <c r="H72" s="157"/>
      <c r="I72" s="157"/>
    </row>
    <row r="73" spans="1:12" s="125" customFormat="1" ht="15.75" customHeight="1" x14ac:dyDescent="0.25">
      <c r="A73" s="157" t="s">
        <v>36</v>
      </c>
      <c r="B73" s="157"/>
      <c r="C73" s="157"/>
      <c r="D73" s="157"/>
      <c r="E73" s="157"/>
      <c r="F73" s="157"/>
      <c r="G73" s="157"/>
      <c r="H73" s="157"/>
      <c r="I73" s="157"/>
    </row>
    <row r="74" spans="1:12" s="125" customFormat="1" ht="15.75" customHeight="1" x14ac:dyDescent="0.25">
      <c r="A74" s="160" t="s">
        <v>37</v>
      </c>
      <c r="B74" s="160"/>
      <c r="C74" s="160"/>
      <c r="D74" s="160"/>
      <c r="E74" s="160"/>
      <c r="F74" s="160"/>
      <c r="G74" s="160"/>
      <c r="H74" s="160"/>
      <c r="I74" s="160"/>
    </row>
    <row r="75" spans="1:12" s="125" customFormat="1" ht="21.75" customHeight="1" x14ac:dyDescent="0.25">
      <c r="A75" s="160" t="s">
        <v>38</v>
      </c>
      <c r="B75" s="160"/>
      <c r="C75" s="160"/>
      <c r="D75" s="160"/>
      <c r="E75" s="160"/>
      <c r="F75" s="160"/>
      <c r="G75" s="160"/>
      <c r="H75" s="160"/>
      <c r="I75" s="160"/>
    </row>
    <row r="76" spans="1:12" s="125" customFormat="1" ht="15" customHeight="1" x14ac:dyDescent="0.25">
      <c r="A76" s="157" t="s">
        <v>166</v>
      </c>
      <c r="B76" s="157"/>
      <c r="C76" s="157"/>
      <c r="D76" s="157"/>
      <c r="E76" s="157"/>
      <c r="F76" s="157"/>
      <c r="G76" s="157"/>
      <c r="H76" s="157"/>
      <c r="I76" s="157"/>
    </row>
    <row r="77" spans="1:12" s="125" customFormat="1" ht="15" customHeight="1" x14ac:dyDescent="0.25">
      <c r="A77" s="157" t="s">
        <v>80</v>
      </c>
      <c r="B77" s="157"/>
      <c r="C77" s="157"/>
      <c r="D77" s="157"/>
      <c r="E77" s="157"/>
      <c r="F77" s="157"/>
      <c r="G77" s="157"/>
      <c r="H77" s="157"/>
      <c r="I77" s="157"/>
    </row>
    <row r="78" spans="1:12" s="125" customFormat="1" ht="15" customHeight="1" x14ac:dyDescent="0.25">
      <c r="A78" s="157" t="s">
        <v>167</v>
      </c>
      <c r="B78" s="157"/>
      <c r="C78" s="157"/>
      <c r="D78" s="157"/>
      <c r="E78" s="157"/>
      <c r="F78" s="157"/>
      <c r="G78" s="157"/>
      <c r="H78" s="157"/>
      <c r="I78" s="157"/>
    </row>
    <row r="79" spans="1:12" s="125" customFormat="1" ht="15" customHeight="1" x14ac:dyDescent="0.25">
      <c r="A79" s="157" t="s">
        <v>81</v>
      </c>
      <c r="B79" s="157"/>
      <c r="C79" s="157"/>
      <c r="D79" s="157"/>
      <c r="E79" s="157"/>
      <c r="F79" s="157"/>
      <c r="G79" s="157"/>
      <c r="H79" s="157"/>
      <c r="I79" s="157"/>
    </row>
    <row r="80" spans="1:12" s="125" customFormat="1" ht="15" customHeight="1" x14ac:dyDescent="0.25">
      <c r="A80" s="157" t="s">
        <v>82</v>
      </c>
      <c r="B80" s="157"/>
      <c r="C80" s="157"/>
      <c r="D80" s="157"/>
      <c r="E80" s="157"/>
      <c r="F80" s="157"/>
      <c r="G80" s="157"/>
      <c r="H80" s="157"/>
      <c r="I80" s="157"/>
    </row>
    <row r="81" spans="1:9" s="125" customFormat="1" ht="15" customHeight="1" x14ac:dyDescent="0.25">
      <c r="A81" s="157" t="s">
        <v>83</v>
      </c>
      <c r="B81" s="157"/>
      <c r="C81" s="157"/>
      <c r="D81" s="157"/>
      <c r="E81" s="157"/>
      <c r="F81" s="157"/>
      <c r="G81" s="157"/>
      <c r="H81" s="157"/>
      <c r="I81" s="157"/>
    </row>
    <row r="82" spans="1:9" s="125" customFormat="1" ht="15" customHeight="1" x14ac:dyDescent="0.25">
      <c r="A82" s="158" t="s">
        <v>177</v>
      </c>
      <c r="B82" s="158"/>
      <c r="C82" s="158"/>
      <c r="D82" s="158"/>
      <c r="E82" s="158"/>
      <c r="F82" s="158"/>
      <c r="G82" s="158"/>
      <c r="H82" s="158"/>
      <c r="I82" s="158"/>
    </row>
    <row r="83" spans="1:9" s="125" customFormat="1" ht="46.5" customHeight="1" x14ac:dyDescent="0.25">
      <c r="A83" s="130" t="s">
        <v>39</v>
      </c>
      <c r="B83" s="131" t="s">
        <v>40</v>
      </c>
      <c r="C83" s="131" t="s">
        <v>41</v>
      </c>
      <c r="D83" s="128" t="s">
        <v>42</v>
      </c>
      <c r="E83" s="128" t="s">
        <v>43</v>
      </c>
      <c r="F83" s="128" t="s">
        <v>44</v>
      </c>
      <c r="G83" s="132" t="s">
        <v>45</v>
      </c>
      <c r="H83" s="133" t="s">
        <v>46</v>
      </c>
      <c r="I83" s="133" t="s">
        <v>47</v>
      </c>
    </row>
    <row r="84" spans="1:9" s="125" customFormat="1" ht="15" customHeight="1" x14ac:dyDescent="0.25">
      <c r="A84" s="119">
        <v>3</v>
      </c>
      <c r="B84" s="134" t="s">
        <v>85</v>
      </c>
      <c r="C84" s="134" t="s">
        <v>199</v>
      </c>
      <c r="D84" s="122" t="s">
        <v>65</v>
      </c>
      <c r="E84" s="135">
        <v>1</v>
      </c>
      <c r="F84" s="135" t="s">
        <v>51</v>
      </c>
      <c r="G84" s="136">
        <v>12</v>
      </c>
      <c r="H84" s="135"/>
      <c r="I84" s="137"/>
    </row>
    <row r="85" spans="1:9" s="125" customFormat="1" ht="47.25" x14ac:dyDescent="0.25">
      <c r="A85" s="119">
        <v>4</v>
      </c>
      <c r="B85" s="121" t="s">
        <v>68</v>
      </c>
      <c r="C85" s="121" t="s">
        <v>69</v>
      </c>
      <c r="D85" s="122" t="s">
        <v>65</v>
      </c>
      <c r="E85" s="138">
        <v>1</v>
      </c>
      <c r="F85" s="138" t="s">
        <v>51</v>
      </c>
      <c r="G85" s="138">
        <v>1</v>
      </c>
      <c r="H85" s="138"/>
      <c r="I85" s="137"/>
    </row>
    <row r="86" spans="1:9" ht="15" customHeight="1" x14ac:dyDescent="0.25">
      <c r="A86" s="159" t="s">
        <v>86</v>
      </c>
      <c r="B86" s="159"/>
      <c r="C86" s="159"/>
      <c r="D86" s="159"/>
      <c r="E86" s="159"/>
      <c r="F86" s="159"/>
      <c r="G86" s="159"/>
      <c r="H86" s="159"/>
      <c r="I86" s="159"/>
    </row>
    <row r="87" spans="1:9" ht="15" customHeight="1" x14ac:dyDescent="0.25">
      <c r="A87" s="49" t="s">
        <v>39</v>
      </c>
      <c r="B87" s="28" t="s">
        <v>40</v>
      </c>
      <c r="C87" s="28" t="s">
        <v>41</v>
      </c>
      <c r="D87" s="28" t="s">
        <v>42</v>
      </c>
      <c r="E87" s="28" t="s">
        <v>43</v>
      </c>
      <c r="F87" s="28" t="s">
        <v>44</v>
      </c>
      <c r="G87" s="29" t="s">
        <v>45</v>
      </c>
      <c r="H87" s="12" t="s">
        <v>46</v>
      </c>
      <c r="I87" s="12" t="s">
        <v>47</v>
      </c>
    </row>
    <row r="88" spans="1:9" ht="15" customHeight="1" x14ac:dyDescent="0.25">
      <c r="A88" s="50">
        <v>1</v>
      </c>
      <c r="B88" s="37" t="s">
        <v>87</v>
      </c>
      <c r="C88" s="37" t="s">
        <v>88</v>
      </c>
      <c r="D88" s="17" t="s">
        <v>86</v>
      </c>
      <c r="E88" s="23">
        <v>1</v>
      </c>
      <c r="F88" s="23" t="s">
        <v>51</v>
      </c>
      <c r="G88" s="51">
        <v>2</v>
      </c>
      <c r="H88" s="23"/>
      <c r="I88" s="52"/>
    </row>
    <row r="89" spans="1:9" ht="15" customHeight="1" x14ac:dyDescent="0.25">
      <c r="A89" s="14">
        <v>2</v>
      </c>
      <c r="B89" s="37" t="s">
        <v>89</v>
      </c>
      <c r="C89" s="37" t="s">
        <v>90</v>
      </c>
      <c r="D89" s="17" t="s">
        <v>86</v>
      </c>
      <c r="E89" s="23">
        <v>1</v>
      </c>
      <c r="F89" s="23" t="s">
        <v>51</v>
      </c>
      <c r="G89" s="51">
        <v>4</v>
      </c>
      <c r="H89" s="23"/>
      <c r="I89" s="52"/>
    </row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</sheetData>
  <mergeCells count="72">
    <mergeCell ref="A1:I1"/>
    <mergeCell ref="A2:I2"/>
    <mergeCell ref="A3:I3"/>
    <mergeCell ref="A4:I4"/>
    <mergeCell ref="A5:I5"/>
    <mergeCell ref="A6:I6"/>
    <mergeCell ref="A7:B7"/>
    <mergeCell ref="C7:I7"/>
    <mergeCell ref="A8:C8"/>
    <mergeCell ref="D8:I8"/>
    <mergeCell ref="A9:B9"/>
    <mergeCell ref="C9:I9"/>
    <mergeCell ref="A10:B10"/>
    <mergeCell ref="C10:D10"/>
    <mergeCell ref="E10:F10"/>
    <mergeCell ref="G10:I10"/>
    <mergeCell ref="A11:B11"/>
    <mergeCell ref="C11:D11"/>
    <mergeCell ref="E11:F11"/>
    <mergeCell ref="G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50:I50"/>
    <mergeCell ref="A26:I26"/>
    <mergeCell ref="A27:I27"/>
    <mergeCell ref="A28:I28"/>
    <mergeCell ref="A29:I29"/>
    <mergeCell ref="A44:I44"/>
    <mergeCell ref="A51:I51"/>
    <mergeCell ref="A52:I52"/>
    <mergeCell ref="A53:I53"/>
    <mergeCell ref="A54:I54"/>
    <mergeCell ref="A55:I55"/>
    <mergeCell ref="A61:I61"/>
    <mergeCell ref="A62:I62"/>
    <mergeCell ref="A63:I63"/>
    <mergeCell ref="A69:I69"/>
    <mergeCell ref="A56:I56"/>
    <mergeCell ref="A57:I57"/>
    <mergeCell ref="A58:I58"/>
    <mergeCell ref="A59:I59"/>
    <mergeCell ref="A60:I60"/>
    <mergeCell ref="A70:I70"/>
    <mergeCell ref="A71:I71"/>
    <mergeCell ref="A72:I72"/>
    <mergeCell ref="A73:I73"/>
    <mergeCell ref="A74:I74"/>
    <mergeCell ref="A80:I80"/>
    <mergeCell ref="A81:I81"/>
    <mergeCell ref="A82:I82"/>
    <mergeCell ref="A86:I86"/>
    <mergeCell ref="A75:I75"/>
    <mergeCell ref="A76:I76"/>
    <mergeCell ref="A77:I77"/>
    <mergeCell ref="A78:I78"/>
    <mergeCell ref="A79:I79"/>
  </mergeCells>
  <dataValidations count="3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37 B65:C65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84:D85 D64:D68 D88:D89 D45:D49 D31:D42" xr:uid="{00000000-0002-0000-0100-000001000000}">
      <formula1>список</formula1>
      <formula2>0</formula2>
    </dataValidation>
    <dataValidation type="list" allowBlank="1" showInputMessage="1" showErrorMessage="1" promptTitle="список" prompt="выберите вид" sqref="D43" xr:uid="{9AB56DDF-A9B2-4345-8DB2-2CFF3E1C72D9}">
      <formula1>список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8"/>
  <sheetViews>
    <sheetView topLeftCell="A64" zoomScaleNormal="100" workbookViewId="0">
      <selection activeCell="C35" sqref="C35"/>
    </sheetView>
  </sheetViews>
  <sheetFormatPr defaultColWidth="14.42578125" defaultRowHeight="15.7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customWidth="1"/>
    <col min="7" max="7" width="14.42578125" style="6"/>
    <col min="8" max="8" width="24.42578125" style="6" customWidth="1"/>
    <col min="9" max="9" width="19.42578125" style="6" customWidth="1"/>
    <col min="10" max="11" width="8.7109375" style="8" customWidth="1"/>
    <col min="12" max="16384" width="14.42578125" style="8"/>
  </cols>
  <sheetData>
    <row r="1" spans="1:9" x14ac:dyDescent="0.25">
      <c r="A1" s="171" t="s">
        <v>22</v>
      </c>
      <c r="B1" s="171"/>
      <c r="C1" s="171"/>
      <c r="D1" s="171"/>
      <c r="E1" s="171"/>
      <c r="F1" s="171"/>
      <c r="G1" s="171"/>
      <c r="H1" s="171"/>
      <c r="I1" s="171"/>
    </row>
    <row r="2" spans="1:9" x14ac:dyDescent="0.25">
      <c r="A2" s="172" t="s">
        <v>23</v>
      </c>
      <c r="B2" s="172"/>
      <c r="C2" s="172"/>
      <c r="D2" s="172"/>
      <c r="E2" s="172"/>
      <c r="F2" s="172"/>
      <c r="G2" s="172"/>
      <c r="H2" s="172"/>
      <c r="I2" s="172"/>
    </row>
    <row r="3" spans="1:9" x14ac:dyDescent="0.25">
      <c r="A3" s="173" t="str">
        <f>'Информация о Чемпионате'!B4</f>
        <v>Финал чемпионата высоких технологий 2026</v>
      </c>
      <c r="B3" s="173"/>
      <c r="C3" s="173"/>
      <c r="D3" s="173"/>
      <c r="E3" s="173"/>
      <c r="F3" s="173"/>
      <c r="G3" s="173"/>
      <c r="H3" s="173"/>
      <c r="I3" s="173"/>
    </row>
    <row r="4" spans="1:9" x14ac:dyDescent="0.25">
      <c r="A4" s="172" t="s">
        <v>24</v>
      </c>
      <c r="B4" s="172"/>
      <c r="C4" s="172"/>
      <c r="D4" s="172"/>
      <c r="E4" s="172"/>
      <c r="F4" s="172"/>
      <c r="G4" s="172"/>
      <c r="H4" s="172"/>
      <c r="I4" s="172"/>
    </row>
    <row r="5" spans="1:9" x14ac:dyDescent="0.25">
      <c r="A5" s="174" t="str">
        <f>'Информация о Чемпионате'!B3</f>
        <v>Разработчик беспилотных систем малой авиации для транспортной доставки грузов 
в отдалённые регионы
 (основная)</v>
      </c>
      <c r="B5" s="174"/>
      <c r="C5" s="174"/>
      <c r="D5" s="174"/>
      <c r="E5" s="174"/>
      <c r="F5" s="174"/>
      <c r="G5" s="174"/>
      <c r="H5" s="174"/>
      <c r="I5" s="174"/>
    </row>
    <row r="6" spans="1:9" ht="15.75" customHeight="1" x14ac:dyDescent="0.25">
      <c r="A6" s="169" t="s">
        <v>25</v>
      </c>
      <c r="B6" s="169"/>
      <c r="C6" s="169"/>
      <c r="D6" s="169"/>
      <c r="E6" s="169"/>
      <c r="F6" s="169"/>
      <c r="G6" s="169"/>
      <c r="H6" s="169"/>
      <c r="I6" s="169"/>
    </row>
    <row r="7" spans="1:9" ht="15.75" customHeight="1" x14ac:dyDescent="0.25">
      <c r="A7" s="168" t="s">
        <v>26</v>
      </c>
      <c r="B7" s="168"/>
      <c r="C7" s="170" t="str">
        <f>'Информация о Чемпионате'!B5</f>
        <v>Новгородская область</v>
      </c>
      <c r="D7" s="170"/>
      <c r="E7" s="170"/>
      <c r="F7" s="170"/>
      <c r="G7" s="170"/>
      <c r="H7" s="170"/>
      <c r="I7" s="170"/>
    </row>
    <row r="8" spans="1:9" ht="15.75" customHeight="1" x14ac:dyDescent="0.25">
      <c r="A8" s="168" t="s">
        <v>27</v>
      </c>
      <c r="B8" s="168"/>
      <c r="C8" s="168"/>
      <c r="D8" s="170" t="str">
        <f>'Информация о Чемпионате'!B6</f>
        <v>Инновационный научно-технологический центр Интеллектуальная электроника – Валдай</v>
      </c>
      <c r="E8" s="170"/>
      <c r="F8" s="170"/>
      <c r="G8" s="170"/>
      <c r="H8" s="170"/>
      <c r="I8" s="170"/>
    </row>
    <row r="9" spans="1:9" ht="15.75" customHeight="1" x14ac:dyDescent="0.25">
      <c r="A9" s="168" t="s">
        <v>28</v>
      </c>
      <c r="B9" s="168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69"/>
      <c r="I9" s="169"/>
    </row>
    <row r="10" spans="1:9" ht="15.75" customHeight="1" x14ac:dyDescent="0.25">
      <c r="A10" s="168" t="s">
        <v>29</v>
      </c>
      <c r="B10" s="168"/>
      <c r="C10" s="168" t="str">
        <f>'Информация о Чемпионате'!B9</f>
        <v>Веремеенко М.А.</v>
      </c>
      <c r="D10" s="168"/>
      <c r="E10" s="168" t="str">
        <f>'Информация о Чемпионате'!B10</f>
        <v>margoveco@gmail.com</v>
      </c>
      <c r="F10" s="168"/>
      <c r="G10" s="169" t="str">
        <f>'Информация о Чемпионате'!B11</f>
        <v>8-985-025-38-79</v>
      </c>
      <c r="H10" s="169"/>
      <c r="I10" s="169"/>
    </row>
    <row r="11" spans="1:9" ht="15.75" customHeight="1" x14ac:dyDescent="0.25">
      <c r="A11" s="168" t="s">
        <v>30</v>
      </c>
      <c r="B11" s="168"/>
      <c r="C11" s="168">
        <f>'Информация о Чемпионате'!B12</f>
        <v>0</v>
      </c>
      <c r="D11" s="168"/>
      <c r="E11" s="168">
        <f>'Информация о Чемпионате'!B13</f>
        <v>0</v>
      </c>
      <c r="F11" s="168"/>
      <c r="G11" s="169">
        <f>'Информация о Чемпионате'!B14</f>
        <v>0</v>
      </c>
      <c r="H11" s="169"/>
      <c r="I11" s="169"/>
    </row>
    <row r="12" spans="1:9" ht="15.75" customHeight="1" x14ac:dyDescent="0.25">
      <c r="A12" s="168" t="s">
        <v>31</v>
      </c>
      <c r="B12" s="168"/>
      <c r="C12" s="169">
        <f>'Информация о Чемпионате'!B17</f>
        <v>14</v>
      </c>
      <c r="D12" s="169"/>
      <c r="E12" s="169"/>
      <c r="F12" s="169"/>
      <c r="G12" s="169"/>
      <c r="H12" s="169"/>
      <c r="I12" s="169"/>
    </row>
    <row r="13" spans="1:9" ht="15.75" customHeight="1" x14ac:dyDescent="0.25">
      <c r="A13" s="168" t="s">
        <v>32</v>
      </c>
      <c r="B13" s="168"/>
      <c r="C13" s="169">
        <f>'Информация о Чемпионате'!B15</f>
        <v>10</v>
      </c>
      <c r="D13" s="169"/>
      <c r="E13" s="169"/>
      <c r="F13" s="169"/>
      <c r="G13" s="169"/>
      <c r="H13" s="169"/>
      <c r="I13" s="169"/>
    </row>
    <row r="14" spans="1:9" ht="15.75" customHeight="1" x14ac:dyDescent="0.25">
      <c r="A14" s="168" t="s">
        <v>33</v>
      </c>
      <c r="B14" s="168"/>
      <c r="C14" s="169">
        <f>'Информация о Чемпионате'!B16</f>
        <v>10</v>
      </c>
      <c r="D14" s="169"/>
      <c r="E14" s="169"/>
      <c r="F14" s="169"/>
      <c r="G14" s="169"/>
      <c r="H14" s="169"/>
      <c r="I14" s="169"/>
    </row>
    <row r="15" spans="1:9" ht="15.75" customHeight="1" x14ac:dyDescent="0.25">
      <c r="A15" s="168" t="s">
        <v>34</v>
      </c>
      <c r="B15" s="168"/>
      <c r="C15" s="169" t="str">
        <f>'Информация о Чемпионате'!B8</f>
        <v>15.09.2025 - 19.09.2025</v>
      </c>
      <c r="D15" s="169"/>
      <c r="E15" s="169"/>
      <c r="F15" s="169"/>
      <c r="G15" s="169"/>
      <c r="H15" s="169"/>
      <c r="I15" s="169"/>
    </row>
    <row r="16" spans="1:9" x14ac:dyDescent="0.25">
      <c r="A16" s="178" t="s">
        <v>91</v>
      </c>
      <c r="B16" s="178"/>
      <c r="C16" s="178"/>
      <c r="D16" s="178"/>
      <c r="E16" s="178"/>
      <c r="F16" s="178"/>
      <c r="G16" s="178"/>
      <c r="H16" s="178"/>
      <c r="I16" s="178"/>
    </row>
    <row r="17" spans="1:18" ht="15.75" customHeight="1" x14ac:dyDescent="0.25">
      <c r="A17" s="179" t="s">
        <v>35</v>
      </c>
      <c r="B17" s="179"/>
      <c r="C17" s="179"/>
      <c r="D17" s="179"/>
      <c r="E17" s="179"/>
      <c r="F17" s="179"/>
      <c r="G17" s="179"/>
      <c r="H17" s="179"/>
      <c r="I17" s="179"/>
    </row>
    <row r="18" spans="1:18" ht="15.75" customHeight="1" x14ac:dyDescent="0.25">
      <c r="A18" s="157" t="s">
        <v>169</v>
      </c>
      <c r="B18" s="157"/>
      <c r="C18" s="157"/>
      <c r="D18" s="157"/>
      <c r="E18" s="157"/>
      <c r="F18" s="157"/>
      <c r="G18" s="157"/>
      <c r="H18" s="157"/>
      <c r="I18" s="157"/>
    </row>
    <row r="19" spans="1:18" ht="15.75" customHeight="1" x14ac:dyDescent="0.25">
      <c r="A19" s="157" t="s">
        <v>165</v>
      </c>
      <c r="B19" s="157"/>
      <c r="C19" s="157"/>
      <c r="D19" s="157"/>
      <c r="E19" s="157"/>
      <c r="F19" s="157"/>
      <c r="G19" s="157"/>
      <c r="H19" s="157"/>
      <c r="I19" s="157"/>
    </row>
    <row r="20" spans="1:18" ht="15.75" customHeight="1" x14ac:dyDescent="0.25">
      <c r="A20" s="157" t="s">
        <v>36</v>
      </c>
      <c r="B20" s="157"/>
      <c r="C20" s="157"/>
      <c r="D20" s="157"/>
      <c r="E20" s="157"/>
      <c r="F20" s="157"/>
      <c r="G20" s="157"/>
      <c r="H20" s="157"/>
      <c r="I20" s="157"/>
    </row>
    <row r="21" spans="1:18" ht="15.75" customHeight="1" x14ac:dyDescent="0.25">
      <c r="A21" s="160" t="s">
        <v>37</v>
      </c>
      <c r="B21" s="160"/>
      <c r="C21" s="160"/>
      <c r="D21" s="160"/>
      <c r="E21" s="160"/>
      <c r="F21" s="160"/>
      <c r="G21" s="160"/>
      <c r="H21" s="160"/>
      <c r="I21" s="160"/>
      <c r="L21" s="177"/>
      <c r="M21" s="177"/>
      <c r="N21" s="177"/>
      <c r="O21" s="177"/>
      <c r="P21" s="177"/>
      <c r="Q21" s="177"/>
      <c r="R21" s="177"/>
    </row>
    <row r="22" spans="1:18" ht="15.75" customHeight="1" x14ac:dyDescent="0.25">
      <c r="A22" s="160" t="s">
        <v>38</v>
      </c>
      <c r="B22" s="160"/>
      <c r="C22" s="160"/>
      <c r="D22" s="160"/>
      <c r="E22" s="160"/>
      <c r="F22" s="160"/>
      <c r="G22" s="160"/>
      <c r="H22" s="160"/>
      <c r="I22" s="160"/>
    </row>
    <row r="23" spans="1:18" ht="15.75" customHeight="1" x14ac:dyDescent="0.25">
      <c r="A23" s="157" t="s">
        <v>168</v>
      </c>
      <c r="B23" s="157"/>
      <c r="C23" s="157"/>
      <c r="D23" s="157"/>
      <c r="E23" s="157"/>
      <c r="F23" s="157"/>
      <c r="G23" s="157"/>
      <c r="H23" s="157"/>
      <c r="I23" s="157"/>
    </row>
    <row r="24" spans="1:18" ht="15.75" customHeight="1" x14ac:dyDescent="0.25">
      <c r="A24" s="157" t="s">
        <v>80</v>
      </c>
      <c r="B24" s="157"/>
      <c r="C24" s="157"/>
      <c r="D24" s="157"/>
      <c r="E24" s="157"/>
      <c r="F24" s="157"/>
      <c r="G24" s="157"/>
      <c r="H24" s="157"/>
      <c r="I24" s="157"/>
    </row>
    <row r="25" spans="1:18" ht="15.75" customHeight="1" x14ac:dyDescent="0.25">
      <c r="A25" s="157" t="s">
        <v>167</v>
      </c>
      <c r="B25" s="157"/>
      <c r="C25" s="157"/>
      <c r="D25" s="157"/>
      <c r="E25" s="157"/>
      <c r="F25" s="157"/>
      <c r="G25" s="157"/>
      <c r="H25" s="157"/>
      <c r="I25" s="157"/>
    </row>
    <row r="26" spans="1:18" ht="15.75" customHeight="1" x14ac:dyDescent="0.25">
      <c r="A26" s="157" t="s">
        <v>81</v>
      </c>
      <c r="B26" s="157"/>
      <c r="C26" s="157"/>
      <c r="D26" s="157"/>
      <c r="E26" s="157"/>
      <c r="F26" s="157"/>
      <c r="G26" s="157"/>
      <c r="H26" s="157"/>
      <c r="I26" s="157"/>
      <c r="L26" s="176"/>
      <c r="M26" s="176"/>
      <c r="N26" s="176"/>
      <c r="O26" s="176"/>
      <c r="P26" s="176"/>
      <c r="Q26" s="176"/>
      <c r="R26" s="176"/>
    </row>
    <row r="27" spans="1:18" ht="15.75" customHeight="1" x14ac:dyDescent="0.25">
      <c r="A27" s="157" t="s">
        <v>82</v>
      </c>
      <c r="B27" s="157"/>
      <c r="C27" s="157"/>
      <c r="D27" s="157"/>
      <c r="E27" s="157"/>
      <c r="F27" s="157"/>
      <c r="G27" s="157"/>
      <c r="H27" s="157"/>
      <c r="I27" s="157"/>
    </row>
    <row r="28" spans="1:18" ht="15.75" customHeight="1" x14ac:dyDescent="0.25">
      <c r="A28" s="157" t="s">
        <v>83</v>
      </c>
      <c r="B28" s="157"/>
      <c r="C28" s="157"/>
      <c r="D28" s="157"/>
      <c r="E28" s="157"/>
      <c r="F28" s="157"/>
      <c r="G28" s="157"/>
      <c r="H28" s="157"/>
      <c r="I28" s="157"/>
    </row>
    <row r="29" spans="1:18" ht="15.75" customHeight="1" x14ac:dyDescent="0.25">
      <c r="A29" s="158" t="s">
        <v>181</v>
      </c>
      <c r="B29" s="158"/>
      <c r="C29" s="158"/>
      <c r="D29" s="158"/>
      <c r="E29" s="158"/>
      <c r="F29" s="158"/>
      <c r="G29" s="158"/>
      <c r="H29" s="158"/>
      <c r="I29" s="158"/>
    </row>
    <row r="30" spans="1:18" ht="56.85" customHeight="1" x14ac:dyDescent="0.25">
      <c r="A30" s="28" t="s">
        <v>39</v>
      </c>
      <c r="B30" s="29" t="s">
        <v>40</v>
      </c>
      <c r="C30" s="12" t="s">
        <v>41</v>
      </c>
      <c r="D30" s="28" t="s">
        <v>42</v>
      </c>
      <c r="E30" s="53" t="s">
        <v>92</v>
      </c>
      <c r="F30" s="28" t="s">
        <v>44</v>
      </c>
      <c r="G30" s="28" t="s">
        <v>45</v>
      </c>
      <c r="H30" s="28" t="s">
        <v>46</v>
      </c>
      <c r="I30" s="12" t="s">
        <v>47</v>
      </c>
    </row>
    <row r="31" spans="1:18" ht="28.35" customHeight="1" x14ac:dyDescent="0.25">
      <c r="A31" s="44">
        <v>1</v>
      </c>
      <c r="B31" s="54" t="s">
        <v>190</v>
      </c>
      <c r="C31" s="150" t="s">
        <v>191</v>
      </c>
      <c r="D31" s="18" t="s">
        <v>93</v>
      </c>
      <c r="E31" s="55">
        <v>1</v>
      </c>
      <c r="F31" s="18" t="s">
        <v>51</v>
      </c>
      <c r="G31" s="18">
        <v>10</v>
      </c>
      <c r="H31" s="56"/>
      <c r="I31" s="57"/>
    </row>
    <row r="32" spans="1:18" ht="28.35" customHeight="1" x14ac:dyDescent="0.25">
      <c r="A32" s="44">
        <v>2</v>
      </c>
      <c r="B32" s="149" t="s">
        <v>94</v>
      </c>
      <c r="C32" s="150" t="s">
        <v>95</v>
      </c>
      <c r="D32" s="18" t="s">
        <v>93</v>
      </c>
      <c r="E32" s="33">
        <v>2</v>
      </c>
      <c r="F32" s="18" t="s">
        <v>51</v>
      </c>
      <c r="G32" s="58">
        <v>20</v>
      </c>
      <c r="H32" s="59"/>
      <c r="I32" s="57"/>
    </row>
    <row r="33" spans="1:9" ht="28.35" customHeight="1" x14ac:dyDescent="0.25">
      <c r="A33" s="44">
        <v>3</v>
      </c>
      <c r="B33" s="60" t="s">
        <v>96</v>
      </c>
      <c r="C33" s="60" t="s">
        <v>97</v>
      </c>
      <c r="D33" s="18" t="s">
        <v>93</v>
      </c>
      <c r="E33" s="33">
        <v>1</v>
      </c>
      <c r="F33" s="18" t="s">
        <v>51</v>
      </c>
      <c r="G33" s="58">
        <v>10</v>
      </c>
      <c r="H33" s="59"/>
      <c r="I33" s="57"/>
    </row>
    <row r="34" spans="1:9" ht="28.35" customHeight="1" x14ac:dyDescent="0.25">
      <c r="A34" s="44">
        <v>4</v>
      </c>
      <c r="B34" s="21" t="s">
        <v>57</v>
      </c>
      <c r="C34" s="22" t="s">
        <v>58</v>
      </c>
      <c r="D34" s="17" t="s">
        <v>56</v>
      </c>
      <c r="E34" s="23">
        <v>1</v>
      </c>
      <c r="F34" s="24" t="s">
        <v>51</v>
      </c>
      <c r="G34" s="25">
        <v>10</v>
      </c>
      <c r="H34" s="19"/>
      <c r="I34" s="19"/>
    </row>
    <row r="35" spans="1:9" ht="28.35" customHeight="1" x14ac:dyDescent="0.25">
      <c r="A35" s="44">
        <v>5</v>
      </c>
      <c r="B35" s="60" t="s">
        <v>192</v>
      </c>
      <c r="C35" s="60" t="s">
        <v>200</v>
      </c>
      <c r="D35" s="18" t="s">
        <v>93</v>
      </c>
      <c r="E35" s="33">
        <v>1</v>
      </c>
      <c r="F35" s="18" t="s">
        <v>51</v>
      </c>
      <c r="G35" s="61">
        <v>13</v>
      </c>
      <c r="H35" s="62"/>
      <c r="I35" s="57"/>
    </row>
    <row r="36" spans="1:9" ht="28.35" customHeight="1" x14ac:dyDescent="0.25">
      <c r="A36" s="44">
        <v>6</v>
      </c>
      <c r="B36" s="60" t="s">
        <v>193</v>
      </c>
      <c r="C36" s="60" t="s">
        <v>194</v>
      </c>
      <c r="D36" s="18" t="s">
        <v>93</v>
      </c>
      <c r="E36" s="33">
        <v>1</v>
      </c>
      <c r="F36" s="18" t="s">
        <v>51</v>
      </c>
      <c r="G36" s="61">
        <v>10</v>
      </c>
      <c r="H36" s="62"/>
      <c r="I36" s="57"/>
    </row>
    <row r="37" spans="1:9" ht="28.35" customHeight="1" x14ac:dyDescent="0.25">
      <c r="A37" s="44">
        <v>7</v>
      </c>
      <c r="B37" s="15" t="s">
        <v>63</v>
      </c>
      <c r="C37" s="34" t="s">
        <v>64</v>
      </c>
      <c r="D37" s="17" t="s">
        <v>65</v>
      </c>
      <c r="E37" s="12">
        <v>2</v>
      </c>
      <c r="F37" s="18" t="s">
        <v>51</v>
      </c>
      <c r="G37" s="12">
        <v>20</v>
      </c>
      <c r="H37" s="12"/>
      <c r="I37" s="19"/>
    </row>
    <row r="38" spans="1:9" ht="28.35" customHeight="1" x14ac:dyDescent="0.25">
      <c r="A38" s="44">
        <v>8</v>
      </c>
      <c r="B38" s="15" t="s">
        <v>66</v>
      </c>
      <c r="C38" s="35" t="s">
        <v>67</v>
      </c>
      <c r="D38" s="17" t="s">
        <v>65</v>
      </c>
      <c r="E38" s="12">
        <v>1</v>
      </c>
      <c r="F38" s="18" t="s">
        <v>51</v>
      </c>
      <c r="G38" s="12">
        <v>10</v>
      </c>
      <c r="H38" s="12"/>
      <c r="I38" s="19"/>
    </row>
    <row r="39" spans="1:9" ht="28.35" customHeight="1" x14ac:dyDescent="0.25">
      <c r="A39" s="44">
        <v>9</v>
      </c>
      <c r="B39" s="34" t="s">
        <v>68</v>
      </c>
      <c r="C39" s="37" t="s">
        <v>69</v>
      </c>
      <c r="D39" s="17" t="s">
        <v>65</v>
      </c>
      <c r="E39" s="12">
        <v>1</v>
      </c>
      <c r="F39" s="18" t="s">
        <v>51</v>
      </c>
      <c r="G39" s="11">
        <v>10</v>
      </c>
      <c r="H39" s="11"/>
      <c r="I39" s="38"/>
    </row>
    <row r="40" spans="1:9" ht="28.35" customHeight="1" x14ac:dyDescent="0.25">
      <c r="A40" s="44">
        <v>10</v>
      </c>
      <c r="B40" s="15" t="s">
        <v>59</v>
      </c>
      <c r="C40" s="27" t="s">
        <v>60</v>
      </c>
      <c r="D40" s="17" t="s">
        <v>50</v>
      </c>
      <c r="E40" s="12">
        <v>1</v>
      </c>
      <c r="F40" s="18" t="s">
        <v>51</v>
      </c>
      <c r="G40" s="29">
        <v>10</v>
      </c>
      <c r="H40" s="12"/>
      <c r="I40" s="19"/>
    </row>
    <row r="41" spans="1:9" ht="28.35" customHeight="1" x14ac:dyDescent="0.25">
      <c r="A41" s="44">
        <v>11</v>
      </c>
      <c r="B41" s="63" t="s">
        <v>188</v>
      </c>
      <c r="C41" s="64" t="s">
        <v>189</v>
      </c>
      <c r="D41" s="18" t="s">
        <v>93</v>
      </c>
      <c r="E41" s="33">
        <v>1</v>
      </c>
      <c r="F41" s="18" t="s">
        <v>51</v>
      </c>
      <c r="G41" s="61">
        <v>10</v>
      </c>
      <c r="H41" s="65"/>
      <c r="I41" s="57"/>
    </row>
    <row r="42" spans="1:9" ht="28.35" customHeight="1" x14ac:dyDescent="0.25">
      <c r="A42" s="44">
        <v>12</v>
      </c>
      <c r="B42" s="63" t="s">
        <v>98</v>
      </c>
      <c r="C42" s="64" t="s">
        <v>99</v>
      </c>
      <c r="D42" s="18" t="s">
        <v>93</v>
      </c>
      <c r="E42" s="33">
        <v>1</v>
      </c>
      <c r="F42" s="18" t="s">
        <v>51</v>
      </c>
      <c r="G42" s="61">
        <v>10</v>
      </c>
      <c r="H42" s="66"/>
      <c r="I42" s="57"/>
    </row>
    <row r="43" spans="1:9" ht="28.35" customHeight="1" x14ac:dyDescent="0.25">
      <c r="A43" s="44">
        <v>13</v>
      </c>
      <c r="B43" s="67" t="s">
        <v>100</v>
      </c>
      <c r="C43" s="64" t="s">
        <v>198</v>
      </c>
      <c r="D43" s="18" t="s">
        <v>93</v>
      </c>
      <c r="E43" s="33">
        <v>1</v>
      </c>
      <c r="F43" s="18" t="s">
        <v>51</v>
      </c>
      <c r="G43" s="61">
        <v>10</v>
      </c>
      <c r="H43" s="140"/>
      <c r="I43" s="57"/>
    </row>
    <row r="44" spans="1:9" ht="28.35" customHeight="1" x14ac:dyDescent="0.25">
      <c r="A44" s="44">
        <v>14</v>
      </c>
      <c r="B44" s="67" t="s">
        <v>101</v>
      </c>
      <c r="C44" s="64" t="s">
        <v>102</v>
      </c>
      <c r="D44" s="18" t="s">
        <v>93</v>
      </c>
      <c r="E44" s="33">
        <v>1</v>
      </c>
      <c r="F44" s="18" t="s">
        <v>51</v>
      </c>
      <c r="G44" s="61">
        <v>10</v>
      </c>
      <c r="H44" s="66"/>
      <c r="I44" s="57"/>
    </row>
    <row r="45" spans="1:9" ht="28.35" customHeight="1" x14ac:dyDescent="0.25">
      <c r="A45" s="44">
        <v>15</v>
      </c>
      <c r="B45" s="68" t="s">
        <v>87</v>
      </c>
      <c r="C45" s="60" t="s">
        <v>103</v>
      </c>
      <c r="D45" s="18" t="s">
        <v>93</v>
      </c>
      <c r="E45" s="33">
        <v>1</v>
      </c>
      <c r="F45" s="18" t="s">
        <v>51</v>
      </c>
      <c r="G45" s="61">
        <v>10</v>
      </c>
      <c r="H45" s="66"/>
      <c r="I45" s="57"/>
    </row>
    <row r="46" spans="1:9" ht="28.35" customHeight="1" x14ac:dyDescent="0.25">
      <c r="A46" s="139">
        <v>16</v>
      </c>
      <c r="B46" s="121" t="s">
        <v>72</v>
      </c>
      <c r="C46" s="121" t="s">
        <v>195</v>
      </c>
      <c r="D46" s="122" t="s">
        <v>50</v>
      </c>
      <c r="E46" s="129">
        <v>1</v>
      </c>
      <c r="F46" s="123" t="s">
        <v>51</v>
      </c>
      <c r="G46" s="129">
        <v>1</v>
      </c>
      <c r="H46" s="129"/>
      <c r="I46" s="124"/>
    </row>
    <row r="47" spans="1:9" ht="22.5" customHeight="1" x14ac:dyDescent="0.25">
      <c r="A47" s="165" t="s">
        <v>73</v>
      </c>
      <c r="B47" s="165"/>
      <c r="C47" s="165"/>
      <c r="D47" s="165"/>
      <c r="E47" s="165"/>
      <c r="F47" s="165"/>
      <c r="G47" s="165"/>
      <c r="H47" s="165"/>
      <c r="I47" s="165"/>
    </row>
    <row r="48" spans="1:9" ht="28.35" customHeight="1" x14ac:dyDescent="0.25">
      <c r="A48" s="14">
        <v>1</v>
      </c>
      <c r="B48" s="15" t="s">
        <v>160</v>
      </c>
      <c r="C48" s="15" t="s">
        <v>74</v>
      </c>
      <c r="D48" s="17" t="s">
        <v>75</v>
      </c>
      <c r="E48" s="40">
        <v>1</v>
      </c>
      <c r="F48" s="18" t="s">
        <v>51</v>
      </c>
      <c r="G48" s="40">
        <v>10</v>
      </c>
      <c r="H48" s="40"/>
      <c r="I48" s="41"/>
    </row>
    <row r="49" spans="1:9" ht="28.35" customHeight="1" x14ac:dyDescent="0.25">
      <c r="A49" s="14">
        <v>2</v>
      </c>
      <c r="B49" s="37" t="s">
        <v>161</v>
      </c>
      <c r="C49" s="37" t="s">
        <v>186</v>
      </c>
      <c r="D49" s="17" t="s">
        <v>75</v>
      </c>
      <c r="E49" s="40">
        <v>1</v>
      </c>
      <c r="F49" s="18" t="s">
        <v>51</v>
      </c>
      <c r="G49" s="40">
        <v>10</v>
      </c>
      <c r="H49" s="40"/>
      <c r="I49" s="41"/>
    </row>
    <row r="50" spans="1:9" ht="28.35" customHeight="1" x14ac:dyDescent="0.25">
      <c r="A50" s="14">
        <v>3</v>
      </c>
      <c r="B50" s="37" t="s">
        <v>184</v>
      </c>
      <c r="C50" s="37" t="s">
        <v>183</v>
      </c>
      <c r="D50" s="17" t="s">
        <v>75</v>
      </c>
      <c r="E50" s="40">
        <v>1</v>
      </c>
      <c r="F50" s="18" t="s">
        <v>51</v>
      </c>
      <c r="G50" s="40">
        <v>10</v>
      </c>
      <c r="H50" s="40"/>
      <c r="I50" s="41"/>
    </row>
    <row r="51" spans="1:9" ht="28.35" customHeight="1" x14ac:dyDescent="0.25">
      <c r="A51" s="14">
        <v>4</v>
      </c>
      <c r="B51" s="42" t="s">
        <v>76</v>
      </c>
      <c r="C51" s="18" t="s">
        <v>187</v>
      </c>
      <c r="D51" s="17" t="s">
        <v>75</v>
      </c>
      <c r="E51" s="40">
        <v>1</v>
      </c>
      <c r="F51" s="18" t="s">
        <v>51</v>
      </c>
      <c r="G51" s="40">
        <v>10</v>
      </c>
      <c r="H51" s="40"/>
      <c r="I51" s="41"/>
    </row>
    <row r="52" spans="1:9" ht="15" customHeight="1" x14ac:dyDescent="0.25">
      <c r="A52" s="175" t="s">
        <v>86</v>
      </c>
      <c r="B52" s="175"/>
      <c r="C52" s="175"/>
      <c r="D52" s="175"/>
      <c r="E52" s="175"/>
      <c r="F52" s="175"/>
      <c r="G52" s="175"/>
      <c r="H52" s="175"/>
      <c r="I52" s="175"/>
    </row>
    <row r="53" spans="1:9" ht="28.35" customHeight="1" x14ac:dyDescent="0.25">
      <c r="A53" s="12" t="s">
        <v>39</v>
      </c>
      <c r="B53" s="12" t="s">
        <v>40</v>
      </c>
      <c r="C53" s="12" t="s">
        <v>41</v>
      </c>
      <c r="D53" s="12" t="s">
        <v>42</v>
      </c>
      <c r="E53" s="12" t="s">
        <v>92</v>
      </c>
      <c r="F53" s="12" t="s">
        <v>44</v>
      </c>
      <c r="G53" s="12" t="s">
        <v>45</v>
      </c>
      <c r="H53" s="28" t="s">
        <v>46</v>
      </c>
      <c r="I53" s="12" t="s">
        <v>47</v>
      </c>
    </row>
    <row r="54" spans="1:9" ht="28.35" customHeight="1" x14ac:dyDescent="0.25">
      <c r="A54" s="50">
        <v>1</v>
      </c>
      <c r="B54" s="37" t="s">
        <v>87</v>
      </c>
      <c r="C54" s="37" t="s">
        <v>88</v>
      </c>
      <c r="D54" s="17" t="s">
        <v>86</v>
      </c>
      <c r="E54" s="23">
        <v>1</v>
      </c>
      <c r="F54" s="23" t="s">
        <v>51</v>
      </c>
      <c r="G54" s="51">
        <v>2</v>
      </c>
      <c r="H54" s="23"/>
      <c r="I54" s="52"/>
    </row>
    <row r="55" spans="1:9" ht="28.35" customHeight="1" x14ac:dyDescent="0.25">
      <c r="A55" s="14">
        <v>2</v>
      </c>
      <c r="B55" s="37" t="s">
        <v>89</v>
      </c>
      <c r="C55" s="37" t="s">
        <v>90</v>
      </c>
      <c r="D55" s="17" t="s">
        <v>86</v>
      </c>
      <c r="E55" s="23">
        <v>1</v>
      </c>
      <c r="F55" s="23" t="s">
        <v>51</v>
      </c>
      <c r="G55" s="51">
        <v>4</v>
      </c>
      <c r="H55" s="23"/>
      <c r="I55" s="52"/>
    </row>
    <row r="56" spans="1:9" ht="56.85" customHeight="1" x14ac:dyDescent="0.25"/>
    <row r="57" spans="1:9" ht="56.85" customHeight="1" x14ac:dyDescent="0.25"/>
    <row r="58" spans="1:9" ht="56.85" customHeight="1" x14ac:dyDescent="0.25"/>
    <row r="59" spans="1:9" ht="56.85" customHeight="1" x14ac:dyDescent="0.25"/>
    <row r="60" spans="1:9" ht="56.85" customHeight="1" x14ac:dyDescent="0.25"/>
    <row r="61" spans="1:9" ht="56.85" customHeight="1" x14ac:dyDescent="0.25"/>
    <row r="62" spans="1:9" ht="56.85" customHeight="1" x14ac:dyDescent="0.25"/>
    <row r="63" spans="1:9" ht="56.85" customHeight="1" x14ac:dyDescent="0.25"/>
    <row r="64" spans="1:9" ht="56.85" customHeight="1" x14ac:dyDescent="0.25"/>
    <row r="65" ht="56.85" customHeight="1" x14ac:dyDescent="0.25"/>
    <row r="66" ht="56.85" customHeight="1" x14ac:dyDescent="0.25"/>
    <row r="67" ht="56.85" customHeight="1" x14ac:dyDescent="0.25"/>
    <row r="68" ht="56.85" customHeight="1" x14ac:dyDescent="0.25"/>
    <row r="69" ht="56.85" customHeight="1" x14ac:dyDescent="0.25"/>
    <row r="70" ht="56.85" customHeight="1" x14ac:dyDescent="0.25"/>
    <row r="71" ht="56.85" customHeight="1" x14ac:dyDescent="0.25"/>
    <row r="72" ht="56.85" customHeight="1" x14ac:dyDescent="0.25"/>
    <row r="73" ht="56.85" customHeight="1" x14ac:dyDescent="0.25"/>
    <row r="74" ht="56.85" customHeight="1" x14ac:dyDescent="0.25"/>
    <row r="75" ht="56.85" customHeight="1" x14ac:dyDescent="0.25"/>
    <row r="76" ht="56.85" customHeight="1" x14ac:dyDescent="0.25"/>
    <row r="77" ht="56.85" customHeight="1" x14ac:dyDescent="0.25"/>
    <row r="78" ht="56.85" customHeight="1" x14ac:dyDescent="0.25"/>
    <row r="79" ht="56.85" customHeight="1" x14ac:dyDescent="0.25"/>
    <row r="80" ht="56.85" customHeight="1" x14ac:dyDescent="0.25"/>
    <row r="81" ht="56.85" customHeight="1" x14ac:dyDescent="0.25"/>
    <row r="82" ht="56.85" customHeight="1" x14ac:dyDescent="0.25"/>
    <row r="83" ht="56.85" customHeight="1" x14ac:dyDescent="0.25"/>
    <row r="84" ht="56.85" customHeight="1" x14ac:dyDescent="0.25"/>
    <row r="85" ht="56.85" customHeight="1" x14ac:dyDescent="0.25"/>
    <row r="86" ht="56.85" customHeight="1" x14ac:dyDescent="0.25"/>
    <row r="87" ht="56.85" customHeight="1" x14ac:dyDescent="0.25"/>
    <row r="88" ht="56.85" customHeight="1" x14ac:dyDescent="0.25"/>
    <row r="89" ht="56.85" customHeight="1" x14ac:dyDescent="0.25"/>
    <row r="90" ht="56.85" customHeight="1" x14ac:dyDescent="0.25"/>
    <row r="91" ht="56.85" customHeight="1" x14ac:dyDescent="0.25"/>
    <row r="92" ht="56.85" customHeight="1" x14ac:dyDescent="0.25"/>
    <row r="93" ht="56.85" customHeight="1" x14ac:dyDescent="0.25"/>
    <row r="94" ht="56.85" customHeight="1" x14ac:dyDescent="0.25"/>
    <row r="95" ht="56.85" customHeight="1" x14ac:dyDescent="0.25"/>
    <row r="96" ht="56.85" customHeight="1" x14ac:dyDescent="0.25"/>
    <row r="97" ht="56.85" customHeight="1" x14ac:dyDescent="0.25"/>
    <row r="98" ht="56.85" customHeight="1" x14ac:dyDescent="0.25"/>
  </sheetData>
  <mergeCells count="46">
    <mergeCell ref="A1:I1"/>
    <mergeCell ref="A2:I2"/>
    <mergeCell ref="A3:I3"/>
    <mergeCell ref="A4:I4"/>
    <mergeCell ref="A5:I5"/>
    <mergeCell ref="A6:I6"/>
    <mergeCell ref="A7:B7"/>
    <mergeCell ref="C7:I7"/>
    <mergeCell ref="A8:C8"/>
    <mergeCell ref="D8:I8"/>
    <mergeCell ref="A9:B9"/>
    <mergeCell ref="C9:I9"/>
    <mergeCell ref="A10:B10"/>
    <mergeCell ref="C10:D10"/>
    <mergeCell ref="E10:F10"/>
    <mergeCell ref="G10:I10"/>
    <mergeCell ref="A11:B11"/>
    <mergeCell ref="C11:D11"/>
    <mergeCell ref="E11:F11"/>
    <mergeCell ref="G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I16"/>
    <mergeCell ref="A17:I17"/>
    <mergeCell ref="A18:I18"/>
    <mergeCell ref="A19:I19"/>
    <mergeCell ref="A20:I20"/>
    <mergeCell ref="L26:R26"/>
    <mergeCell ref="A27:I27"/>
    <mergeCell ref="A28:I28"/>
    <mergeCell ref="A21:I21"/>
    <mergeCell ref="L21:R21"/>
    <mergeCell ref="A22:I22"/>
    <mergeCell ref="A23:I23"/>
    <mergeCell ref="A24:I24"/>
    <mergeCell ref="A29:I29"/>
    <mergeCell ref="A47:I47"/>
    <mergeCell ref="A52:I52"/>
    <mergeCell ref="A25:I25"/>
    <mergeCell ref="A26:I26"/>
  </mergeCells>
  <dataValidations count="1">
    <dataValidation type="list" allowBlank="1" showInputMessage="1" showErrorMessage="1" promptTitle="список" prompt="выберите вид" sqref="D48:D51 D54:D55 D31:D46" xr:uid="{00000000-0002-0000-0200-000000000000}">
      <formula1>список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topLeftCell="A37" zoomScaleNormal="100" workbookViewId="0">
      <selection activeCell="C38" sqref="C38"/>
    </sheetView>
  </sheetViews>
  <sheetFormatPr defaultColWidth="14.42578125" defaultRowHeight="15.75" x14ac:dyDescent="0.25"/>
  <cols>
    <col min="1" max="1" width="5.140625" style="6" customWidth="1"/>
    <col min="2" max="2" width="40.7109375" style="6" customWidth="1"/>
    <col min="3" max="3" width="27.42578125" style="6" customWidth="1"/>
    <col min="4" max="4" width="26.140625" style="6" customWidth="1"/>
    <col min="5" max="5" width="15.42578125" style="6" customWidth="1"/>
    <col min="6" max="6" width="23.42578125" style="6" customWidth="1"/>
    <col min="7" max="7" width="14.42578125" style="6"/>
    <col min="8" max="8" width="25" style="6" customWidth="1"/>
    <col min="9" max="10" width="8.7109375" style="8" customWidth="1"/>
    <col min="11" max="16384" width="14.42578125" style="8"/>
  </cols>
  <sheetData>
    <row r="1" spans="1:8" x14ac:dyDescent="0.25">
      <c r="A1" s="171" t="s">
        <v>22</v>
      </c>
      <c r="B1" s="171"/>
      <c r="C1" s="171"/>
      <c r="D1" s="171"/>
      <c r="E1" s="171"/>
      <c r="F1" s="171"/>
      <c r="G1" s="171"/>
      <c r="H1" s="171"/>
    </row>
    <row r="2" spans="1:8" x14ac:dyDescent="0.25">
      <c r="A2" s="172" t="s">
        <v>23</v>
      </c>
      <c r="B2" s="172"/>
      <c r="C2" s="172"/>
      <c r="D2" s="172"/>
      <c r="E2" s="172"/>
      <c r="F2" s="172"/>
      <c r="G2" s="172"/>
      <c r="H2" s="172"/>
    </row>
    <row r="3" spans="1:8" x14ac:dyDescent="0.25">
      <c r="A3" s="173" t="str">
        <f>'Информация о Чемпионате'!B4</f>
        <v>Финал чемпионата высоких технологий 2026</v>
      </c>
      <c r="B3" s="173"/>
      <c r="C3" s="173"/>
      <c r="D3" s="173"/>
      <c r="E3" s="173"/>
      <c r="F3" s="173"/>
      <c r="G3" s="173"/>
      <c r="H3" s="173"/>
    </row>
    <row r="4" spans="1:8" x14ac:dyDescent="0.25">
      <c r="A4" s="172" t="s">
        <v>24</v>
      </c>
      <c r="B4" s="172"/>
      <c r="C4" s="172"/>
      <c r="D4" s="172"/>
      <c r="E4" s="172"/>
      <c r="F4" s="172"/>
      <c r="G4" s="172"/>
      <c r="H4" s="172"/>
    </row>
    <row r="5" spans="1:8" x14ac:dyDescent="0.25">
      <c r="A5" s="174" t="str">
        <f>'Информация о Чемпионате'!B3</f>
        <v>Разработчик беспилотных систем малой авиации для транспортной доставки грузов 
в отдалённые регионы
 (основная)</v>
      </c>
      <c r="B5" s="174"/>
      <c r="C5" s="174"/>
      <c r="D5" s="174"/>
      <c r="E5" s="174"/>
      <c r="F5" s="174"/>
      <c r="G5" s="174"/>
      <c r="H5" s="174"/>
    </row>
    <row r="6" spans="1:8" ht="15.75" customHeight="1" x14ac:dyDescent="0.25">
      <c r="A6" s="169" t="s">
        <v>25</v>
      </c>
      <c r="B6" s="169"/>
      <c r="C6" s="169"/>
      <c r="D6" s="169"/>
      <c r="E6" s="169"/>
      <c r="F6" s="169"/>
      <c r="G6" s="169"/>
      <c r="H6" s="169"/>
    </row>
    <row r="7" spans="1:8" ht="15.75" customHeight="1" x14ac:dyDescent="0.25">
      <c r="A7" s="168" t="s">
        <v>26</v>
      </c>
      <c r="B7" s="168"/>
      <c r="C7" s="170" t="str">
        <f>'Информация о Чемпионате'!B5</f>
        <v>Новгородская область</v>
      </c>
      <c r="D7" s="170"/>
      <c r="E7" s="170"/>
      <c r="F7" s="170"/>
      <c r="G7" s="170"/>
      <c r="H7" s="170"/>
    </row>
    <row r="8" spans="1:8" ht="15.75" customHeight="1" x14ac:dyDescent="0.25">
      <c r="A8" s="168" t="s">
        <v>27</v>
      </c>
      <c r="B8" s="168"/>
      <c r="C8" s="168"/>
      <c r="D8" s="170" t="str">
        <f>'Информация о Чемпионате'!B6</f>
        <v>Инновационный научно-технологический центр Интеллектуальная электроника – Валдай</v>
      </c>
      <c r="E8" s="170"/>
      <c r="F8" s="170"/>
      <c r="G8" s="170"/>
      <c r="H8" s="170"/>
    </row>
    <row r="9" spans="1:8" ht="15.75" customHeight="1" x14ac:dyDescent="0.25">
      <c r="A9" s="168" t="s">
        <v>28</v>
      </c>
      <c r="B9" s="168"/>
      <c r="C9" s="169" t="str">
        <f>'Информация о Чемпионате'!B7</f>
        <v>г. Великий Новгород, ул. Великая 18А</v>
      </c>
      <c r="D9" s="169"/>
      <c r="E9" s="169"/>
      <c r="F9" s="169"/>
      <c r="G9" s="169"/>
      <c r="H9" s="169"/>
    </row>
    <row r="10" spans="1:8" ht="15.75" customHeight="1" x14ac:dyDescent="0.25">
      <c r="A10" s="168" t="s">
        <v>29</v>
      </c>
      <c r="B10" s="168"/>
      <c r="C10" s="168" t="str">
        <f>'Информация о Чемпионате'!B9</f>
        <v>Веремеенко М.А.</v>
      </c>
      <c r="D10" s="168"/>
      <c r="E10" s="168" t="str">
        <f>'Информация о Чемпионате'!B10</f>
        <v>margoveco@gmail.com</v>
      </c>
      <c r="F10" s="168"/>
      <c r="G10" s="169" t="str">
        <f>'Информация о Чемпионате'!B11</f>
        <v>8-985-025-38-79</v>
      </c>
      <c r="H10" s="169"/>
    </row>
    <row r="11" spans="1:8" ht="15.75" customHeight="1" x14ac:dyDescent="0.25">
      <c r="A11" s="168" t="s">
        <v>30</v>
      </c>
      <c r="B11" s="168"/>
      <c r="C11" s="168">
        <f>'Информация о Чемпионате'!B12</f>
        <v>0</v>
      </c>
      <c r="D11" s="168"/>
      <c r="E11" s="168">
        <f>'Информация о Чемпионате'!B13</f>
        <v>0</v>
      </c>
      <c r="F11" s="168"/>
      <c r="G11" s="169">
        <f>'Информация о Чемпионате'!B14</f>
        <v>0</v>
      </c>
      <c r="H11" s="169"/>
    </row>
    <row r="12" spans="1:8" ht="15.75" customHeight="1" x14ac:dyDescent="0.25">
      <c r="A12" s="168" t="s">
        <v>31</v>
      </c>
      <c r="B12" s="168"/>
      <c r="C12" s="169">
        <f>'Информация о Чемпионате'!B17</f>
        <v>14</v>
      </c>
      <c r="D12" s="169"/>
      <c r="E12" s="169"/>
      <c r="F12" s="169"/>
      <c r="G12" s="169"/>
      <c r="H12" s="169"/>
    </row>
    <row r="13" spans="1:8" ht="15.75" customHeight="1" x14ac:dyDescent="0.25">
      <c r="A13" s="168" t="s">
        <v>32</v>
      </c>
      <c r="B13" s="168"/>
      <c r="C13" s="169">
        <f>'Информация о Чемпионате'!B15</f>
        <v>10</v>
      </c>
      <c r="D13" s="169"/>
      <c r="E13" s="169"/>
      <c r="F13" s="169"/>
      <c r="G13" s="169"/>
      <c r="H13" s="169"/>
    </row>
    <row r="14" spans="1:8" ht="15.75" customHeight="1" x14ac:dyDescent="0.25">
      <c r="A14" s="168" t="s">
        <v>33</v>
      </c>
      <c r="B14" s="168"/>
      <c r="C14" s="169">
        <f>'Информация о Чемпионате'!B16</f>
        <v>10</v>
      </c>
      <c r="D14" s="169"/>
      <c r="E14" s="169"/>
      <c r="F14" s="169"/>
      <c r="G14" s="169"/>
      <c r="H14" s="169"/>
    </row>
    <row r="15" spans="1:8" ht="15.75" customHeight="1" x14ac:dyDescent="0.25">
      <c r="A15" s="181" t="s">
        <v>34</v>
      </c>
      <c r="B15" s="181"/>
      <c r="C15" s="182" t="str">
        <f>'Информация о Чемпионате'!B8</f>
        <v>15.09.2025 - 19.09.2025</v>
      </c>
      <c r="D15" s="182"/>
      <c r="E15" s="182"/>
      <c r="F15" s="182"/>
      <c r="G15" s="182"/>
      <c r="H15" s="182"/>
    </row>
    <row r="16" spans="1:8" x14ac:dyDescent="0.25">
      <c r="A16" s="175" t="s">
        <v>104</v>
      </c>
      <c r="B16" s="175"/>
      <c r="C16" s="175"/>
      <c r="D16" s="175"/>
      <c r="E16" s="175"/>
      <c r="F16" s="175"/>
      <c r="G16" s="175"/>
      <c r="H16" s="175"/>
    </row>
    <row r="17" spans="1:8" ht="78.75" x14ac:dyDescent="0.25">
      <c r="A17" s="12" t="s">
        <v>39</v>
      </c>
      <c r="B17" s="12" t="s">
        <v>40</v>
      </c>
      <c r="C17" s="53" t="s">
        <v>41</v>
      </c>
      <c r="D17" s="11" t="s">
        <v>42</v>
      </c>
      <c r="E17" s="11" t="s">
        <v>92</v>
      </c>
      <c r="F17" s="11" t="s">
        <v>44</v>
      </c>
      <c r="G17" s="11" t="s">
        <v>45</v>
      </c>
      <c r="H17" s="11" t="s">
        <v>46</v>
      </c>
    </row>
    <row r="18" spans="1:8" ht="47.25" x14ac:dyDescent="0.25">
      <c r="A18" s="44">
        <v>1</v>
      </c>
      <c r="B18" s="42" t="s">
        <v>105</v>
      </c>
      <c r="C18" s="42" t="s">
        <v>106</v>
      </c>
      <c r="D18" s="17" t="s">
        <v>107</v>
      </c>
      <c r="E18" s="18">
        <v>2</v>
      </c>
      <c r="F18" s="18" t="s">
        <v>51</v>
      </c>
      <c r="G18" s="18">
        <v>30</v>
      </c>
      <c r="H18" s="69"/>
    </row>
    <row r="19" spans="1:8" ht="409.5" x14ac:dyDescent="0.25">
      <c r="A19" s="44">
        <v>2</v>
      </c>
      <c r="B19" s="42" t="s">
        <v>196</v>
      </c>
      <c r="C19" s="42" t="s">
        <v>197</v>
      </c>
      <c r="D19" s="17" t="s">
        <v>107</v>
      </c>
      <c r="E19" s="18">
        <v>1</v>
      </c>
      <c r="F19" s="18" t="s">
        <v>51</v>
      </c>
      <c r="G19" s="18">
        <v>10</v>
      </c>
      <c r="H19" s="69"/>
    </row>
    <row r="20" spans="1:8" ht="31.5" x14ac:dyDescent="0.25">
      <c r="A20" s="44">
        <v>2</v>
      </c>
      <c r="B20" s="70" t="s">
        <v>108</v>
      </c>
      <c r="C20" s="70" t="s">
        <v>109</v>
      </c>
      <c r="D20" s="23" t="s">
        <v>107</v>
      </c>
      <c r="E20" s="18">
        <v>2</v>
      </c>
      <c r="F20" s="23" t="s">
        <v>51</v>
      </c>
      <c r="G20" s="18">
        <v>20</v>
      </c>
      <c r="H20" s="69"/>
    </row>
    <row r="21" spans="1:8" x14ac:dyDescent="0.25">
      <c r="A21" s="180" t="s">
        <v>110</v>
      </c>
      <c r="B21" s="180"/>
      <c r="C21" s="180"/>
      <c r="D21" s="180"/>
      <c r="E21" s="180"/>
      <c r="F21" s="180"/>
      <c r="G21" s="180"/>
      <c r="H21" s="180"/>
    </row>
    <row r="22" spans="1:8" ht="78.75" x14ac:dyDescent="0.25">
      <c r="A22" s="57" t="s">
        <v>39</v>
      </c>
      <c r="B22" s="71" t="s">
        <v>40</v>
      </c>
      <c r="C22" s="11" t="s">
        <v>41</v>
      </c>
      <c r="D22" s="57" t="s">
        <v>42</v>
      </c>
      <c r="E22" s="28" t="s">
        <v>43</v>
      </c>
      <c r="F22" s="57" t="s">
        <v>44</v>
      </c>
      <c r="G22" s="12" t="s">
        <v>45</v>
      </c>
      <c r="H22" s="11" t="s">
        <v>46</v>
      </c>
    </row>
    <row r="23" spans="1:8" s="73" customFormat="1" ht="28.35" customHeight="1" x14ac:dyDescent="0.25">
      <c r="A23" s="72">
        <v>1</v>
      </c>
      <c r="B23" s="37" t="s">
        <v>111</v>
      </c>
      <c r="C23" s="37" t="s">
        <v>112</v>
      </c>
      <c r="D23" s="17" t="s">
        <v>107</v>
      </c>
      <c r="E23" s="23">
        <v>1</v>
      </c>
      <c r="F23" s="23" t="s">
        <v>113</v>
      </c>
      <c r="G23" s="51">
        <v>10</v>
      </c>
      <c r="H23" s="15"/>
    </row>
    <row r="24" spans="1:8" s="73" customFormat="1" ht="28.35" customHeight="1" x14ac:dyDescent="0.25">
      <c r="A24" s="72">
        <v>2</v>
      </c>
      <c r="B24" s="37" t="s">
        <v>114</v>
      </c>
      <c r="C24" s="37" t="s">
        <v>115</v>
      </c>
      <c r="D24" s="17" t="s">
        <v>107</v>
      </c>
      <c r="E24" s="23">
        <v>1</v>
      </c>
      <c r="F24" s="23" t="s">
        <v>116</v>
      </c>
      <c r="G24" s="51">
        <v>2</v>
      </c>
      <c r="H24" s="15"/>
    </row>
    <row r="25" spans="1:8" s="73" customFormat="1" ht="28.35" customHeight="1" x14ac:dyDescent="0.25">
      <c r="A25" s="72">
        <v>2</v>
      </c>
      <c r="B25" s="37" t="s">
        <v>117</v>
      </c>
      <c r="C25" s="37" t="s">
        <v>118</v>
      </c>
      <c r="D25" s="17" t="s">
        <v>107</v>
      </c>
      <c r="E25" s="23">
        <v>1</v>
      </c>
      <c r="F25" s="23" t="s">
        <v>51</v>
      </c>
      <c r="G25" s="51">
        <v>20</v>
      </c>
      <c r="H25" s="74"/>
    </row>
    <row r="26" spans="1:8" s="73" customFormat="1" ht="28.35" customHeight="1" x14ac:dyDescent="0.25">
      <c r="A26" s="72">
        <v>3</v>
      </c>
      <c r="B26" s="75" t="s">
        <v>119</v>
      </c>
      <c r="C26" s="15" t="s">
        <v>120</v>
      </c>
      <c r="D26" s="17" t="s">
        <v>107</v>
      </c>
      <c r="E26" s="23">
        <v>1</v>
      </c>
      <c r="F26" s="23" t="s">
        <v>51</v>
      </c>
      <c r="G26" s="76">
        <v>20</v>
      </c>
      <c r="H26" s="15"/>
    </row>
    <row r="27" spans="1:8" s="73" customFormat="1" ht="28.35" customHeight="1" x14ac:dyDescent="0.25">
      <c r="A27" s="72">
        <v>4</v>
      </c>
      <c r="B27" s="77" t="s">
        <v>121</v>
      </c>
      <c r="C27" s="77" t="s">
        <v>122</v>
      </c>
      <c r="D27" s="17" t="s">
        <v>107</v>
      </c>
      <c r="E27" s="23">
        <v>1</v>
      </c>
      <c r="F27" s="23" t="s">
        <v>51</v>
      </c>
      <c r="G27" s="78">
        <v>40</v>
      </c>
      <c r="H27" s="15"/>
    </row>
    <row r="28" spans="1:8" s="73" customFormat="1" ht="28.35" customHeight="1" x14ac:dyDescent="0.25">
      <c r="A28" s="72">
        <v>5</v>
      </c>
      <c r="B28" s="21" t="s">
        <v>123</v>
      </c>
      <c r="C28" s="21" t="s">
        <v>124</v>
      </c>
      <c r="D28" s="17" t="s">
        <v>107</v>
      </c>
      <c r="E28" s="79">
        <v>1</v>
      </c>
      <c r="F28" s="23" t="s">
        <v>51</v>
      </c>
      <c r="G28" s="80">
        <v>20</v>
      </c>
      <c r="H28" s="15"/>
    </row>
    <row r="29" spans="1:8" s="73" customFormat="1" ht="28.35" customHeight="1" x14ac:dyDescent="0.25">
      <c r="A29" s="72">
        <v>6</v>
      </c>
      <c r="B29" s="21" t="s">
        <v>125</v>
      </c>
      <c r="C29" s="21" t="s">
        <v>126</v>
      </c>
      <c r="D29" s="17" t="s">
        <v>107</v>
      </c>
      <c r="E29" s="79">
        <v>1</v>
      </c>
      <c r="F29" s="23" t="s">
        <v>51</v>
      </c>
      <c r="G29" s="80">
        <v>10</v>
      </c>
      <c r="H29" s="15"/>
    </row>
    <row r="30" spans="1:8" s="73" customFormat="1" ht="28.35" customHeight="1" x14ac:dyDescent="0.25">
      <c r="A30" s="72">
        <v>7</v>
      </c>
      <c r="B30" s="21" t="s">
        <v>127</v>
      </c>
      <c r="C30" s="21" t="s">
        <v>128</v>
      </c>
      <c r="D30" s="17" t="s">
        <v>107</v>
      </c>
      <c r="E30" s="79">
        <v>1</v>
      </c>
      <c r="F30" s="23" t="s">
        <v>51</v>
      </c>
      <c r="G30" s="80">
        <v>10</v>
      </c>
      <c r="H30" s="15"/>
    </row>
    <row r="31" spans="1:8" s="73" customFormat="1" ht="28.35" customHeight="1" x14ac:dyDescent="0.25">
      <c r="A31" s="72">
        <v>8</v>
      </c>
      <c r="B31" s="81" t="s">
        <v>129</v>
      </c>
      <c r="C31" s="81" t="s">
        <v>130</v>
      </c>
      <c r="D31" s="17" t="s">
        <v>107</v>
      </c>
      <c r="E31" s="82">
        <v>1</v>
      </c>
      <c r="F31" s="23" t="s">
        <v>51</v>
      </c>
      <c r="G31" s="83">
        <v>10</v>
      </c>
      <c r="H31" s="15"/>
    </row>
    <row r="32" spans="1:8" s="73" customFormat="1" ht="28.35" customHeight="1" x14ac:dyDescent="0.25">
      <c r="A32" s="72">
        <v>9</v>
      </c>
      <c r="B32" s="84" t="s">
        <v>131</v>
      </c>
      <c r="C32" s="84" t="s">
        <v>132</v>
      </c>
      <c r="D32" s="17" t="s">
        <v>107</v>
      </c>
      <c r="E32" s="85">
        <v>1</v>
      </c>
      <c r="F32" s="86" t="s">
        <v>133</v>
      </c>
      <c r="G32" s="87">
        <v>10</v>
      </c>
      <c r="H32" s="15"/>
    </row>
    <row r="33" spans="1:8" s="146" customFormat="1" ht="28.35" customHeight="1" x14ac:dyDescent="0.25">
      <c r="A33" s="141">
        <v>10</v>
      </c>
      <c r="B33" s="142" t="s">
        <v>134</v>
      </c>
      <c r="C33" s="142"/>
      <c r="D33" s="122" t="s">
        <v>107</v>
      </c>
      <c r="E33" s="144">
        <v>1</v>
      </c>
      <c r="F33" s="145" t="s">
        <v>133</v>
      </c>
      <c r="G33" s="143">
        <v>1</v>
      </c>
      <c r="H33" s="120"/>
    </row>
    <row r="34" spans="1:8" s="73" customFormat="1" ht="28.35" customHeight="1" x14ac:dyDescent="0.25">
      <c r="A34" s="72">
        <v>11</v>
      </c>
      <c r="B34" s="21" t="s">
        <v>135</v>
      </c>
      <c r="C34" s="21" t="s">
        <v>136</v>
      </c>
      <c r="D34" s="17" t="s">
        <v>107</v>
      </c>
      <c r="E34" s="79">
        <v>1</v>
      </c>
      <c r="F34" s="88" t="s">
        <v>51</v>
      </c>
      <c r="G34" s="80">
        <v>3</v>
      </c>
      <c r="H34" s="15"/>
    </row>
    <row r="35" spans="1:8" s="73" customFormat="1" ht="28.35" customHeight="1" x14ac:dyDescent="0.25">
      <c r="A35" s="72">
        <v>12</v>
      </c>
      <c r="B35" s="37" t="s">
        <v>137</v>
      </c>
      <c r="C35" s="37" t="s">
        <v>138</v>
      </c>
      <c r="D35" s="17" t="s">
        <v>107</v>
      </c>
      <c r="E35" s="23">
        <v>1</v>
      </c>
      <c r="F35" s="23" t="s">
        <v>51</v>
      </c>
      <c r="G35" s="51">
        <v>3</v>
      </c>
      <c r="H35" s="74"/>
    </row>
    <row r="36" spans="1:8" s="73" customFormat="1" ht="28.35" customHeight="1" x14ac:dyDescent="0.25">
      <c r="A36" s="72">
        <v>13</v>
      </c>
      <c r="B36" s="75" t="s">
        <v>139</v>
      </c>
      <c r="C36" s="15" t="s">
        <v>140</v>
      </c>
      <c r="D36" s="17" t="s">
        <v>107</v>
      </c>
      <c r="E36" s="23">
        <v>1</v>
      </c>
      <c r="F36" s="89" t="s">
        <v>116</v>
      </c>
      <c r="G36" s="76">
        <v>3</v>
      </c>
      <c r="H36" s="15"/>
    </row>
    <row r="37" spans="1:8" s="73" customFormat="1" ht="28.35" customHeight="1" x14ac:dyDescent="0.25">
      <c r="A37" s="72">
        <v>14</v>
      </c>
      <c r="B37" s="90" t="s">
        <v>141</v>
      </c>
      <c r="C37" s="90" t="s">
        <v>142</v>
      </c>
      <c r="D37" s="17" t="s">
        <v>107</v>
      </c>
      <c r="E37" s="23">
        <v>1</v>
      </c>
      <c r="F37" s="53" t="s">
        <v>51</v>
      </c>
      <c r="G37" s="91">
        <f>300*E37</f>
        <v>300</v>
      </c>
      <c r="H37" s="15"/>
    </row>
    <row r="38" spans="1:8" s="73" customFormat="1" ht="28.35" customHeight="1" x14ac:dyDescent="0.25">
      <c r="A38" s="72">
        <v>15</v>
      </c>
      <c r="B38" s="15" t="s">
        <v>143</v>
      </c>
      <c r="C38" s="60" t="s">
        <v>144</v>
      </c>
      <c r="D38" s="17" t="s">
        <v>107</v>
      </c>
      <c r="E38" s="23">
        <v>1</v>
      </c>
      <c r="F38" s="89" t="s">
        <v>51</v>
      </c>
      <c r="G38" s="92">
        <v>3</v>
      </c>
      <c r="H38" s="15"/>
    </row>
    <row r="39" spans="1:8" x14ac:dyDescent="0.25">
      <c r="A39" s="175" t="s">
        <v>86</v>
      </c>
      <c r="B39" s="175"/>
      <c r="C39" s="175"/>
      <c r="D39" s="175"/>
      <c r="E39" s="175"/>
      <c r="F39" s="175"/>
      <c r="G39" s="175"/>
      <c r="H39" s="175"/>
    </row>
    <row r="40" spans="1:8" ht="78.75" x14ac:dyDescent="0.25">
      <c r="A40" s="12" t="s">
        <v>39</v>
      </c>
      <c r="B40" s="12" t="s">
        <v>40</v>
      </c>
      <c r="C40" s="12" t="s">
        <v>41</v>
      </c>
      <c r="D40" s="12" t="s">
        <v>42</v>
      </c>
      <c r="E40" s="28" t="s">
        <v>43</v>
      </c>
      <c r="F40" s="12" t="s">
        <v>44</v>
      </c>
      <c r="G40" s="12" t="s">
        <v>45</v>
      </c>
      <c r="H40" s="12" t="s">
        <v>46</v>
      </c>
    </row>
    <row r="41" spans="1:8" ht="28.35" customHeight="1" x14ac:dyDescent="0.25">
      <c r="A41" s="14">
        <v>1</v>
      </c>
      <c r="B41" s="60" t="s">
        <v>145</v>
      </c>
      <c r="C41" s="41" t="s">
        <v>146</v>
      </c>
      <c r="D41" s="17" t="s">
        <v>107</v>
      </c>
      <c r="E41" s="23">
        <v>1</v>
      </c>
      <c r="F41" s="89" t="s">
        <v>116</v>
      </c>
      <c r="G41" s="24">
        <v>15</v>
      </c>
      <c r="H41" s="15"/>
    </row>
    <row r="42" spans="1:8" ht="28.35" customHeight="1" x14ac:dyDescent="0.25">
      <c r="A42" s="14">
        <v>2</v>
      </c>
      <c r="B42" s="60" t="s">
        <v>147</v>
      </c>
      <c r="C42" s="41" t="s">
        <v>148</v>
      </c>
      <c r="D42" s="17" t="s">
        <v>107</v>
      </c>
      <c r="E42" s="23">
        <v>1</v>
      </c>
      <c r="F42" s="89" t="s">
        <v>51</v>
      </c>
      <c r="G42" s="24">
        <v>6</v>
      </c>
      <c r="H42" s="15"/>
    </row>
    <row r="43" spans="1:8" ht="28.35" customHeight="1" x14ac:dyDescent="0.25">
      <c r="A43" s="14">
        <v>3</v>
      </c>
      <c r="B43" s="60" t="s">
        <v>149</v>
      </c>
      <c r="C43" s="41" t="s">
        <v>149</v>
      </c>
      <c r="D43" s="17" t="s">
        <v>107</v>
      </c>
      <c r="E43" s="23">
        <v>1</v>
      </c>
      <c r="F43" s="89" t="s">
        <v>51</v>
      </c>
      <c r="G43" s="24">
        <v>10</v>
      </c>
      <c r="H43" s="15"/>
    </row>
    <row r="44" spans="1:8" ht="28.35" customHeight="1" x14ac:dyDescent="0.25">
      <c r="A44" s="93">
        <v>4</v>
      </c>
      <c r="B44" s="94" t="s">
        <v>150</v>
      </c>
      <c r="C44" s="95" t="s">
        <v>151</v>
      </c>
      <c r="D44" s="17" t="s">
        <v>107</v>
      </c>
      <c r="E44" s="93">
        <v>1</v>
      </c>
      <c r="F44" s="89" t="s">
        <v>51</v>
      </c>
      <c r="G44" s="93">
        <v>24</v>
      </c>
      <c r="H44" s="95"/>
    </row>
    <row r="45" spans="1:8" ht="28.35" customHeight="1" x14ac:dyDescent="0.25">
      <c r="A45" s="93">
        <v>5</v>
      </c>
      <c r="B45" s="94" t="s">
        <v>152</v>
      </c>
      <c r="C45" s="94" t="s">
        <v>153</v>
      </c>
      <c r="D45" s="17" t="s">
        <v>107</v>
      </c>
      <c r="E45" s="93">
        <v>1</v>
      </c>
      <c r="F45" s="89" t="s">
        <v>51</v>
      </c>
      <c r="G45" s="93">
        <v>30</v>
      </c>
      <c r="H45" s="95"/>
    </row>
    <row r="46" spans="1:8" ht="28.35" customHeight="1" x14ac:dyDescent="0.25"/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21:H21"/>
    <mergeCell ref="A39:H39"/>
    <mergeCell ref="A13:B13"/>
    <mergeCell ref="C13:H13"/>
    <mergeCell ref="A14:B14"/>
    <mergeCell ref="C14:H14"/>
    <mergeCell ref="A15:B15"/>
    <mergeCell ref="C15:H15"/>
  </mergeCells>
  <dataValidations count="1">
    <dataValidation type="list" allowBlank="1" showInputMessage="1" showErrorMessage="1" promptTitle="список" prompt="выберите вид" sqref="D41:D45 D23:D38 D18:D20" xr:uid="{00000000-0002-0000-0300-000000000000}">
      <formula1>список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topLeftCell="A10" zoomScaleNormal="100" workbookViewId="0">
      <selection activeCell="C43" sqref="C43"/>
    </sheetView>
  </sheetViews>
  <sheetFormatPr defaultColWidth="14.42578125" defaultRowHeight="15" x14ac:dyDescent="0.25"/>
  <cols>
    <col min="1" max="1" width="5.140625" style="96" customWidth="1"/>
    <col min="2" max="2" width="52" style="96" customWidth="1"/>
    <col min="3" max="3" width="27.42578125" style="96" customWidth="1"/>
    <col min="4" max="4" width="22" style="96" customWidth="1"/>
    <col min="5" max="5" width="15.42578125" style="96" customWidth="1"/>
    <col min="6" max="6" width="19.7109375" style="96" customWidth="1"/>
    <col min="7" max="7" width="14.42578125" style="96"/>
    <col min="8" max="9" width="8.7109375" style="96" customWidth="1"/>
    <col min="10" max="16384" width="14.42578125" style="96"/>
  </cols>
  <sheetData>
    <row r="1" spans="1:8" x14ac:dyDescent="0.25">
      <c r="A1" s="184" t="s">
        <v>22</v>
      </c>
      <c r="B1" s="184"/>
      <c r="C1" s="184"/>
      <c r="D1" s="184"/>
      <c r="E1" s="184"/>
      <c r="F1" s="184"/>
      <c r="G1" s="184"/>
    </row>
    <row r="2" spans="1:8" ht="20.25" x14ac:dyDescent="0.3">
      <c r="A2" s="185" t="s">
        <v>23</v>
      </c>
      <c r="B2" s="185"/>
      <c r="C2" s="185"/>
      <c r="D2" s="185"/>
      <c r="E2" s="185"/>
      <c r="F2" s="185"/>
      <c r="G2" s="185"/>
      <c r="H2" s="97"/>
    </row>
    <row r="3" spans="1:8" ht="20.25" x14ac:dyDescent="0.25">
      <c r="A3" s="186" t="str">
        <f>'Информация о Чемпионате'!B4</f>
        <v>Финал чемпионата высоких технологий 2026</v>
      </c>
      <c r="B3" s="186"/>
      <c r="C3" s="186"/>
      <c r="D3" s="186"/>
      <c r="E3" s="186"/>
      <c r="F3" s="186"/>
      <c r="G3" s="186"/>
      <c r="H3" s="98"/>
    </row>
    <row r="4" spans="1:8" ht="20.25" x14ac:dyDescent="0.3">
      <c r="A4" s="185" t="s">
        <v>24</v>
      </c>
      <c r="B4" s="185"/>
      <c r="C4" s="185"/>
      <c r="D4" s="185"/>
      <c r="E4" s="185"/>
      <c r="F4" s="185"/>
      <c r="G4" s="185"/>
      <c r="H4" s="97"/>
    </row>
    <row r="5" spans="1:8" ht="20.25" x14ac:dyDescent="0.25">
      <c r="A5" s="187" t="str">
        <f>'Информация о Чемпионате'!B3</f>
        <v>Разработчик беспилотных систем малой авиации для транспортной доставки грузов 
в отдалённые регионы
 (основная)</v>
      </c>
      <c r="B5" s="187"/>
      <c r="C5" s="187"/>
      <c r="D5" s="187"/>
      <c r="E5" s="187"/>
      <c r="F5" s="187"/>
      <c r="G5" s="187"/>
      <c r="H5" s="99"/>
    </row>
    <row r="6" spans="1:8" ht="20.25" x14ac:dyDescent="0.25">
      <c r="A6" s="183" t="s">
        <v>178</v>
      </c>
      <c r="B6" s="183"/>
      <c r="C6" s="183"/>
      <c r="D6" s="183"/>
      <c r="E6" s="183"/>
      <c r="F6" s="183"/>
      <c r="G6" s="183"/>
    </row>
    <row r="7" spans="1:8" ht="30" x14ac:dyDescent="0.25">
      <c r="A7" s="100" t="s">
        <v>39</v>
      </c>
      <c r="B7" s="100" t="s">
        <v>40</v>
      </c>
      <c r="C7" s="101" t="s">
        <v>41</v>
      </c>
      <c r="D7" s="100" t="s">
        <v>42</v>
      </c>
      <c r="E7" s="100" t="s">
        <v>154</v>
      </c>
      <c r="F7" s="100" t="s">
        <v>44</v>
      </c>
      <c r="G7" s="100" t="s">
        <v>155</v>
      </c>
    </row>
    <row r="8" spans="1:8" x14ac:dyDescent="0.25">
      <c r="A8" s="102">
        <v>1</v>
      </c>
      <c r="B8" s="103"/>
      <c r="C8" s="104"/>
      <c r="D8" s="105"/>
      <c r="E8" s="106"/>
      <c r="F8" s="106"/>
      <c r="G8" s="103"/>
    </row>
    <row r="9" spans="1:8" x14ac:dyDescent="0.25">
      <c r="A9" s="102">
        <v>2</v>
      </c>
      <c r="B9" s="103"/>
      <c r="C9" s="104"/>
      <c r="D9" s="105"/>
      <c r="E9" s="106"/>
      <c r="F9" s="106"/>
      <c r="G9" s="103"/>
    </row>
    <row r="10" spans="1:8" x14ac:dyDescent="0.25">
      <c r="A10" s="102">
        <v>3</v>
      </c>
      <c r="B10" s="103"/>
      <c r="C10" s="104"/>
      <c r="D10" s="107"/>
      <c r="E10" s="106"/>
      <c r="F10" s="106"/>
      <c r="G10" s="103"/>
    </row>
    <row r="11" spans="1:8" x14ac:dyDescent="0.25">
      <c r="A11" s="102">
        <v>4</v>
      </c>
      <c r="B11" s="108"/>
      <c r="C11" s="104"/>
      <c r="D11" s="109"/>
      <c r="E11" s="110"/>
      <c r="F11" s="106"/>
      <c r="G11" s="108"/>
    </row>
    <row r="12" spans="1:8" x14ac:dyDescent="0.25">
      <c r="A12" s="102">
        <v>5</v>
      </c>
      <c r="B12" s="104"/>
      <c r="C12" s="111"/>
      <c r="D12" s="112"/>
      <c r="E12" s="113"/>
      <c r="F12" s="113"/>
      <c r="G12" s="114"/>
    </row>
    <row r="13" spans="1:8" x14ac:dyDescent="0.25">
      <c r="A13" s="102">
        <v>6</v>
      </c>
      <c r="B13" s="103"/>
      <c r="C13" s="111"/>
      <c r="D13" s="112"/>
      <c r="E13" s="113"/>
      <c r="F13" s="113"/>
      <c r="G13" s="103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zoomScaleNormal="100" workbookViewId="0">
      <selection activeCell="D15" sqref="D15"/>
    </sheetView>
  </sheetViews>
  <sheetFormatPr defaultColWidth="8.7109375" defaultRowHeight="15" x14ac:dyDescent="0.25"/>
  <cols>
    <col min="2" max="2" width="35.140625" style="43" customWidth="1"/>
  </cols>
  <sheetData>
    <row r="2" spans="1:2" ht="15.75" x14ac:dyDescent="0.25">
      <c r="A2" s="115"/>
      <c r="B2" s="116" t="s">
        <v>156</v>
      </c>
    </row>
    <row r="3" spans="1:2" ht="15.75" x14ac:dyDescent="0.25">
      <c r="A3" s="115"/>
      <c r="B3" s="116" t="s">
        <v>93</v>
      </c>
    </row>
    <row r="4" spans="1:2" ht="15.75" x14ac:dyDescent="0.25">
      <c r="A4" s="115"/>
      <c r="B4" s="117" t="s">
        <v>65</v>
      </c>
    </row>
    <row r="5" spans="1:2" ht="22.5" customHeight="1" x14ac:dyDescent="0.25">
      <c r="A5" s="115"/>
      <c r="B5" s="23" t="s">
        <v>56</v>
      </c>
    </row>
    <row r="6" spans="1:2" ht="15.75" x14ac:dyDescent="0.25">
      <c r="A6" s="115"/>
      <c r="B6" s="116" t="s">
        <v>75</v>
      </c>
    </row>
    <row r="7" spans="1:2" ht="18" customHeight="1" x14ac:dyDescent="0.25">
      <c r="A7" s="115"/>
      <c r="B7" s="118" t="s">
        <v>86</v>
      </c>
    </row>
    <row r="8" spans="1:2" ht="21.75" customHeight="1" x14ac:dyDescent="0.25">
      <c r="A8" s="115"/>
      <c r="B8" s="118" t="s">
        <v>107</v>
      </c>
    </row>
    <row r="9" spans="1:2" ht="15.75" x14ac:dyDescent="0.25">
      <c r="A9" s="115"/>
      <c r="B9" s="115"/>
    </row>
    <row r="10" spans="1:2" ht="15.75" x14ac:dyDescent="0.25">
      <c r="A10" s="115"/>
      <c r="B10" s="115"/>
    </row>
    <row r="11" spans="1:2" ht="15.75" x14ac:dyDescent="0.25">
      <c r="A11" s="115"/>
      <c r="B11" s="115"/>
    </row>
    <row r="12" spans="1:2" ht="15.75" x14ac:dyDescent="0.25">
      <c r="A12" s="115"/>
      <c r="B12" s="115"/>
    </row>
    <row r="13" spans="1:2" ht="15.75" x14ac:dyDescent="0.25">
      <c r="A13" s="115"/>
      <c r="B13" s="115"/>
    </row>
    <row r="14" spans="1:2" ht="15.75" x14ac:dyDescent="0.25">
      <c r="A14" s="115"/>
      <c r="B14" s="115"/>
    </row>
    <row r="15" spans="1:2" ht="15.75" x14ac:dyDescent="0.25">
      <c r="A15" s="115"/>
      <c r="B15" s="115"/>
    </row>
    <row r="16" spans="1:2" ht="15.75" x14ac:dyDescent="0.25">
      <c r="A16" s="115"/>
      <c r="B16" s="115"/>
    </row>
    <row r="17" spans="1:2" ht="15.75" x14ac:dyDescent="0.25">
      <c r="A17" s="115"/>
      <c r="B17" s="115"/>
    </row>
    <row r="18" spans="1:2" ht="15.75" x14ac:dyDescent="0.25">
      <c r="A18" s="115"/>
      <c r="B18" s="115"/>
    </row>
    <row r="19" spans="1:2" ht="15.75" x14ac:dyDescent="0.25">
      <c r="A19" s="115"/>
      <c r="B19" s="115"/>
    </row>
    <row r="20" spans="1:2" ht="15.75" x14ac:dyDescent="0.25">
      <c r="A20" s="115"/>
      <c r="B20" s="11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Vector</dc:creator>
  <dc:description/>
  <cp:lastModifiedBy>Svetlana</cp:lastModifiedBy>
  <cp:revision>7</cp:revision>
  <dcterms:created xsi:type="dcterms:W3CDTF">2023-01-11T12:24:27Z</dcterms:created>
  <dcterms:modified xsi:type="dcterms:W3CDTF">2026-08-08T09:06:45Z</dcterms:modified>
  <dc:language>ru-RU</dc:language>
</cp:coreProperties>
</file>