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EEF78AED-2280-45C2-8501-19B7A4977013}" xr6:coauthVersionLast="47" xr6:coauthVersionMax="47" xr10:uidLastSave="{00000000-0000-0000-0000-000000000000}"/>
  <bookViews>
    <workbookView xWindow="-120" yWindow="-120" windowWidth="29040" windowHeight="15720" activeTab="1"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G17" i="5"/>
  <c r="G81" i="4"/>
  <c r="G80" i="4"/>
  <c r="G79" i="4"/>
  <c r="G70" i="4"/>
  <c r="G69" i="4"/>
  <c r="G68" i="4"/>
  <c r="G67" i="4"/>
  <c r="G66" i="4"/>
  <c r="G65" i="4"/>
  <c r="G63" i="4"/>
  <c r="G62" i="4"/>
  <c r="G60" i="1"/>
  <c r="G59" i="1"/>
  <c r="G58" i="1"/>
  <c r="G38" i="1" l="1"/>
  <c r="G40" i="1"/>
  <c r="G52" i="1"/>
  <c r="G29" i="1"/>
  <c r="G30" i="1"/>
  <c r="G43" i="1"/>
  <c r="G55" i="1"/>
  <c r="G44" i="1"/>
  <c r="G33" i="1"/>
  <c r="G35" i="1"/>
  <c r="G36" i="1"/>
  <c r="G49" i="1"/>
  <c r="G51" i="1"/>
  <c r="G41" i="1"/>
  <c r="G53" i="1"/>
  <c r="G42" i="1"/>
  <c r="G54" i="1"/>
  <c r="G32" i="1"/>
  <c r="G28" i="1"/>
  <c r="G45" i="1"/>
  <c r="G34" i="1"/>
  <c r="G46" i="1"/>
  <c r="G47" i="1"/>
  <c r="G48" i="1"/>
  <c r="G37" i="1"/>
  <c r="G50" i="1"/>
  <c r="G39" i="1"/>
</calcChain>
</file>

<file path=xl/sharedStrings.xml><?xml version="1.0" encoding="utf-8"?>
<sst xmlns="http://schemas.openxmlformats.org/spreadsheetml/2006/main" count="448" uniqueCount="184">
  <si>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</si>
  <si>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</si>
  <si>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</si>
  <si>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</si>
  <si>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</si>
  <si>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</si>
  <si>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</si>
  <si>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</si>
  <si>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</si>
  <si>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</si>
  <si>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</si>
  <si>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</si>
  <si>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</si>
  <si>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</si>
  <si>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</si>
  <si>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</si>
  <si>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</si>
  <si>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</si>
  <si>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</si>
  <si>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Субъект РФ</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</si>
  <si>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</si>
  <si>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</si>
  <si>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</si>
  <si>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</si>
  <si>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</si>
  <si>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</si>
  <si>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</si>
  <si>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</si>
  <si>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</si>
  <si>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</si>
  <si>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</si>
  <si>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</si>
  <si>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</si>
  <si>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</si>
  <si>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</si>
  <si>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</si>
  <si>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</si>
  <si>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</si>
  <si>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Складское помещение </t>
  </si>
  <si>
    <t>Технический администратор площадки</t>
  </si>
  <si>
    <t>Количество экспертов (ЭН+ГЭ+ИЭ) + ТАП:</t>
  </si>
  <si>
    <t>ГЭ - главный эксперт</t>
  </si>
  <si>
    <t>ТАП - технический администратор площадки</t>
  </si>
  <si>
    <t>Коммутационная панель</t>
  </si>
  <si>
    <t>Коммутатор доступа</t>
  </si>
  <si>
    <t>Сервер</t>
  </si>
  <si>
    <t>Блок розеток интеллектуальный</t>
  </si>
  <si>
    <t>Источник бесперебойного питания</t>
  </si>
  <si>
    <t>Стойка настольная</t>
  </si>
  <si>
    <t xml:space="preserve">IP-телефон </t>
  </si>
  <si>
    <t xml:space="preserve">Точка доступа </t>
  </si>
  <si>
    <t xml:space="preserve">IP-камера </t>
  </si>
  <si>
    <t>Производительностьдо  не менее 26 Gbps
Форм-фактор Desktop
1 GE Combo Copper/SFP  не менее 2 шт
2.5 GE RJ45 (SFP+)  не менее 4 шт
10 GE Fiber (SFP+)  не менее 2 шт
Консольный порт RJ45 / Micro-USB
Блок питания 12 VDC / AC внеш. Блок
Охлаждение Passive
IPv4 Unicast маршрутизация  не менее (Static, RIP, OSPFv2, IS-IS, MP-BGP);
IPv4 Multicast маршрутизация  не менее (IGMPv1/v2/v3, PIM-DM/SM/SSM);
организация MPLS L3 VPN;
гибкие механизмы манипуляции VLAN-тегами на Ethernet-интерфейсах не менее (push/pop/swap);
работа в режиме DHCP  не менее Relay, DHCP Proxy;
туннелирование трафика IP с использованием инкапсуляции  не менее GRE и IP-in-IP,
функции безопасности  не менее (L3/L4 ACL, CoPP и др.);
поддержка  не менее SNMP v1/2/3, SNMP Trap и Syslog для интеграции с системами мониторинга и сбора статистики;
потдержка технология контейнерной виртуализации</t>
  </si>
  <si>
    <t>Сетевые интерфейсы:  не менее 6x1Gb LAN
Память:  не менее 16Gb DDR4
SSD:  не менее M.2 256GB
USB-порты:  не менее 4
Видео-выход: HDMI
Межсетевой экран (UDP 1518):  не менее 5 Гб/сек
Межсетевой экран (TCP, HTTP, 64KБ):  не менее 1,5 Гб/сек
Межсетевой экран (TCP, HTTP, 16КБ):  не менее 1,1 Гб/сек
Межсетевой экран (EMIX):  не менее 1,2 Гб/сек
IPS (EMIX)*:  не менее 0,2 Гб/сек
NGFW EMIX (FW, IPS, Application Control, Content-Filtering)*:  не менее 0,2 Гб/сек
Максимальное количество новых сессий в секунду (CPS):  не менее 20 000
Максимальное количество одновременных соединений (СС):  не менее 400 000
Источник питания: 60 Вт
Размеры: 180х125х55</t>
  </si>
  <si>
    <t>Тип коммутатора	Управляемый L2
Интерфейсы 10/100/1000BaseT  не менее 24 шт
Интерфейсы 1000BaseX SFP  не менее 4 шт
Количество основных портов  не менее 24 шт
Тип Uplink портов GigabitEthernet SFP
Количество VLAN  не менее 4094
Размер таблицы MAC адресов   не менее 16000
Количество правил ACL  не менее 2048
Протоколы L2 резервирования  не менее STP; RSTP; MSTP; ERPS; MRPP
Агрегирование портов  не менее LACP 802.3ad, статическое, Максимум 16 групп, до 8 портов в группе
Multicast  не менее IGMP v1/v2/v3 Snooping, MVR, Fast-leave, Multicast Filter
QoS  не менее 8 очередей, SP, WRR, SP+WRR, DWRR, SP+DWRR
Количество multicast групп  не менее 1000
Управление и мониторинг  не менее Web-интерфейс (IPv4/IPv6); Интерфейс командной строки (CLI) (Telnet/SSH); Telnet-сервер/клиент (IPv4/IPv6);</t>
  </si>
  <si>
    <t>Интерфейсы
10/100/1000BASE-T (RJ-45)  не менее 10 шт
1000BASE-X (SFP)  не менее 2 шт
Консольный порт RS-232 (RJ-45)  не менее 1 шт
Пропускная способность  не менее 24 Гбит/с
Объём буферной памяти  не менее 1,5 МБ
Объем ОЗУ (DDR3)  не менее 512 МБ
Объем ПЗУ (RAW NAND)  не менее 16 МБ
Таблица MAC-адресов  не менее 16384
Таблица VLAN  не менее 4094
Link Aggregation Groups (LAG)  не менее 48 групп, до 8 портов в одном LAG
Качество обслуживания QoS  не менее8 выходных очередей на порт
Размер Jumbo-фреймов  не менее размер пакетов 10240 байт
Стекирование  не менее 8 устройства
Охлаждение Пассивное
Исполнение 19", 1U</t>
  </si>
  <si>
    <t xml:space="preserve">Интерфейсы
10/100/1000BASE-T  не менее 24 шт
10GBASE-R (SFP+)/1000BASE-X (SFP)  не менее 4 шт
10/100/1000BASE-T (OOB) не менее 1 шт
Консольный порт RS-232 (RJ-45)  не менее 1 шт
Пропускная способность  не менее 112 Гбит/с
Объём буферной памяти  не менее 1,5 МБ
Объем ОЗУ (DDR4)  не менее 2 ГБ
Объем ПЗУ (RAW NAND)  не менее 512 МБ
Таблица MAC-адресов  не менее 16384
Таблица VLAN  не менее 4094
Количество VRRP-маршрутизаторов  не менее 255
Link Aggregation Groups (LAG)  не менее 32 группы, до 8 портов в одном LAG
Качество обслуживания QoS  не менее 8 выходных очередей на порт
Размер Jumbo-фреймов  не менее 10240 байт
Стекирование не менее 8 устройств
Охлаждение  не менее 4 вентилятора
Исполнение 19", 1U
</t>
  </si>
  <si>
    <t xml:space="preserve">Тип коммутатора	Управляемый L3
Тип основных портов	GigabitEthernet SFP
Интерфейсы 10/100/1000BaseT не менее 8
Интерфейсы 1000BaseX SFP не менее 24
Из них комбо 10/100/1000BaseT | 1000BaseX SFP  не менее 8
Интерфейсы 10GBase-X SFP+  не менее 4
Management порт не менее 1000BaseT
Количество основных портов не менее 24
Количество VLAN не менее 4094
Размер таблицы MAC адресов не менее 16000
Количество правил ACL не менее 3004
Протоколы L2 резервирования не менее STP; MRPP; ERPS; MSTP; RSTP
Агрегирование портов не менее LACP 802.3ad, статическое, максимум 128 групп, до 8 портов в группе
Multicast не менее IGMP v1/v2/v3 Snooping, MVR, Fast-leave, Multicast Filter
QoS не менее 8 очередей, SP, WRR, SP+WRR, DWRR, SP+DWRR
Количество multicast групп не менее 4096
Размер таблицы маршрутизации не менее 1024
Размер таблицы ARP не менее 1024
Протоколы маршрутизации не менее RIP; OSPF; BGP; PIM; MSDP
</t>
  </si>
  <si>
    <t>Ethernet, 1U 19", 230V, 15A, in: Schuko, out: не менее 6 Schuko</t>
  </si>
  <si>
    <t>Мощность не менее 2000ВА
Входные разъёмы не менее 1хС19
Диапазон частоты 40Гц ~ 70Гц
Параметры внутр. Батареи не менее 12В/9Ач – 4шт
Выходные разъёмы не менее 8хС13 (4шт управляемые, 4шт неуправляемые)
Время переключения, сеть - батарея не более 0 мсек
SNMP Управление питанием через SNMP и браузер</t>
  </si>
  <si>
    <t>не менее 12 юнитов</t>
  </si>
  <si>
    <t>Тип дисплея	цветной
Размер дисплея," не менее 2,8" 320x240
Программируемы клавиши не менее 4
Клавиши линий не менее 2
Протокол VoIP  не менее SIP V1 (RFC2543); SIP V2 (RFC3261)
Безопасность  не менее 802.1x
Количество линий (SIP аккаунтов) не менее 2
Сетевые протоколы  не менее TR069; UDP; TCP; TLS; DNS-SRV
Скорость и дуплекс  не менее 100 Мбит/с
Поддержка сетевого подключения  не менее  OpenVPN, DHCP, PPPoE, L2TP, Static IP
Management  не менее PnP / TR069 / HTTP / FTP / TFTP / DHCP / HTTPS
DTMF не менее In-band / RFC2833 / SIP Info</t>
  </si>
  <si>
    <t>CPU не менее  Intel Xeon E 2378G 2.8 ГГц, Количество потоков не менее 16 / ОЗУ не менее 32GB/ сеть: не менее 2 SFP 10SR,  4 LAN1Ge/ IPMI+/ Хранение не менее 1TB SSD x4</t>
  </si>
  <si>
    <t xml:space="preserve">Чип не менее Mediatek MT7620N
Объем RAM не менее  64МБ
Объем Flash не менее  8МБ
Предустановленное ПО не менее  Wive-NG-mt
Интерфейсы Ethernet не менее  1 порт LAN 10/100 Мбит/с
Беспроводной интерфейс не менее  IEEE 802.11b/g/n, MIMO 2x2 (до 300 Мбит/с), ﻿2.4-2.4835 ГГц
EIRP не менее  20дБм
Усиление антенны не менее  2 x 3дБи
Тип модуляции не менее  OFDM/CCK/16-QAM/64-QAM
Чувствительность приемника не менее 
270M: -68 дБм при 10% PER
130M: -68 дБм при 10% PER
108M: -68 дБм при 10% PER
54M: -68 дБм при 10% PER
11M: -85 дБм при 8% PER
6M: -88 дБм при 10% PER
1M: -90 дБм при 8% PER </t>
  </si>
  <si>
    <t>Качество изображения с разрешением не менее  4 Мп
Технология эффективного сжатия не менее  H.265+
 Матрица не менее    1/3'' Progressive Scan CMOS
 Максимальное разрешение не менее    2560x1440
 Скорость электронного затвора не менее    От 1/3 до 1/100000 с
 Чувствительность не менее Цвет: 0.005 лк @ (F1.6, AGC вкл), ч/б: 0 лк с ИК-подсветкой
 Регулировка угла не менее  Поворот: от 0 до 360°, наклон: от 0 до 75°, вращение: от 0 до 360°
 Тип объектива не менее  Фиксированный объектив 2.8 мм (опционально)
 Фокусное расстояние и угол обзора	  не менее по горизонтали: 98°, по вертикали: 54°, по диагонали: 114°
 DORI	 не менее  D: 63 м, O: 25 м, R: 12 м, I: 6 м
 Дальность подсветки не менее ИК-подсветка: до 30 м Подсветка белым светом: до 20 м
 Основной поток не менее 50 Гц: 20 к/с (2560 1440); 25 к/с (1920 1080, 1280 720) 60 Гц: 20 к/с (2560 1440); 24 к/с (1920 1080, 1280 720)
 Дополнительный поток не менее 50 Гц: 25 к/с (1280 720, 640 480, 640 360) 60 Гц: 24 к/с (1280 720, 640 480, 640 360)
 Видеосжатие не менее  Основной поток: H.265+ / H.265 / H.264+ / H.264 Дополнительный поток: H.265 / H.264 / MJPEG
 Битрейт видео не менее  От 32 Кбит/с до 8 Мбит/с
 Профиль H.264 не менее  Baseline Profile / Main Profile / High Profile
 Профиль H.265 не менее  Main Profile
 Битрейт не менее  CBR, VBR
 Область интереса (ROI) не менее  1 фиксированная область для основного потока
 Частота дискретизации не менее  8 / 16 кГц
 Интерфейс Ethernet не менее  1 RJ45 auto 10 / 100 М Ethernet</t>
  </si>
  <si>
    <t>Категория 5e
Полоса пропускания,  не менее МГц	100
Количество портов  не менее 24
Высота, не более U 1
Тип разъёмов	RJ45/8P8C
Материал контактов в разъме	Фосфористая бронза
Материал покрытия контактов не менее Золото (50 мкд) поверх никеля (100 мкд)
Схема разводки	T568A/B
Допустимый диаметр проводников	~24-22 AWG (0,50-0,65 мм)
Материал покрытия IDC контактов Олово (100 мкд)</t>
  </si>
  <si>
    <t>Маршрутизатор</t>
  </si>
  <si>
    <t xml:space="preserve">Межсетевой экран </t>
  </si>
  <si>
    <t xml:space="preserve">Коммутатор доступа </t>
  </si>
  <si>
    <t xml:space="preserve">Коммутатор агрегации </t>
  </si>
  <si>
    <t>Медные коммутационные шнуры 1 метр</t>
  </si>
  <si>
    <t>Оптические коммутационые шнуры 1 метр</t>
  </si>
  <si>
    <t>Тип коннекторов:2xRJ45/8P8C
Покрытие контактов:Золото, 50 микродюймов
Схема разводки:С обоих концов по стандарту T568B
Защитный колпачок не менее :Заливной
Категория:  не менее 5e
Полоса пропускания, МГц:  не менее 100
Количество пар: не менее 4
Соответствие стандартам:ISO/IEC 11801, EN 50173 и TIA/EIA-568
Поддерживаемые приложения:  не менее  1000BASE-T
Должен соответствовать типу подключения</t>
  </si>
  <si>
    <t>Оптические модули (трансиверы) SFP</t>
  </si>
  <si>
    <t>Должен соответствовать типу подключения и оборудованию</t>
  </si>
  <si>
    <t>Консольный кабель</t>
  </si>
  <si>
    <t>Персональный компьютер в сборе</t>
  </si>
  <si>
    <t xml:space="preserve">Персональный компьютер в сборе:
 - CPU: не менее 4,3 Гц;
 - RAM:  не менее 12 ГБ; 
 - HDD:  не менее 500 ГБ;
 - сеть: технология Ethernet стандарта 100BASE-T;
 - монитор:  24"  - 2 шт.;
 - клавиатура: стандартyая проводная;
 - компьютерная "мышь": стандартный проводной; </t>
  </si>
  <si>
    <t>Оборудование IT</t>
  </si>
  <si>
    <t>Операционная система</t>
  </si>
  <si>
    <t>ПО</t>
  </si>
  <si>
    <t>Веб-браузер</t>
  </si>
  <si>
    <t>ПО для просмотра документов в формате PDF</t>
  </si>
  <si>
    <t>ПО для архивации</t>
  </si>
  <si>
    <t>Офисный пакет</t>
  </si>
  <si>
    <t>Терминальный клиент</t>
  </si>
  <si>
    <t>Компьютерный стол</t>
  </si>
  <si>
    <t>Мебель</t>
  </si>
  <si>
    <t>Стул для компьютера</t>
  </si>
  <si>
    <t xml:space="preserve">шт ( на 1 раб.место) </t>
  </si>
  <si>
    <t>Аптечка</t>
  </si>
  <si>
    <t xml:space="preserve">Аптечка ФЭСТ для общеобразовательных учреждений </t>
  </si>
  <si>
    <t>Охрана труда</t>
  </si>
  <si>
    <t>шт</t>
  </si>
  <si>
    <t>Огнетушитель</t>
  </si>
  <si>
    <t xml:space="preserve">Огнетушитель воздушно-эмульсионный перенасной закачной </t>
  </si>
  <si>
    <t>Кулер 19 л (холодная/горячая вода)</t>
  </si>
  <si>
    <t>Кулер (диспенсер) для воды напольный электронный с нагревом wisewater</t>
  </si>
  <si>
    <t>Офисный стол</t>
  </si>
  <si>
    <t>Стул</t>
  </si>
  <si>
    <t>Бумага А4</t>
  </si>
  <si>
    <t>Стандартаня бумага для оффисной техники A4</t>
  </si>
  <si>
    <t>лист</t>
  </si>
  <si>
    <t xml:space="preserve">Стул </t>
  </si>
  <si>
    <t>Вешалка</t>
  </si>
  <si>
    <t>Мусорная корзина</t>
  </si>
  <si>
    <t>МФУ</t>
  </si>
  <si>
    <t>Ручка шариковая</t>
  </si>
  <si>
    <t>Ручка шариковая неавтоматическая Attache Economy синяя</t>
  </si>
  <si>
    <t>Карандаш</t>
  </si>
  <si>
    <t>Карандаш чернографитный</t>
  </si>
  <si>
    <t>Стелаж</t>
  </si>
  <si>
    <t>МЭ, не менее  1518 байт UDP (Мбит/сек) не менее 1 600
МЭ (пакетов/сек) не менее 137 000
МЭ, TCP (Мбит/сек) не менее 1 380
Application Control МЭ+DPI (Мбит/сек) не менее 395
NGFW Throughput (Мбит/сек) не менее 40
SSL Inspection (Мбит/с) не менее 50
Соединений в секунду	18 000
Кол-во одновременно обслуживаемых соединений не менее 499 000
Форм-фактор	ПАК (MiniPC)
Размеры (ШхВхГ)	250 х 44 х 227,6 мм
Масса	не более 5 кг
Сетевые порты не менее 4 x RJ45 1 Гбит/с  
2 x SFP 1 Гбит/с</t>
  </si>
  <si>
    <t>Калужская область</t>
  </si>
  <si>
    <t>Федеральный технопарк профессионального образования</t>
  </si>
  <si>
    <t>г.Калуга, 1-й Академический пр., 5, корп. 1Д</t>
  </si>
  <si>
    <t>25-30 августа 2025 г.</t>
  </si>
  <si>
    <t>Компьютерный стол ШхВхГ(750х1400х800)
столеншница не тоньше 25 мм
белая или светл-осерая ламинированная поверхность столешницы</t>
  </si>
  <si>
    <r>
      <t xml:space="preserve">Площадь зоны: </t>
    </r>
    <r>
      <rPr>
        <sz val="11"/>
        <color rgb="FFFF0000"/>
        <rFont val="Times New Roman"/>
        <family val="1"/>
        <charset val="204"/>
      </rPr>
      <t>не менее 5 кв.м.</t>
    </r>
  </si>
  <si>
    <r>
      <t>Освещение:</t>
    </r>
    <r>
      <rPr>
        <sz val="11"/>
        <color rgb="FFFF0000"/>
        <rFont val="Times New Roman"/>
        <family val="1"/>
        <charset val="204"/>
      </rPr>
      <t xml:space="preserve"> Допустимо верхнее искусственное освещение ( не менее 300 люкс) </t>
    </r>
  </si>
  <si>
    <r>
      <t>Интернет :</t>
    </r>
    <r>
      <rPr>
        <sz val="11"/>
        <color rgb="FFFF0000"/>
        <rFont val="Times New Roman"/>
        <family val="1"/>
        <charset val="204"/>
      </rPr>
      <t xml:space="preserve"> Подключение к проводному интернету не требуется	</t>
    </r>
  </si>
  <si>
    <r>
      <t xml:space="preserve">Локальная сеть: </t>
    </r>
    <r>
      <rPr>
        <sz val="11"/>
        <color rgb="FFFF0000"/>
        <rFont val="Times New Roman"/>
        <family val="1"/>
        <charset val="204"/>
      </rPr>
      <t>не требуется</t>
    </r>
  </si>
  <si>
    <r>
      <t xml:space="preserve">Электричество: </t>
    </r>
    <r>
      <rPr>
        <sz val="11"/>
        <color rgb="FFFF0000"/>
        <rFont val="Times New Roman"/>
        <family val="1"/>
        <charset val="204"/>
      </rPr>
      <t>2 подключения к сети  по 220 Вольт</t>
    </r>
  </si>
  <si>
    <r>
      <t>Контур заземления для электропитания и сети слаботочных подключений (при необходимости) :</t>
    </r>
    <r>
      <rPr>
        <sz val="11"/>
        <color rgb="FFFF0000"/>
        <rFont val="Times New Roman"/>
        <family val="1"/>
        <charset val="204"/>
      </rPr>
      <t xml:space="preserve"> требуется</t>
    </r>
  </si>
  <si>
    <r>
      <t xml:space="preserve">Покрытие пола: </t>
    </r>
    <r>
      <rPr>
        <sz val="11"/>
        <color rgb="FFFF0000"/>
        <rFont val="Times New Roman"/>
        <family val="1"/>
        <charset val="204"/>
      </rPr>
      <t>ковролин/линолеум/бетон  5 кв.м на всю зону</t>
    </r>
  </si>
  <si>
    <r>
      <t xml:space="preserve">Подведение/ отведение ГХВС (при необходимости): </t>
    </r>
    <r>
      <rPr>
        <sz val="11"/>
        <color rgb="FFFF0000"/>
        <rFont val="Times New Roman"/>
        <family val="1"/>
        <charset val="204"/>
      </rPr>
      <t>не требуется</t>
    </r>
  </si>
  <si>
    <r>
      <t xml:space="preserve">Подведение сжатого воздуха (при необходимости): </t>
    </r>
    <r>
      <rPr>
        <sz val="11"/>
        <color rgb="FFFF0000"/>
        <rFont val="Times New Roman"/>
        <family val="1"/>
        <charset val="204"/>
      </rPr>
      <t>не требуется</t>
    </r>
  </si>
  <si>
    <t>Принудительная вытяжка: не требуется</t>
  </si>
  <si>
    <r>
      <t>Площадь зоны:</t>
    </r>
    <r>
      <rPr>
        <sz val="11"/>
        <color rgb="FFFF0000"/>
        <rFont val="Times New Roman"/>
        <family val="1"/>
        <charset val="204"/>
      </rPr>
      <t xml:space="preserve"> не менее 115 кв.м.</t>
    </r>
  </si>
  <si>
    <r>
      <t xml:space="preserve">Освещение: </t>
    </r>
    <r>
      <rPr>
        <sz val="11"/>
        <color rgb="FFFF0000"/>
        <rFont val="Times New Roman"/>
        <family val="1"/>
        <charset val="204"/>
      </rPr>
      <t xml:space="preserve">Допустимо верхнее искусственное освещение ( не менее 300 люкс) </t>
    </r>
  </si>
  <si>
    <r>
      <t xml:space="preserve">Электричество: </t>
    </r>
    <r>
      <rPr>
        <sz val="11"/>
        <color rgb="FFFF0000"/>
        <rFont val="Times New Roman"/>
        <family val="1"/>
        <charset val="204"/>
      </rPr>
      <t>2 подключения к сети  220 Вольт</t>
    </r>
  </si>
  <si>
    <r>
      <t xml:space="preserve">Покрытие пола: </t>
    </r>
    <r>
      <rPr>
        <sz val="11"/>
        <color rgb="FFFF0000"/>
        <rFont val="Times New Roman"/>
        <family val="1"/>
        <charset val="204"/>
      </rPr>
      <t>линолеум  115 кв.м на всю зону</t>
    </r>
  </si>
  <si>
    <r>
      <t xml:space="preserve">Принудительная вытяжка: </t>
    </r>
    <r>
      <rPr>
        <sz val="11"/>
        <color rgb="FFFF0000"/>
        <rFont val="Times New Roman"/>
        <family val="1"/>
        <charset val="204"/>
      </rPr>
      <t>не требуется</t>
    </r>
  </si>
  <si>
    <t>на колесиках, без подлокотников
синяя или серая обивка
расчитанные на вес не менее 100 кг
Размеры (ШxГxВ)
53x60x81.50 см
Материал обивки
текстиль
Материал основания
металл</t>
  </si>
  <si>
    <t>Стандартаня бумага для офисной техники A4, пачка 500 листов, плотность
80 г/м²</t>
  </si>
  <si>
    <t>Расходные материалы</t>
  </si>
  <si>
    <r>
      <t>Площадь зоны:</t>
    </r>
    <r>
      <rPr>
        <sz val="11"/>
        <color rgb="FFFF0000"/>
        <rFont val="Times New Roman"/>
        <family val="1"/>
        <charset val="204"/>
      </rPr>
      <t xml:space="preserve"> не менее 15 кв.м.</t>
    </r>
  </si>
  <si>
    <r>
      <t xml:space="preserve">Интернет : </t>
    </r>
    <r>
      <rPr>
        <sz val="11"/>
        <color rgb="FFFF0000"/>
        <rFont val="Times New Roman"/>
        <family val="1"/>
        <charset val="204"/>
      </rPr>
      <t xml:space="preserve">Подключение к проводному интернету не требуется	</t>
    </r>
  </si>
  <si>
    <r>
      <t>Электричество:</t>
    </r>
    <r>
      <rPr>
        <sz val="11"/>
        <color rgb="FFFF0000"/>
        <rFont val="Times New Roman"/>
        <family val="1"/>
        <charset val="204"/>
      </rPr>
      <t xml:space="preserve"> 2 подключения к сети  по 220 Вольт</t>
    </r>
  </si>
  <si>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</si>
  <si>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t xml:space="preserve">Покрытие пола: </t>
    </r>
    <r>
      <rPr>
        <sz val="11"/>
        <color rgb="FFFF0000"/>
        <rFont val="Times New Roman"/>
        <family val="1"/>
        <charset val="204"/>
      </rPr>
      <t>линолеум  15 кв.м на всю зону</t>
    </r>
  </si>
  <si>
    <t>Цвет:
Черный
Размеры (ВxШxГ):
130-175 x 90 x 50 см
Материал:
Металл
Maкс. нагрузка:
60 кг</t>
  </si>
  <si>
    <t>Корзина для мусора и бумаг 14 л пластик сетчатая черная (30x26x26 см)</t>
  </si>
  <si>
    <r>
      <t xml:space="preserve">Площадь зоны: </t>
    </r>
    <r>
      <rPr>
        <sz val="11"/>
        <color rgb="FFFF0000"/>
        <rFont val="Times New Roman"/>
        <family val="1"/>
        <charset val="204"/>
      </rPr>
      <t>не менее 24 кв.м.</t>
    </r>
  </si>
  <si>
    <r>
      <t xml:space="preserve">Электричество: </t>
    </r>
    <r>
      <rPr>
        <sz val="11"/>
        <color rgb="FFFF0000"/>
        <rFont val="Times New Roman"/>
        <family val="1"/>
        <charset val="204"/>
      </rPr>
      <t>4 подключения к сети  по 220 Вольт</t>
    </r>
  </si>
  <si>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требуется</t>
    </r>
  </si>
  <si>
    <r>
      <t xml:space="preserve">Покрытие пола: </t>
    </r>
    <r>
      <rPr>
        <sz val="11"/>
        <color rgb="FFFF0000"/>
        <rFont val="Times New Roman"/>
        <family val="1"/>
        <charset val="204"/>
      </rPr>
      <t>линолеум 24 кв.м на всю зону</t>
    </r>
  </si>
  <si>
    <r>
      <rPr>
        <sz val="11"/>
        <rFont val="Times New Roman"/>
        <family val="1"/>
        <charset val="204"/>
      </rPr>
      <t>Подведение сжатого воздуха (при необходимости):</t>
    </r>
    <r>
      <rPr>
        <sz val="11"/>
        <color rgb="FFFF0000"/>
        <rFont val="Times New Roman"/>
        <family val="1"/>
        <charset val="204"/>
      </rPr>
      <t xml:space="preserve"> не требуется</t>
    </r>
  </si>
  <si>
    <t>Тип устройства МФУ
Тип печати лазерный
Цветность печати черно-белая
Максимальный формат A4
Количество страниц в месяц 20000
Размещение настольный
Функции печати автоматическая двусторонняя печать
Принтер
Максимальная ширина отпечатка 216 мм
Максимальная длина отпечатка 356 мм
Технология печати лазерная
Максимальное разрешение по X для ч/б печати 1200
Максимальное разрешение по Y для ч/б печати 1200
Скорость ч/б печати (A4) 35 стр/мин
Время разогрева 17 с
Время выхода первого отпечатка (ч/б) 6.8 с
Копир
Время выхода первой копии 6.9 с
Минимальное значение масштаба 25 %
Максимальное значение масштаба 400 %
Шаг масштабирования 1 %
Максимальное количество копий за цикл 999
Максимальное разрешение копира по X (ч/б) 600 dpi
Максимальное разрешение копира по Y (ч/б) 600 dpi
Скорость ч/б копирования (A4) 35 стр/мин
Сканер
Тип сканера планшетный/протяжный
Максимальный формат оригинала A4
Тип датчика сканера контактный (CIS)
Максимальный размер сканирования по X 216 мм
Максимальный размер сканирования по Y 297 мм
Глубина цвета 24 бит
Оттенки серого 256
Разрешение сканера по Х 600 dpi
Разрешение сканера по Y 600 dpi
Устройство автоподачи оригиналов одностороннее
Емкость устройства автоподачи оригиналов 50 шт.
Скорость сканирования (цветн.) 23 стр/мин (300 dpi, A4)
Скорость сканирования (ч/б) 40 стр/мин (300 dpi, A4)
Лотки
Подача бумаги (стандартная) 350 шт.
Подача бумаги (максимальная) 850 шт.
Вывод бумаги (стандартный) 150 шт.
Вывод бумаги (максимальный) 150 шт.
Емкость лотка ручной подачи 100 шт.</t>
  </si>
  <si>
    <t>(ШхГхВ) 1400х600х750
столеншница не тоньше 25 мм
белая или светл-осерая ламинированная поверхность столешницы</t>
  </si>
  <si>
    <t>Стандартная бумага для офисной техники A4, пачка 500 листов, плотность
80 г/м²</t>
  </si>
  <si>
    <r>
      <t>Принудительная вытяжка:</t>
    </r>
    <r>
      <rPr>
        <sz val="11"/>
        <color rgb="FFFF0000"/>
        <rFont val="Times New Roman"/>
        <family val="1"/>
        <charset val="204"/>
      </rPr>
      <t xml:space="preserve"> не требуется</t>
    </r>
  </si>
  <si>
    <t>Габариты и вес
ВхШхГ, мм	2000х1000х400
Внешние размеры	2005x1016x416
Высота стеллажа, мм	2000
Ширина стеллажа, мм	1000
Глубина стеллажа, мм	400
Вес, кг	18.96
Внутреннее наполнение
Количество полок	5
Вид полки	Сплошная
Шаг регулирования высоты полки, мм	25
Грузоподъемность
Нагрузка на полку, кг	100
Максимальная общая нагрузка, кг	500
Покрытие и цвет
Цвет	Серый
RAL	RAL 7038
Покрытие	Порошковое
Материал полок	Окрашенная сталь
Материал стоек	Окрашенная сталь
Крепление
Крепление к полу	Нет
Производство и гарантия
Страна производства	Россия
Срок эксплуатации, лет	10
Гарантия	1 год
Дополнительно
Поставляется в разобранном виде	Да
Способ сборки	Болты
Время сборки мин.	25
ГОСТ	Р 56356-2015, Р 57381-2017
Сертификаты и лицензии	Ростест</t>
  </si>
  <si>
    <t>Yandex Browser или эквивалент</t>
  </si>
  <si>
    <t>Win RAR или эквивалент</t>
  </si>
  <si>
    <t>LibreOffice или эквивалент</t>
  </si>
  <si>
    <t>Putty или эквивалент</t>
  </si>
  <si>
    <t>Компьютерный стол или эквивалент</t>
  </si>
  <si>
    <t>Кресло черное каркасное с подемным механизмом на колесах</t>
  </si>
  <si>
    <t>Linux, Windows или эквивалент</t>
  </si>
  <si>
    <r>
      <t xml:space="preserve">Интернет : </t>
    </r>
    <r>
      <rPr>
        <sz val="11"/>
        <color rgb="FFFF0000"/>
        <rFont val="Times New Roman"/>
        <family val="1"/>
        <charset val="204"/>
      </rPr>
      <t>Подключение к проводному интернету требуется</t>
    </r>
    <r>
      <rPr>
        <sz val="11"/>
        <color theme="1"/>
        <rFont val="Times New Roman"/>
        <family val="1"/>
        <charset val="204"/>
      </rPr>
      <t xml:space="preserve"> (скорость не менее 100 Мб/сек)</t>
    </r>
  </si>
  <si>
    <r>
      <t xml:space="preserve">Интернет : Подключение к проводному интернету: </t>
    </r>
    <r>
      <rPr>
        <sz val="11"/>
        <color rgb="FFFF0000"/>
        <rFont val="Times New Roman"/>
        <family val="1"/>
        <charset val="204"/>
      </rPr>
      <t xml:space="preserve">требуется	</t>
    </r>
    <r>
      <rPr>
        <sz val="11"/>
        <color theme="1"/>
        <rFont val="Times New Roman"/>
        <family val="1"/>
        <charset val="204"/>
      </rPr>
      <t>(скорость не менее 100 Мб/сек)</t>
    </r>
  </si>
  <si>
    <r>
      <t>Локальная сеть:</t>
    </r>
    <r>
      <rPr>
        <sz val="11"/>
        <color rgb="FFFF0000"/>
        <rFont val="Times New Roman"/>
        <family val="1"/>
        <charset val="204"/>
      </rPr>
      <t xml:space="preserve"> требуется</t>
    </r>
  </si>
  <si>
    <r>
      <t xml:space="preserve">Локальная сеть: </t>
    </r>
    <r>
      <rPr>
        <sz val="11"/>
        <color rgb="FFFF0000"/>
        <rFont val="Times New Roman"/>
        <family val="1"/>
        <charset val="204"/>
      </rPr>
      <t>требуется</t>
    </r>
  </si>
  <si>
    <t>Astra Linux</t>
  </si>
  <si>
    <t>Яндекс браузер</t>
  </si>
  <si>
    <t xml:space="preserve">Яндекс браузер, Master PDF Editor, PDF Commander </t>
  </si>
  <si>
    <t>ARZip</t>
  </si>
  <si>
    <t>Р7-Офис, Мой офис</t>
  </si>
  <si>
    <t>МС22</t>
  </si>
  <si>
    <t>Аналог</t>
  </si>
  <si>
    <t xml:space="preserve">Инфраструктурный лист для оснащения конкурсной площадки                                                        
Финала Чемпионата по профессиональному мастерству «Профессионалы» в 2025 году                                                       
по компетенции 
Сетевое и системное администрование                                                        </t>
  </si>
  <si>
    <t xml:space="preserve">Инфраструктурный лист для оснащения конкурсной площадки                                                        
Финала Чемпионата по профессиональному мастерству «Профессионалы» в 2025 году                                                       
по компетенции 
Сетевое и системное администрование   </t>
  </si>
  <si>
    <t>Сетевое и системное администрирование</t>
  </si>
  <si>
    <t>Финал Чемпионата по профессиональному мастерству "Профессионалы" в 2025 г</t>
  </si>
  <si>
    <t>г. Калуга, 1-й Академический пр., 5, корп. 1Д</t>
  </si>
  <si>
    <t>25 - 30 августа 2025 г</t>
  </si>
  <si>
    <t>Уймин Антон Григорьевич</t>
  </si>
  <si>
    <t>Количество конкурсантов</t>
  </si>
  <si>
    <t>Количество экспертов (ЭН+ГЭ+ИЭ) + ТАП</t>
  </si>
  <si>
    <t>ЭН - эксперт-наставник</t>
  </si>
  <si>
    <t>ИЭ - индустриальный эксперт</t>
  </si>
  <si>
    <t>au-mail@ya.ru</t>
  </si>
  <si>
    <t>7-950-632-04-38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</si>
</sst>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1"/>
      <color rgb="FFFF0000"/>
      <name val="Times New Roman"/>
      <family val="1"/>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0"/>
      <color rgb="FFFF0000"/>
      <name val="Times New Roman"/>
      <family val="1"/>
      <charset val="204"/>
    </font>
    <font>
      <sz val="11"/>
      <color rgb="FFFF0000"/>
      <name val="Calibri"/>
      <family val="2"/>
      <charset val="204"/>
      <scheme val="minor"/>
    </font>
    <font>
      <b/>
      <sz val="12"/>
      <color theme="1"/>
      <name val="Times New Roman"/>
      <family val="1"/>
      <charset val="204"/>
    </font>
    <font>
      <sz val="14"/>
      <name val="Times New Roman"/>
      <family val="1"/>
      <charset val="204"/>
    </font>
    <font>
      <sz val="12"/>
      <color rgb="FF000000"/>
      <name val="Times New Roman"/>
      <family val="1"/>
      <charset val="204"/>
    </font>
    <font>
      <u/>
      <sz val="11"/>
      <color theme="10"/>
      <name val="Calibri"/>
      <family val="2"/>
      <charset val="204"/>
      <scheme val="minor"/>
    </font>
  </fonts>
  <fills count="11">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FF"/>
        <bgColor rgb="FFFFFFCC"/>
      </patternFill>
    </fill>
    <fill>
      <patternFill patternType="solid">
        <fgColor theme="1" tint="0.249977111117893"/>
        <bgColor indexed="64"/>
      </patternFill>
    </fill>
    <fill>
      <patternFill patternType="solid">
        <fgColor rgb="FFFFFF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rgb="FF000000"/>
      </left>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s>
  <cellStyleXfs count="4">
    <xf numFmtId="0" fontId="0" fillId="0" borderId="0"/>
    <xf numFmtId="0" fontId="1" fillId="0" borderId="0"/>
    <xf numFmtId="0" fontId="12" fillId="0" borderId="0" applyNumberFormat="0" applyFill="0" applyBorder="0" applyAlignment="0" applyProtection="0"/>
    <xf numFmtId="0" fontId="25" fillId="0" borderId="0" applyNumberFormat="0" applyFill="0" applyBorder="0" applyAlignment="0" applyProtection="0"/>
  </cellStyleXfs>
  <cellXfs count="138">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9" xfId="1" applyFont="1" applyBorder="1" applyAlignment="1">
      <alignment horizontal="center" vertical="center" wrapText="1"/>
    </xf>
    <xf numFmtId="0" fontId="10" fillId="0" borderId="13" xfId="1" applyFont="1" applyBorder="1" applyAlignment="1">
      <alignment horizontal="center" vertical="center" wrapText="1"/>
    </xf>
    <xf numFmtId="0" fontId="13" fillId="0" borderId="13" xfId="0" applyFont="1" applyBorder="1" applyAlignment="1">
      <alignment horizontal="left" vertical="top" wrapText="1"/>
    </xf>
    <xf numFmtId="0" fontId="9" fillId="0" borderId="13" xfId="0" applyFont="1" applyBorder="1" applyAlignment="1">
      <alignment horizontal="left" vertical="top" wrapText="1"/>
    </xf>
    <xf numFmtId="0" fontId="9" fillId="8" borderId="15" xfId="0" applyFont="1" applyFill="1" applyBorder="1" applyAlignment="1">
      <alignment horizontal="left" vertical="top" wrapText="1"/>
    </xf>
    <xf numFmtId="0" fontId="8" fillId="0" borderId="0" xfId="1" applyFont="1"/>
    <xf numFmtId="0" fontId="1" fillId="0" borderId="0" xfId="1"/>
    <xf numFmtId="0" fontId="14" fillId="7" borderId="13" xfId="0" applyFont="1" applyFill="1" applyBorder="1" applyAlignment="1">
      <alignment horizontal="left" vertical="top" wrapText="1"/>
    </xf>
    <xf numFmtId="0" fontId="2" fillId="0" borderId="0" xfId="1" applyFont="1"/>
    <xf numFmtId="0" fontId="1" fillId="0" borderId="0" xfId="1" applyBorder="1"/>
    <xf numFmtId="0" fontId="5" fillId="0" borderId="0" xfId="1" applyFont="1" applyFill="1" applyBorder="1" applyAlignment="1">
      <alignment vertical="center" wrapText="1"/>
    </xf>
    <xf numFmtId="0" fontId="11" fillId="0" borderId="13" xfId="0" applyFont="1" applyBorder="1" applyAlignment="1">
      <alignment horizontal="left" vertical="top" wrapText="1"/>
    </xf>
    <xf numFmtId="0" fontId="7" fillId="0" borderId="0" xfId="1" applyFont="1" applyFill="1" applyBorder="1" applyAlignment="1"/>
    <xf numFmtId="0" fontId="7" fillId="0" borderId="0" xfId="1" applyFont="1" applyFill="1" applyBorder="1" applyAlignment="1">
      <alignment vertical="center" wrapText="1"/>
    </xf>
    <xf numFmtId="0" fontId="16" fillId="0" borderId="0" xfId="1" applyFont="1" applyFill="1" applyBorder="1" applyAlignment="1">
      <alignment vertical="center" wrapText="1"/>
    </xf>
    <xf numFmtId="0" fontId="1" fillId="0" borderId="0" xfId="1"/>
    <xf numFmtId="0" fontId="10" fillId="0" borderId="1" xfId="1" applyFont="1" applyBorder="1" applyAlignment="1">
      <alignment horizontal="center" vertical="top"/>
    </xf>
    <xf numFmtId="0" fontId="10" fillId="0" borderId="1" xfId="1" applyFont="1" applyBorder="1" applyAlignment="1">
      <alignment horizontal="left" vertical="top" wrapText="1"/>
    </xf>
    <xf numFmtId="0" fontId="11" fillId="5" borderId="13" xfId="0" applyFont="1" applyFill="1" applyBorder="1" applyAlignment="1">
      <alignment horizontal="left" vertical="top" wrapText="1"/>
    </xf>
    <xf numFmtId="0" fontId="9" fillId="0" borderId="16" xfId="0" applyFont="1" applyBorder="1" applyAlignment="1">
      <alignment horizontal="left" vertical="top" wrapText="1"/>
    </xf>
    <xf numFmtId="0" fontId="14" fillId="6" borderId="15" xfId="0" applyFont="1" applyFill="1" applyBorder="1" applyAlignment="1">
      <alignment horizontal="left" vertical="top" wrapText="1"/>
    </xf>
    <xf numFmtId="0" fontId="14" fillId="6" borderId="13" xfId="0" applyFont="1" applyFill="1" applyBorder="1" applyAlignment="1">
      <alignment horizontal="left" vertical="top" wrapText="1"/>
    </xf>
    <xf numFmtId="0" fontId="9" fillId="0" borderId="15" xfId="0" applyFont="1" applyBorder="1" applyAlignment="1">
      <alignment horizontal="left" vertical="top" wrapText="1"/>
    </xf>
    <xf numFmtId="0" fontId="14" fillId="6" borderId="13"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9" fillId="0" borderId="1" xfId="1" applyFont="1" applyBorder="1" applyAlignment="1">
      <alignment horizontal="left" vertical="top"/>
    </xf>
    <xf numFmtId="0" fontId="10" fillId="0" borderId="13" xfId="1" applyFont="1" applyBorder="1" applyAlignment="1">
      <alignment horizontal="center"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9" fillId="0" borderId="13" xfId="0" applyFont="1" applyBorder="1" applyAlignment="1">
      <alignment horizontal="center" wrapText="1"/>
    </xf>
    <xf numFmtId="0" fontId="9" fillId="0" borderId="15"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11" fillId="0" borderId="13" xfId="1" applyFont="1" applyBorder="1" applyAlignment="1">
      <alignment horizontal="left" vertical="top"/>
    </xf>
    <xf numFmtId="0" fontId="4" fillId="0" borderId="2" xfId="1" applyFont="1" applyBorder="1" applyAlignment="1">
      <alignment horizontal="center" vertical="top" wrapText="1"/>
    </xf>
    <xf numFmtId="0" fontId="20" fillId="0" borderId="1" xfId="1" applyFont="1" applyBorder="1" applyAlignment="1">
      <alignment horizontal="left" vertical="top" wrapText="1"/>
    </xf>
    <xf numFmtId="0" fontId="20" fillId="0" borderId="1" xfId="1" applyFont="1" applyBorder="1" applyAlignment="1">
      <alignment vertical="top"/>
    </xf>
    <xf numFmtId="0" fontId="20" fillId="0" borderId="2" xfId="1" applyFont="1" applyBorder="1" applyAlignment="1">
      <alignment horizontal="center" vertical="top" wrapText="1"/>
    </xf>
    <xf numFmtId="0" fontId="20" fillId="0" borderId="2" xfId="1" applyFont="1" applyBorder="1" applyAlignment="1">
      <alignment horizontal="center" vertical="top"/>
    </xf>
    <xf numFmtId="0" fontId="20" fillId="0" borderId="9" xfId="1" applyFont="1" applyBorder="1" applyAlignment="1">
      <alignment horizontal="left" vertical="top" wrapText="1"/>
    </xf>
    <xf numFmtId="0" fontId="20" fillId="0" borderId="6" xfId="1" applyFont="1" applyBorder="1" applyAlignment="1">
      <alignment horizontal="center" vertical="top"/>
    </xf>
    <xf numFmtId="0" fontId="9" fillId="0" borderId="1" xfId="1" applyFont="1" applyBorder="1" applyAlignment="1">
      <alignment vertical="top"/>
    </xf>
    <xf numFmtId="0" fontId="9" fillId="0" borderId="1" xfId="1" applyFont="1" applyBorder="1" applyAlignment="1">
      <alignment vertical="top" wrapText="1"/>
    </xf>
    <xf numFmtId="0" fontId="9" fillId="0" borderId="1" xfId="1" applyFont="1" applyBorder="1" applyAlignment="1">
      <alignment horizontal="center" vertical="top"/>
    </xf>
    <xf numFmtId="0" fontId="9" fillId="0" borderId="1" xfId="1" applyFont="1" applyBorder="1" applyAlignment="1">
      <alignment horizontal="left" vertical="top" wrapText="1"/>
    </xf>
    <xf numFmtId="0" fontId="4" fillId="0" borderId="6" xfId="1" applyFont="1" applyBorder="1" applyAlignment="1">
      <alignment horizontal="center" vertical="top" wrapText="1"/>
    </xf>
    <xf numFmtId="0" fontId="1" fillId="0" borderId="0" xfId="1"/>
    <xf numFmtId="0" fontId="6" fillId="0" borderId="0" xfId="1" applyFont="1" applyBorder="1" applyAlignment="1">
      <alignment horizontal="left" vertical="top" wrapText="1"/>
    </xf>
    <xf numFmtId="0" fontId="1" fillId="0" borderId="0" xfId="1"/>
    <xf numFmtId="0" fontId="2" fillId="0" borderId="13" xfId="1" applyFont="1" applyBorder="1" applyAlignment="1">
      <alignment horizontal="left" vertical="center" wrapText="1"/>
    </xf>
    <xf numFmtId="0" fontId="2" fillId="0" borderId="13" xfId="1" applyFont="1" applyBorder="1" applyAlignment="1">
      <alignment wrapText="1"/>
    </xf>
    <xf numFmtId="0" fontId="2" fillId="0" borderId="13" xfId="1" applyFont="1" applyBorder="1" applyAlignment="1">
      <alignment horizontal="center" vertical="center"/>
    </xf>
    <xf numFmtId="0" fontId="2" fillId="0" borderId="13" xfId="1" applyFont="1" applyBorder="1" applyAlignment="1">
      <alignment horizontal="center" vertical="center" wrapText="1"/>
    </xf>
    <xf numFmtId="0" fontId="2" fillId="0" borderId="13" xfId="1" applyFont="1" applyBorder="1"/>
    <xf numFmtId="0" fontId="2" fillId="0" borderId="13" xfId="1" applyFont="1" applyBorder="1" applyAlignment="1">
      <alignment vertical="center"/>
    </xf>
    <xf numFmtId="0" fontId="10" fillId="0" borderId="13" xfId="1" applyFont="1" applyBorder="1" applyAlignment="1">
      <alignment vertical="center" wrapText="1"/>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vertical="center" wrapText="1"/>
    </xf>
    <xf numFmtId="0" fontId="2" fillId="0" borderId="1" xfId="1" applyFont="1" applyBorder="1"/>
    <xf numFmtId="0" fontId="2" fillId="0" borderId="2" xfId="1" applyFont="1" applyBorder="1"/>
    <xf numFmtId="0" fontId="2" fillId="0" borderId="9" xfId="1" applyFont="1" applyBorder="1" applyAlignment="1">
      <alignment wrapText="1"/>
    </xf>
    <xf numFmtId="0" fontId="2" fillId="0" borderId="9" xfId="1" applyFont="1" applyBorder="1" applyAlignment="1">
      <alignment horizontal="center" vertical="center"/>
    </xf>
    <xf numFmtId="0" fontId="2" fillId="0" borderId="13" xfId="1" applyFont="1" applyBorder="1" applyAlignment="1">
      <alignment vertical="center" wrapText="1"/>
    </xf>
    <xf numFmtId="0" fontId="2" fillId="0" borderId="13" xfId="1" applyFont="1" applyBorder="1" applyAlignment="1">
      <alignment vertical="top" wrapText="1"/>
    </xf>
    <xf numFmtId="0" fontId="2" fillId="0" borderId="0" xfId="1" applyFont="1" applyAlignment="1">
      <alignment wrapText="1"/>
    </xf>
    <xf numFmtId="0" fontId="2" fillId="0" borderId="12" xfId="1" applyFont="1" applyBorder="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2" fillId="0" borderId="2" xfId="1" applyFont="1" applyBorder="1" applyAlignment="1">
      <alignment vertical="center" wrapText="1"/>
    </xf>
    <xf numFmtId="0" fontId="2" fillId="0" borderId="2" xfId="1" applyFont="1" applyFill="1" applyBorder="1" applyAlignment="1">
      <alignment wrapText="1"/>
    </xf>
    <xf numFmtId="0" fontId="10" fillId="0" borderId="13" xfId="1" applyFont="1" applyFill="1" applyBorder="1" applyAlignment="1">
      <alignment wrapText="1"/>
    </xf>
    <xf numFmtId="0" fontId="2" fillId="0" borderId="13" xfId="1" applyFont="1" applyFill="1" applyBorder="1" applyAlignment="1">
      <alignment wrapText="1"/>
    </xf>
    <xf numFmtId="0" fontId="9" fillId="0" borderId="18" xfId="0" applyFont="1" applyBorder="1" applyAlignment="1">
      <alignment horizontal="center" wrapText="1"/>
    </xf>
    <xf numFmtId="0" fontId="2" fillId="0" borderId="18" xfId="1" applyFont="1" applyBorder="1"/>
    <xf numFmtId="0" fontId="2" fillId="0" borderId="18" xfId="1" applyFont="1" applyBorder="1" applyAlignment="1">
      <alignment wrapText="1"/>
    </xf>
    <xf numFmtId="0" fontId="2" fillId="0" borderId="18" xfId="1" applyFont="1" applyBorder="1" applyAlignment="1">
      <alignment horizontal="center" vertical="center"/>
    </xf>
    <xf numFmtId="0" fontId="19" fillId="0" borderId="13" xfId="0" applyFont="1" applyBorder="1" applyAlignment="1">
      <alignment horizontal="left" vertical="center" wrapText="1"/>
    </xf>
    <xf numFmtId="0" fontId="19" fillId="0" borderId="13" xfId="0" applyFont="1" applyBorder="1" applyAlignment="1">
      <alignment horizontal="center" vertical="center" wrapText="1"/>
    </xf>
    <xf numFmtId="0" fontId="2" fillId="0" borderId="1" xfId="1" applyFont="1" applyFill="1" applyBorder="1" applyAlignment="1">
      <alignment wrapText="1"/>
    </xf>
    <xf numFmtId="0" fontId="2" fillId="0" borderId="13" xfId="1" applyFont="1" applyFill="1" applyBorder="1" applyAlignment="1">
      <alignment vertical="center" wrapText="1"/>
    </xf>
    <xf numFmtId="0" fontId="2" fillId="0" borderId="18" xfId="1" applyFont="1" applyBorder="1" applyAlignment="1">
      <alignment vertical="center" wrapText="1"/>
    </xf>
    <xf numFmtId="0" fontId="2" fillId="0" borderId="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0" xfId="1" applyFont="1" applyBorder="1" applyAlignment="1">
      <alignment horizontal="center" vertical="center" wrapText="1"/>
    </xf>
    <xf numFmtId="4" fontId="2" fillId="10" borderId="13" xfId="0" applyNumberFormat="1" applyFont="1" applyFill="1" applyBorder="1" applyAlignment="1">
      <alignment horizontal="center"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top" wrapText="1"/>
    </xf>
    <xf numFmtId="0" fontId="1" fillId="0" borderId="13" xfId="1" applyBorder="1"/>
    <xf numFmtId="0" fontId="24" fillId="10" borderId="13"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0" borderId="17" xfId="0" applyFont="1" applyBorder="1" applyAlignment="1">
      <alignment horizontal="left" vertical="center" wrapText="1"/>
    </xf>
    <xf numFmtId="0" fontId="0" fillId="0" borderId="0" xfId="0" applyAlignment="1">
      <alignment vertical="center"/>
    </xf>
    <xf numFmtId="0" fontId="3" fillId="0" borderId="0" xfId="0" applyFont="1" applyAlignment="1">
      <alignment vertical="center"/>
    </xf>
    <xf numFmtId="0" fontId="4" fillId="0" borderId="17" xfId="0" applyFont="1" applyBorder="1" applyAlignment="1">
      <alignment horizontal="left" vertical="center" wrapText="1"/>
    </xf>
    <xf numFmtId="0" fontId="21" fillId="0" borderId="0" xfId="0" applyFont="1" applyAlignment="1">
      <alignment vertical="center"/>
    </xf>
    <xf numFmtId="0" fontId="5" fillId="2" borderId="4" xfId="1" applyFont="1" applyFill="1" applyBorder="1" applyAlignment="1">
      <alignment horizontal="center" vertical="center"/>
    </xf>
    <xf numFmtId="0" fontId="2" fillId="0" borderId="3" xfId="1" applyFont="1" applyBorder="1"/>
    <xf numFmtId="0" fontId="19" fillId="0" borderId="8" xfId="1" applyFont="1" applyBorder="1" applyAlignment="1">
      <alignment horizontal="left" vertical="top" wrapText="1"/>
    </xf>
    <xf numFmtId="0" fontId="10" fillId="0" borderId="7" xfId="1" applyFont="1" applyBorder="1"/>
    <xf numFmtId="0" fontId="6" fillId="0" borderId="0" xfId="1" applyFont="1" applyBorder="1" applyAlignment="1">
      <alignment horizontal="left" vertical="top" wrapText="1"/>
    </xf>
    <xf numFmtId="0" fontId="22" fillId="0" borderId="0" xfId="1" applyFont="1" applyBorder="1" applyAlignment="1">
      <alignment horizontal="left" vertical="top" wrapText="1"/>
    </xf>
    <xf numFmtId="0" fontId="19" fillId="0" borderId="17" xfId="0" applyFont="1" applyBorder="1" applyAlignment="1">
      <alignment horizontal="left" vertical="center" wrapText="1"/>
    </xf>
    <xf numFmtId="0" fontId="2" fillId="0" borderId="0" xfId="1" applyFont="1" applyBorder="1"/>
    <xf numFmtId="0" fontId="7" fillId="9" borderId="0" xfId="1" applyFont="1" applyFill="1" applyBorder="1" applyAlignment="1">
      <alignment horizontal="center" wrapText="1"/>
    </xf>
    <xf numFmtId="0" fontId="5" fillId="3" borderId="14" xfId="1" applyFont="1" applyFill="1" applyBorder="1" applyAlignment="1">
      <alignment horizontal="center" vertical="center"/>
    </xf>
    <xf numFmtId="0" fontId="2" fillId="4" borderId="10" xfId="1" applyFont="1" applyFill="1" applyBorder="1" applyAlignment="1">
      <alignment horizontal="center"/>
    </xf>
    <xf numFmtId="0" fontId="6" fillId="0" borderId="0" xfId="1" applyFont="1" applyBorder="1" applyAlignment="1">
      <alignment horizontal="left"/>
    </xf>
    <xf numFmtId="0" fontId="23" fillId="2" borderId="4" xfId="1" applyFont="1" applyFill="1" applyBorder="1" applyAlignment="1">
      <alignment horizontal="center" vertical="center"/>
    </xf>
    <xf numFmtId="0" fontId="23" fillId="0" borderId="3" xfId="1" applyFont="1" applyBorder="1"/>
    <xf numFmtId="0" fontId="5" fillId="4" borderId="12" xfId="1" applyFont="1" applyFill="1" applyBorder="1" applyAlignment="1">
      <alignment horizontal="center"/>
    </xf>
    <xf numFmtId="0" fontId="5" fillId="4" borderId="11" xfId="1" applyFont="1" applyFill="1" applyBorder="1" applyAlignment="1">
      <alignment horizontal="center"/>
    </xf>
    <xf numFmtId="0" fontId="5" fillId="2" borderId="13" xfId="1" applyFont="1" applyFill="1" applyBorder="1" applyAlignment="1">
      <alignment horizontal="center" vertical="center"/>
    </xf>
    <xf numFmtId="0" fontId="2" fillId="0" borderId="13" xfId="1" applyFont="1" applyBorder="1"/>
    <xf numFmtId="0" fontId="3" fillId="0" borderId="3" xfId="1" applyFont="1" applyBorder="1"/>
    <xf numFmtId="0" fontId="7" fillId="9" borderId="10" xfId="1" applyFont="1" applyFill="1" applyBorder="1" applyAlignment="1">
      <alignment horizontal="center" wrapText="1"/>
    </xf>
    <xf numFmtId="0" fontId="17" fillId="0" borderId="13" xfId="0" applyFont="1" applyBorder="1" applyAlignment="1">
      <alignment horizontal="right" vertical="center" wrapText="1"/>
    </xf>
    <xf numFmtId="0" fontId="18" fillId="0" borderId="13" xfId="2" applyFont="1" applyBorder="1" applyAlignment="1">
      <alignment horizontal="righ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0" xfId="0" applyFont="1" applyAlignment="1">
      <alignment horizontal="right" vertical="center" wrapText="1"/>
    </xf>
    <xf numFmtId="0" fontId="17" fillId="0" borderId="0" xfId="0" applyFont="1" applyAlignment="1">
      <alignment horizontal="right" vertical="center"/>
    </xf>
    <xf numFmtId="0" fontId="5" fillId="2" borderId="4" xfId="1" applyFont="1" applyFill="1" applyBorder="1" applyAlignment="1">
      <alignment horizontal="center" vertical="center" wrapText="1"/>
    </xf>
    <xf numFmtId="0" fontId="2" fillId="0" borderId="3" xfId="1" applyFont="1" applyBorder="1" applyAlignment="1">
      <alignment wrapText="1"/>
    </xf>
    <xf numFmtId="3" fontId="17" fillId="0" borderId="13" xfId="0" applyNumberFormat="1" applyFont="1" applyBorder="1" applyAlignment="1">
      <alignment horizontal="right" vertical="center" wrapText="1"/>
    </xf>
    <xf numFmtId="0" fontId="17" fillId="0" borderId="1" xfId="0" applyFont="1" applyBorder="1" applyAlignment="1">
      <alignment horizontal="left" vertical="center" wrapText="1"/>
    </xf>
    <xf numFmtId="0" fontId="12" fillId="0" borderId="13" xfId="2" applyBorder="1" applyAlignment="1">
      <alignment horizontal="right" vertical="center" wrapText="1"/>
    </xf>
    <xf numFmtId="0" fontId="17" fillId="0" borderId="0" xfId="0" applyFont="1" applyAlignment="1">
      <alignment horizontal="left" vertical="center" wrapText="1"/>
    </xf>
  </cellXfs>
  <cellStyles count="4">
    <cellStyle name="Гиперссылка" xfId="2" builtinId="8"/>
    <cellStyle name="Гиперссылка 2" xfId="3" xr:uid="{F7618DCD-A3C4-4500-853D-785D710CAF9E}"/>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u-mail@y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zoomScaleNormal="100" workbookViewId="0">
      <selection activeCell="B12" sqref="B12"/>
    </sheetView>
  </sheetViews>
  <sheetFormatPr defaultRowHeight="18.75" x14ac:dyDescent="0.25"/>
  <cols>
    <col min="1" max="1" width="75.7109375" style="128" customWidth="1"/>
    <col min="2" max="2" width="75.7109375" style="131" customWidth="1"/>
  </cols>
  <sheetData>
    <row r="1" spans="1:2" ht="26.25" customHeight="1" x14ac:dyDescent="0.25"/>
    <row r="2" spans="1:2" ht="26.25" customHeight="1" x14ac:dyDescent="0.25">
      <c r="B2" s="130"/>
    </row>
    <row r="3" spans="1:2" ht="26.25" customHeight="1" x14ac:dyDescent="0.25">
      <c r="A3" s="129" t="s">
        <v>20</v>
      </c>
      <c r="B3" s="126" t="s">
        <v>173</v>
      </c>
    </row>
    <row r="4" spans="1:2" ht="42" customHeight="1" x14ac:dyDescent="0.25">
      <c r="A4" s="129" t="s">
        <v>31</v>
      </c>
      <c r="B4" s="126" t="s">
        <v>174</v>
      </c>
    </row>
    <row r="5" spans="1:2" ht="26.25" customHeight="1" x14ac:dyDescent="0.25">
      <c r="A5" s="129" t="s">
        <v>19</v>
      </c>
      <c r="B5" s="126" t="s">
        <v>113</v>
      </c>
    </row>
    <row r="6" spans="1:2" ht="26.25" customHeight="1" x14ac:dyDescent="0.25">
      <c r="A6" s="129" t="s">
        <v>25</v>
      </c>
      <c r="B6" s="126" t="s">
        <v>114</v>
      </c>
    </row>
    <row r="7" spans="1:2" ht="26.25" customHeight="1" x14ac:dyDescent="0.25">
      <c r="A7" s="129" t="s">
        <v>32</v>
      </c>
      <c r="B7" s="126" t="s">
        <v>175</v>
      </c>
    </row>
    <row r="8" spans="1:2" ht="26.25" customHeight="1" x14ac:dyDescent="0.25">
      <c r="A8" s="129" t="s">
        <v>21</v>
      </c>
      <c r="B8" s="126" t="s">
        <v>176</v>
      </c>
    </row>
    <row r="9" spans="1:2" ht="26.25" customHeight="1" x14ac:dyDescent="0.25">
      <c r="A9" s="129" t="s">
        <v>22</v>
      </c>
      <c r="B9" s="126" t="s">
        <v>177</v>
      </c>
    </row>
    <row r="10" spans="1:2" ht="26.25" customHeight="1" x14ac:dyDescent="0.25">
      <c r="A10" s="129" t="s">
        <v>24</v>
      </c>
      <c r="B10" s="136" t="s">
        <v>182</v>
      </c>
    </row>
    <row r="11" spans="1:2" ht="26.25" customHeight="1" x14ac:dyDescent="0.25">
      <c r="A11" s="129" t="s">
        <v>36</v>
      </c>
      <c r="B11" s="134" t="s">
        <v>183</v>
      </c>
    </row>
    <row r="12" spans="1:2" ht="26.25" customHeight="1" x14ac:dyDescent="0.25">
      <c r="A12" s="129" t="s">
        <v>39</v>
      </c>
      <c r="B12" s="126"/>
    </row>
    <row r="13" spans="1:2" ht="26.25" customHeight="1" x14ac:dyDescent="0.25">
      <c r="A13" s="129" t="s">
        <v>33</v>
      </c>
      <c r="B13" s="127"/>
    </row>
    <row r="14" spans="1:2" ht="26.25" customHeight="1" x14ac:dyDescent="0.25">
      <c r="A14" s="129" t="s">
        <v>37</v>
      </c>
      <c r="B14" s="126"/>
    </row>
    <row r="15" spans="1:2" ht="26.25" customHeight="1" x14ac:dyDescent="0.25">
      <c r="A15" s="129" t="s">
        <v>178</v>
      </c>
      <c r="B15" s="126">
        <v>10</v>
      </c>
    </row>
    <row r="16" spans="1:2" ht="26.25" customHeight="1" x14ac:dyDescent="0.25">
      <c r="A16" s="129" t="s">
        <v>23</v>
      </c>
      <c r="B16" s="126">
        <v>10</v>
      </c>
    </row>
    <row r="17" spans="1:2" ht="26.25" customHeight="1" x14ac:dyDescent="0.25">
      <c r="A17" s="135" t="s">
        <v>179</v>
      </c>
      <c r="B17" s="126">
        <v>14</v>
      </c>
    </row>
    <row r="18" spans="1:2" ht="25.5" customHeight="1" x14ac:dyDescent="0.25"/>
    <row r="19" spans="1:2" ht="25.5" customHeight="1" x14ac:dyDescent="0.25">
      <c r="A19" s="137" t="s">
        <v>180</v>
      </c>
    </row>
    <row r="20" spans="1:2" ht="25.5" customHeight="1" x14ac:dyDescent="0.25">
      <c r="A20" s="137" t="s">
        <v>41</v>
      </c>
    </row>
    <row r="21" spans="1:2" ht="25.5" customHeight="1" x14ac:dyDescent="0.25">
      <c r="A21" s="137" t="s">
        <v>181</v>
      </c>
    </row>
    <row r="22" spans="1:2" ht="25.5" customHeight="1" x14ac:dyDescent="0.25">
      <c r="A22" s="137" t="s">
        <v>42</v>
      </c>
    </row>
    <row r="23" spans="1:2" ht="25.5" customHeight="1" x14ac:dyDescent="0.25"/>
  </sheetData>
  <hyperlinks>
    <hyperlink ref="B10" r:id="rId1" xr:uid="{68745EE8-C015-4A0C-B894-8A53A0D95FB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7"/>
  <sheetViews>
    <sheetView tabSelected="1" zoomScale="75" zoomScaleNormal="75" workbookViewId="0">
      <selection sqref="A1:G4"/>
    </sheetView>
  </sheetViews>
  <sheetFormatPr defaultColWidth="14.42578125" defaultRowHeight="15" customHeight="1" x14ac:dyDescent="0.25"/>
  <cols>
    <col min="1" max="1" width="5.140625" style="16" customWidth="1"/>
    <col min="2" max="2" width="52" style="16" customWidth="1"/>
    <col min="3" max="3" width="30.85546875" style="16" customWidth="1"/>
    <col min="4" max="4" width="22" style="16" customWidth="1"/>
    <col min="5" max="5" width="15.42578125" style="16" customWidth="1"/>
    <col min="6" max="6" width="19.7109375" style="16" bestFit="1" customWidth="1"/>
    <col min="7" max="7" width="14.42578125" style="16" customWidth="1"/>
    <col min="8" max="10" width="8.7109375" style="1" customWidth="1"/>
    <col min="11" max="16384" width="14.42578125" style="1"/>
  </cols>
  <sheetData>
    <row r="1" spans="1:9" s="14" customFormat="1" ht="21" customHeight="1" x14ac:dyDescent="0.25">
      <c r="A1" s="114" t="s">
        <v>171</v>
      </c>
      <c r="B1" s="114"/>
      <c r="C1" s="114"/>
      <c r="D1" s="114"/>
      <c r="E1" s="114"/>
      <c r="F1" s="114"/>
      <c r="G1" s="114"/>
      <c r="H1" s="17"/>
      <c r="I1" s="17"/>
    </row>
    <row r="2" spans="1:9" s="14" customFormat="1" ht="21" customHeight="1" x14ac:dyDescent="0.25">
      <c r="A2" s="114"/>
      <c r="B2" s="114"/>
      <c r="C2" s="114"/>
      <c r="D2" s="114"/>
      <c r="E2" s="114"/>
      <c r="F2" s="114"/>
      <c r="G2" s="114"/>
      <c r="H2" s="18"/>
      <c r="I2" s="18"/>
    </row>
    <row r="3" spans="1:9" s="14" customFormat="1" ht="21" customHeight="1" x14ac:dyDescent="0.25">
      <c r="A3" s="114"/>
      <c r="B3" s="114"/>
      <c r="C3" s="114"/>
      <c r="D3" s="114"/>
      <c r="E3" s="114"/>
      <c r="F3" s="114"/>
      <c r="G3" s="114"/>
      <c r="H3" s="17"/>
      <c r="I3" s="17"/>
    </row>
    <row r="4" spans="1:9" ht="22.5" customHeight="1" x14ac:dyDescent="0.25">
      <c r="A4" s="114"/>
      <c r="B4" s="114"/>
      <c r="C4" s="114"/>
      <c r="D4" s="114"/>
      <c r="E4" s="114"/>
      <c r="F4" s="114"/>
      <c r="G4" s="114"/>
      <c r="H4" s="17"/>
      <c r="I4" s="17"/>
    </row>
    <row r="5" spans="1:9" x14ac:dyDescent="0.25">
      <c r="A5" s="110" t="s">
        <v>9</v>
      </c>
      <c r="B5" s="113"/>
      <c r="C5" s="113"/>
      <c r="D5" s="113"/>
      <c r="E5" s="113"/>
      <c r="F5" s="113"/>
      <c r="G5" s="113"/>
      <c r="H5" s="17"/>
      <c r="I5" s="17"/>
    </row>
    <row r="6" spans="1:9" ht="15.75" customHeight="1" x14ac:dyDescent="0.25">
      <c r="A6" s="110" t="s">
        <v>29</v>
      </c>
      <c r="B6" s="110"/>
      <c r="C6" s="117" t="s">
        <v>113</v>
      </c>
      <c r="D6" s="117"/>
      <c r="E6" s="117"/>
      <c r="F6" s="117"/>
      <c r="G6" s="117"/>
    </row>
    <row r="7" spans="1:9" ht="15.75" customHeight="1" x14ac:dyDescent="0.25">
      <c r="A7" s="110" t="s">
        <v>30</v>
      </c>
      <c r="B7" s="110"/>
      <c r="C7" s="110"/>
      <c r="D7" s="117" t="s">
        <v>114</v>
      </c>
      <c r="E7" s="117"/>
      <c r="F7" s="117"/>
      <c r="G7" s="117"/>
    </row>
    <row r="8" spans="1:9" ht="15.75" customHeight="1" x14ac:dyDescent="0.25">
      <c r="A8" s="110" t="s">
        <v>26</v>
      </c>
      <c r="B8" s="110"/>
      <c r="C8" s="110" t="s">
        <v>115</v>
      </c>
      <c r="D8" s="110"/>
      <c r="E8" s="110"/>
      <c r="F8" s="110"/>
      <c r="G8" s="110"/>
    </row>
    <row r="9" spans="1:9" ht="15.75" customHeight="1" x14ac:dyDescent="0.25">
      <c r="A9" s="110" t="s">
        <v>28</v>
      </c>
      <c r="B9" s="110"/>
      <c r="C9" s="110"/>
      <c r="D9" s="110"/>
      <c r="E9" s="110"/>
      <c r="F9" s="110"/>
      <c r="G9" s="55"/>
    </row>
    <row r="10" spans="1:9" ht="15.75" customHeight="1" x14ac:dyDescent="0.25">
      <c r="A10" s="110" t="s">
        <v>34</v>
      </c>
      <c r="B10" s="110"/>
      <c r="C10" s="110"/>
      <c r="D10" s="110"/>
      <c r="E10" s="110"/>
      <c r="F10" s="110"/>
      <c r="G10" s="55"/>
    </row>
    <row r="11" spans="1:9" ht="15.75" customHeight="1" x14ac:dyDescent="0.25">
      <c r="A11" s="110" t="s">
        <v>40</v>
      </c>
      <c r="B11" s="110"/>
      <c r="C11" s="110"/>
      <c r="D11" s="110"/>
      <c r="E11" s="110"/>
      <c r="F11" s="110"/>
      <c r="G11" s="110"/>
    </row>
    <row r="12" spans="1:9" ht="15.75" customHeight="1" x14ac:dyDescent="0.25">
      <c r="A12" s="110" t="s">
        <v>17</v>
      </c>
      <c r="B12" s="110"/>
      <c r="C12" s="111">
        <v>10</v>
      </c>
      <c r="D12" s="111"/>
      <c r="E12" s="111"/>
      <c r="F12" s="111"/>
      <c r="G12" s="111"/>
    </row>
    <row r="13" spans="1:9" ht="15.75" customHeight="1" x14ac:dyDescent="0.25">
      <c r="A13" s="110" t="s">
        <v>18</v>
      </c>
      <c r="B13" s="110"/>
      <c r="C13" s="111">
        <v>10</v>
      </c>
      <c r="D13" s="111"/>
      <c r="E13" s="111"/>
      <c r="F13" s="111"/>
      <c r="G13" s="111"/>
    </row>
    <row r="14" spans="1:9" ht="15.75" customHeight="1" x14ac:dyDescent="0.25">
      <c r="A14" s="110" t="s">
        <v>27</v>
      </c>
      <c r="B14" s="110"/>
      <c r="C14" s="110" t="s">
        <v>116</v>
      </c>
      <c r="D14" s="110"/>
      <c r="E14" s="110"/>
      <c r="F14" s="110"/>
      <c r="G14" s="110"/>
    </row>
    <row r="15" spans="1:9" ht="21" thickBot="1" x14ac:dyDescent="0.3">
      <c r="A15" s="115" t="s">
        <v>14</v>
      </c>
      <c r="B15" s="116"/>
      <c r="C15" s="116"/>
      <c r="D15" s="116"/>
      <c r="E15" s="116"/>
      <c r="F15" s="116"/>
      <c r="G15" s="116"/>
    </row>
    <row r="16" spans="1:9" x14ac:dyDescent="0.25">
      <c r="A16" s="108" t="s">
        <v>8</v>
      </c>
      <c r="B16" s="109"/>
      <c r="C16" s="109"/>
      <c r="D16" s="109"/>
      <c r="E16" s="109"/>
      <c r="F16" s="109"/>
      <c r="G16" s="109"/>
    </row>
    <row r="17" spans="1:11" ht="14.45" customHeight="1" x14ac:dyDescent="0.25">
      <c r="A17" s="101" t="s">
        <v>128</v>
      </c>
      <c r="B17" s="102"/>
      <c r="C17" s="102"/>
      <c r="D17" s="102"/>
      <c r="E17" s="102"/>
      <c r="F17" s="102"/>
      <c r="G17" s="102"/>
      <c r="H17" s="76"/>
      <c r="I17" s="76"/>
      <c r="J17" s="76"/>
      <c r="K17" s="77"/>
    </row>
    <row r="18" spans="1:11" ht="14.45" customHeight="1" x14ac:dyDescent="0.25">
      <c r="A18" s="101" t="s">
        <v>129</v>
      </c>
      <c r="B18" s="102"/>
      <c r="C18" s="102"/>
      <c r="D18" s="102"/>
      <c r="E18" s="102"/>
      <c r="F18" s="102"/>
      <c r="G18" s="102"/>
      <c r="H18" s="76"/>
      <c r="I18" s="76"/>
      <c r="J18" s="76"/>
      <c r="K18" s="77"/>
    </row>
    <row r="19" spans="1:11" ht="14.45" customHeight="1" x14ac:dyDescent="0.25">
      <c r="A19" s="101" t="s">
        <v>160</v>
      </c>
      <c r="B19" s="102"/>
      <c r="C19" s="102"/>
      <c r="D19" s="102"/>
      <c r="E19" s="102"/>
      <c r="F19" s="102"/>
      <c r="G19" s="102"/>
      <c r="H19" s="76"/>
      <c r="I19" s="76"/>
      <c r="J19" s="76"/>
      <c r="K19" s="77"/>
    </row>
    <row r="20" spans="1:11" s="23" customFormat="1" ht="14.45" customHeight="1" x14ac:dyDescent="0.25">
      <c r="A20" s="101" t="s">
        <v>121</v>
      </c>
      <c r="B20" s="102"/>
      <c r="C20" s="102"/>
      <c r="D20" s="102"/>
      <c r="E20" s="102"/>
      <c r="F20" s="102"/>
      <c r="G20" s="102"/>
      <c r="H20" s="76"/>
      <c r="I20" s="76"/>
      <c r="J20" s="76"/>
      <c r="K20" s="77"/>
    </row>
    <row r="21" spans="1:11" ht="14.45" customHeight="1" x14ac:dyDescent="0.25">
      <c r="A21" s="101" t="s">
        <v>130</v>
      </c>
      <c r="B21" s="102"/>
      <c r="C21" s="102"/>
      <c r="D21" s="102"/>
      <c r="E21" s="102"/>
      <c r="F21" s="102"/>
      <c r="G21" s="102"/>
      <c r="H21" s="76"/>
      <c r="I21" s="76"/>
      <c r="J21" s="76"/>
      <c r="K21" s="77"/>
    </row>
    <row r="22" spans="1:11" ht="15" customHeight="1" x14ac:dyDescent="0.25">
      <c r="A22" s="101" t="s">
        <v>123</v>
      </c>
      <c r="B22" s="102"/>
      <c r="C22" s="102"/>
      <c r="D22" s="102"/>
      <c r="E22" s="102"/>
      <c r="F22" s="102"/>
      <c r="G22" s="102"/>
      <c r="H22" s="76"/>
      <c r="I22" s="76"/>
      <c r="J22" s="76"/>
      <c r="K22" s="77"/>
    </row>
    <row r="23" spans="1:11" ht="14.45" customHeight="1" x14ac:dyDescent="0.25">
      <c r="A23" s="101" t="s">
        <v>131</v>
      </c>
      <c r="B23" s="102"/>
      <c r="C23" s="102"/>
      <c r="D23" s="102"/>
      <c r="E23" s="102"/>
      <c r="F23" s="102"/>
      <c r="G23" s="102"/>
      <c r="H23" s="76"/>
      <c r="I23" s="76"/>
      <c r="J23" s="76"/>
      <c r="K23" s="77"/>
    </row>
    <row r="24" spans="1:11" ht="14.45" customHeight="1" x14ac:dyDescent="0.25">
      <c r="A24" s="101" t="s">
        <v>125</v>
      </c>
      <c r="B24" s="102"/>
      <c r="C24" s="102"/>
      <c r="D24" s="102"/>
      <c r="E24" s="102"/>
      <c r="F24" s="102"/>
      <c r="G24" s="102"/>
      <c r="H24" s="76"/>
      <c r="I24" s="76"/>
      <c r="J24" s="76"/>
      <c r="K24" s="77"/>
    </row>
    <row r="25" spans="1:11" s="23" customFormat="1" ht="14.45" customHeight="1" x14ac:dyDescent="0.25">
      <c r="A25" s="101" t="s">
        <v>126</v>
      </c>
      <c r="B25" s="102"/>
      <c r="C25" s="102"/>
      <c r="D25" s="102"/>
      <c r="E25" s="102"/>
      <c r="F25" s="102"/>
      <c r="G25" s="102"/>
      <c r="H25" s="76"/>
      <c r="I25" s="76"/>
      <c r="J25" s="76"/>
      <c r="K25" s="77"/>
    </row>
    <row r="26" spans="1:11" ht="15" customHeight="1" x14ac:dyDescent="0.25">
      <c r="A26" s="101" t="s">
        <v>132</v>
      </c>
      <c r="B26" s="103"/>
      <c r="C26" s="103"/>
      <c r="D26" s="103"/>
      <c r="E26" s="103"/>
      <c r="F26" s="103"/>
      <c r="G26" s="103"/>
      <c r="H26" s="77"/>
      <c r="I26" s="77"/>
      <c r="J26" s="77"/>
      <c r="K26" s="77"/>
    </row>
    <row r="27" spans="1:11" ht="30" x14ac:dyDescent="0.25">
      <c r="A27" s="57" t="s">
        <v>6</v>
      </c>
      <c r="B27" s="60" t="s">
        <v>5</v>
      </c>
      <c r="C27" s="60" t="s">
        <v>4</v>
      </c>
      <c r="D27" s="60" t="s">
        <v>3</v>
      </c>
      <c r="E27" s="60" t="s">
        <v>2</v>
      </c>
      <c r="F27" s="60" t="s">
        <v>1</v>
      </c>
      <c r="G27" s="60" t="s">
        <v>0</v>
      </c>
    </row>
    <row r="28" spans="1:11" ht="90" x14ac:dyDescent="0.25">
      <c r="A28" s="39">
        <v>1</v>
      </c>
      <c r="B28" s="78" t="s">
        <v>98</v>
      </c>
      <c r="C28" s="79" t="s">
        <v>117</v>
      </c>
      <c r="D28" s="65" t="s">
        <v>87</v>
      </c>
      <c r="E28" s="65">
        <v>4</v>
      </c>
      <c r="F28" s="65" t="s">
        <v>93</v>
      </c>
      <c r="G28" s="65">
        <v>4</v>
      </c>
    </row>
    <row r="29" spans="1:11" ht="165" x14ac:dyDescent="0.25">
      <c r="A29" s="35">
        <v>2</v>
      </c>
      <c r="B29" s="67" t="s">
        <v>99</v>
      </c>
      <c r="C29" s="80" t="s">
        <v>133</v>
      </c>
      <c r="D29" s="2" t="s">
        <v>87</v>
      </c>
      <c r="E29" s="2">
        <v>20</v>
      </c>
      <c r="F29" s="2" t="s">
        <v>93</v>
      </c>
      <c r="G29" s="2">
        <v>20</v>
      </c>
    </row>
    <row r="30" spans="1:11" ht="60" x14ac:dyDescent="0.25">
      <c r="A30" s="35">
        <v>3</v>
      </c>
      <c r="B30" s="58" t="s">
        <v>100</v>
      </c>
      <c r="C30" s="81" t="s">
        <v>134</v>
      </c>
      <c r="D30" s="59" t="s">
        <v>135</v>
      </c>
      <c r="E30" s="6">
        <v>500</v>
      </c>
      <c r="F30" s="59" t="s">
        <v>102</v>
      </c>
      <c r="G30" s="3">
        <v>3000</v>
      </c>
    </row>
    <row r="31" spans="1:11" ht="23.25" customHeight="1" thickBot="1" x14ac:dyDescent="0.3">
      <c r="A31" s="106" t="s">
        <v>15</v>
      </c>
      <c r="B31" s="107"/>
      <c r="C31" s="107"/>
      <c r="D31" s="107"/>
      <c r="E31" s="107"/>
      <c r="F31" s="107"/>
      <c r="G31" s="107"/>
    </row>
    <row r="32" spans="1:11" ht="15.75" customHeight="1" x14ac:dyDescent="0.25">
      <c r="A32" s="108" t="s">
        <v>8</v>
      </c>
      <c r="B32" s="109"/>
      <c r="C32" s="109"/>
      <c r="D32" s="109"/>
      <c r="E32" s="109"/>
      <c r="F32" s="109"/>
      <c r="G32" s="109"/>
    </row>
    <row r="33" spans="1:7" ht="15" customHeight="1" x14ac:dyDescent="0.25">
      <c r="A33" s="101" t="s">
        <v>136</v>
      </c>
      <c r="B33" s="102"/>
      <c r="C33" s="102"/>
      <c r="D33" s="102"/>
      <c r="E33" s="102"/>
      <c r="F33" s="102"/>
      <c r="G33" s="102"/>
    </row>
    <row r="34" spans="1:7" ht="15" customHeight="1" x14ac:dyDescent="0.25">
      <c r="A34" s="101" t="s">
        <v>129</v>
      </c>
      <c r="B34" s="102"/>
      <c r="C34" s="102"/>
      <c r="D34" s="102"/>
      <c r="E34" s="102"/>
      <c r="F34" s="102"/>
      <c r="G34" s="102"/>
    </row>
    <row r="35" spans="1:7" ht="15" customHeight="1" x14ac:dyDescent="0.25">
      <c r="A35" s="101" t="s">
        <v>137</v>
      </c>
      <c r="B35" s="102"/>
      <c r="C35" s="102"/>
      <c r="D35" s="102"/>
      <c r="E35" s="102"/>
      <c r="F35" s="102"/>
      <c r="G35" s="102"/>
    </row>
    <row r="36" spans="1:7" ht="15" customHeight="1" x14ac:dyDescent="0.25">
      <c r="A36" s="101" t="s">
        <v>121</v>
      </c>
      <c r="B36" s="102"/>
      <c r="C36" s="102"/>
      <c r="D36" s="102"/>
      <c r="E36" s="102"/>
      <c r="F36" s="102"/>
      <c r="G36" s="102"/>
    </row>
    <row r="37" spans="1:7" ht="15" customHeight="1" x14ac:dyDescent="0.25">
      <c r="A37" s="101" t="s">
        <v>138</v>
      </c>
      <c r="B37" s="102"/>
      <c r="C37" s="102"/>
      <c r="D37" s="102"/>
      <c r="E37" s="102"/>
      <c r="F37" s="102"/>
      <c r="G37" s="102"/>
    </row>
    <row r="38" spans="1:7" s="23" customFormat="1" ht="15" customHeight="1" x14ac:dyDescent="0.25">
      <c r="A38" s="101" t="s">
        <v>139</v>
      </c>
      <c r="B38" s="102"/>
      <c r="C38" s="102"/>
      <c r="D38" s="102"/>
      <c r="E38" s="102"/>
      <c r="F38" s="102"/>
      <c r="G38" s="102"/>
    </row>
    <row r="39" spans="1:7" s="23" customFormat="1" ht="15" customHeight="1" x14ac:dyDescent="0.25">
      <c r="A39" s="101" t="s">
        <v>140</v>
      </c>
      <c r="B39" s="102"/>
      <c r="C39" s="102"/>
      <c r="D39" s="102"/>
      <c r="E39" s="102"/>
      <c r="F39" s="102"/>
      <c r="G39" s="102"/>
    </row>
    <row r="40" spans="1:7" ht="15" customHeight="1" x14ac:dyDescent="0.25">
      <c r="A40" s="101" t="s">
        <v>125</v>
      </c>
      <c r="B40" s="102"/>
      <c r="C40" s="102"/>
      <c r="D40" s="102"/>
      <c r="E40" s="102"/>
      <c r="F40" s="102"/>
      <c r="G40" s="102"/>
    </row>
    <row r="41" spans="1:7" ht="15" customHeight="1" x14ac:dyDescent="0.25">
      <c r="A41" s="101" t="s">
        <v>126</v>
      </c>
      <c r="B41" s="102"/>
      <c r="C41" s="102"/>
      <c r="D41" s="102"/>
      <c r="E41" s="102"/>
      <c r="F41" s="102"/>
      <c r="G41" s="102"/>
    </row>
    <row r="42" spans="1:7" ht="15.75" customHeight="1" x14ac:dyDescent="0.25">
      <c r="A42" s="101" t="s">
        <v>132</v>
      </c>
      <c r="B42" s="103"/>
      <c r="C42" s="103"/>
      <c r="D42" s="103"/>
      <c r="E42" s="103"/>
      <c r="F42" s="103"/>
      <c r="G42" s="103"/>
    </row>
    <row r="43" spans="1:7" ht="30" x14ac:dyDescent="0.25">
      <c r="A43" s="60" t="s">
        <v>6</v>
      </c>
      <c r="B43" s="60" t="s">
        <v>5</v>
      </c>
      <c r="C43" s="60" t="s">
        <v>4</v>
      </c>
      <c r="D43" s="60" t="s">
        <v>3</v>
      </c>
      <c r="E43" s="60" t="s">
        <v>2</v>
      </c>
      <c r="F43" s="60" t="s">
        <v>1</v>
      </c>
      <c r="G43" s="60" t="s">
        <v>0</v>
      </c>
    </row>
    <row r="44" spans="1:7" ht="90" x14ac:dyDescent="0.25">
      <c r="A44" s="36">
        <v>1</v>
      </c>
      <c r="B44" s="7" t="s">
        <v>98</v>
      </c>
      <c r="C44" s="79" t="s">
        <v>117</v>
      </c>
      <c r="D44" s="6" t="s">
        <v>87</v>
      </c>
      <c r="E44" s="6">
        <v>6</v>
      </c>
      <c r="F44" s="65" t="s">
        <v>93</v>
      </c>
      <c r="G44" s="6">
        <v>6</v>
      </c>
    </row>
    <row r="45" spans="1:7" ht="165" x14ac:dyDescent="0.25">
      <c r="A45" s="36">
        <v>2</v>
      </c>
      <c r="B45" s="4" t="s">
        <v>103</v>
      </c>
      <c r="C45" s="81" t="s">
        <v>133</v>
      </c>
      <c r="D45" s="6" t="s">
        <v>87</v>
      </c>
      <c r="E45" s="6">
        <v>1</v>
      </c>
      <c r="F45" s="2" t="s">
        <v>93</v>
      </c>
      <c r="G45" s="3">
        <v>10</v>
      </c>
    </row>
    <row r="46" spans="1:7" ht="120" x14ac:dyDescent="0.25">
      <c r="A46" s="36">
        <v>3</v>
      </c>
      <c r="B46" s="4" t="s">
        <v>104</v>
      </c>
      <c r="C46" s="81" t="s">
        <v>141</v>
      </c>
      <c r="D46" s="6" t="s">
        <v>87</v>
      </c>
      <c r="E46" s="6">
        <v>3</v>
      </c>
      <c r="F46" s="2" t="s">
        <v>93</v>
      </c>
      <c r="G46" s="3">
        <v>3</v>
      </c>
    </row>
    <row r="47" spans="1:7" ht="45" x14ac:dyDescent="0.25">
      <c r="A47" s="36">
        <v>4</v>
      </c>
      <c r="B47" s="68" t="s">
        <v>105</v>
      </c>
      <c r="C47" s="81" t="s">
        <v>142</v>
      </c>
      <c r="D47" s="6" t="s">
        <v>87</v>
      </c>
      <c r="E47" s="5">
        <v>3</v>
      </c>
      <c r="F47" s="2" t="s">
        <v>93</v>
      </c>
      <c r="G47" s="3">
        <v>3</v>
      </c>
    </row>
    <row r="48" spans="1:7" x14ac:dyDescent="0.25">
      <c r="A48" s="36">
        <v>5</v>
      </c>
      <c r="B48" s="19"/>
      <c r="C48" s="26"/>
      <c r="D48" s="25"/>
      <c r="E48" s="24"/>
      <c r="F48" s="24"/>
      <c r="G48" s="24"/>
    </row>
    <row r="49" spans="1:7" ht="23.25" customHeight="1" x14ac:dyDescent="0.25">
      <c r="A49" s="132" t="s">
        <v>16</v>
      </c>
      <c r="B49" s="133"/>
      <c r="C49" s="133"/>
      <c r="D49" s="133"/>
      <c r="E49" s="133"/>
      <c r="F49" s="133"/>
      <c r="G49" s="133"/>
    </row>
    <row r="50" spans="1:7" ht="15" customHeight="1" x14ac:dyDescent="0.25">
      <c r="A50" s="112" t="s">
        <v>8</v>
      </c>
      <c r="B50" s="103"/>
      <c r="C50" s="103"/>
      <c r="D50" s="103"/>
      <c r="E50" s="103"/>
      <c r="F50" s="103"/>
      <c r="G50" s="103"/>
    </row>
    <row r="51" spans="1:7" ht="15" customHeight="1" x14ac:dyDescent="0.25">
      <c r="A51" s="101" t="s">
        <v>143</v>
      </c>
      <c r="B51" s="102"/>
      <c r="C51" s="102"/>
      <c r="D51" s="102"/>
      <c r="E51" s="102"/>
      <c r="F51" s="102"/>
      <c r="G51" s="102"/>
    </row>
    <row r="52" spans="1:7" ht="15" customHeight="1" x14ac:dyDescent="0.25">
      <c r="A52" s="101" t="s">
        <v>129</v>
      </c>
      <c r="B52" s="102"/>
      <c r="C52" s="102"/>
      <c r="D52" s="102"/>
      <c r="E52" s="102"/>
      <c r="F52" s="102"/>
      <c r="G52" s="102"/>
    </row>
    <row r="53" spans="1:7" ht="15" customHeight="1" x14ac:dyDescent="0.25">
      <c r="A53" s="101" t="s">
        <v>161</v>
      </c>
      <c r="B53" s="102"/>
      <c r="C53" s="102"/>
      <c r="D53" s="102"/>
      <c r="E53" s="102"/>
      <c r="F53" s="102"/>
      <c r="G53" s="102"/>
    </row>
    <row r="54" spans="1:7" ht="15" customHeight="1" x14ac:dyDescent="0.25">
      <c r="A54" s="101" t="s">
        <v>121</v>
      </c>
      <c r="B54" s="102"/>
      <c r="C54" s="102"/>
      <c r="D54" s="102"/>
      <c r="E54" s="102"/>
      <c r="F54" s="102"/>
      <c r="G54" s="102"/>
    </row>
    <row r="55" spans="1:7" s="23" customFormat="1" ht="15" customHeight="1" x14ac:dyDescent="0.25">
      <c r="A55" s="101" t="s">
        <v>144</v>
      </c>
      <c r="B55" s="102"/>
      <c r="C55" s="102"/>
      <c r="D55" s="102"/>
      <c r="E55" s="102"/>
      <c r="F55" s="102"/>
      <c r="G55" s="102"/>
    </row>
    <row r="56" spans="1:7" s="23" customFormat="1" ht="15" customHeight="1" x14ac:dyDescent="0.25">
      <c r="A56" s="101" t="s">
        <v>145</v>
      </c>
      <c r="B56" s="102"/>
      <c r="C56" s="102"/>
      <c r="D56" s="102"/>
      <c r="E56" s="102"/>
      <c r="F56" s="102"/>
      <c r="G56" s="102"/>
    </row>
    <row r="57" spans="1:7" ht="15" customHeight="1" x14ac:dyDescent="0.25">
      <c r="A57" s="101" t="s">
        <v>146</v>
      </c>
      <c r="B57" s="102"/>
      <c r="C57" s="102"/>
      <c r="D57" s="102"/>
      <c r="E57" s="102"/>
      <c r="F57" s="102"/>
      <c r="G57" s="102"/>
    </row>
    <row r="58" spans="1:7" ht="15" customHeight="1" x14ac:dyDescent="0.25">
      <c r="A58" s="101" t="s">
        <v>125</v>
      </c>
      <c r="B58" s="102"/>
      <c r="C58" s="102"/>
      <c r="D58" s="102"/>
      <c r="E58" s="102"/>
      <c r="F58" s="102"/>
      <c r="G58" s="102"/>
    </row>
    <row r="59" spans="1:7" ht="15.75" customHeight="1" x14ac:dyDescent="0.25">
      <c r="A59" s="104" t="s">
        <v>147</v>
      </c>
      <c r="B59" s="105"/>
      <c r="C59" s="105"/>
      <c r="D59" s="105"/>
      <c r="E59" s="105"/>
      <c r="F59" s="105"/>
      <c r="G59" s="105"/>
    </row>
    <row r="60" spans="1:7" x14ac:dyDescent="0.25">
      <c r="A60" s="101" t="s">
        <v>127</v>
      </c>
      <c r="B60" s="103"/>
      <c r="C60" s="103"/>
      <c r="D60" s="103"/>
      <c r="E60" s="103"/>
      <c r="F60" s="103"/>
      <c r="G60" s="103"/>
    </row>
    <row r="61" spans="1:7" s="56" customFormat="1" ht="42.75" x14ac:dyDescent="0.25">
      <c r="A61" s="86" t="s">
        <v>6</v>
      </c>
      <c r="B61" s="86" t="s">
        <v>5</v>
      </c>
      <c r="C61" s="87" t="s">
        <v>4</v>
      </c>
      <c r="D61" s="87" t="s">
        <v>3</v>
      </c>
      <c r="E61" s="87" t="s">
        <v>2</v>
      </c>
      <c r="F61" s="87" t="s">
        <v>1</v>
      </c>
      <c r="G61" s="87" t="s">
        <v>0</v>
      </c>
    </row>
    <row r="62" spans="1:7" ht="180" x14ac:dyDescent="0.25">
      <c r="A62" s="82">
        <v>1</v>
      </c>
      <c r="B62" s="83" t="s">
        <v>76</v>
      </c>
      <c r="C62" s="84" t="s">
        <v>77</v>
      </c>
      <c r="D62" s="85" t="s">
        <v>78</v>
      </c>
      <c r="E62" s="85">
        <v>1</v>
      </c>
      <c r="F62" s="85" t="s">
        <v>93</v>
      </c>
      <c r="G62" s="85">
        <f>E62</f>
        <v>1</v>
      </c>
    </row>
    <row r="63" spans="1:7" ht="409.5" x14ac:dyDescent="0.25">
      <c r="A63" s="82">
        <v>2</v>
      </c>
      <c r="B63" s="69" t="s">
        <v>106</v>
      </c>
      <c r="C63" s="79" t="s">
        <v>148</v>
      </c>
      <c r="D63" s="65" t="s">
        <v>78</v>
      </c>
      <c r="E63" s="65">
        <v>1</v>
      </c>
      <c r="F63" s="65" t="s">
        <v>93</v>
      </c>
      <c r="G63" s="65">
        <f>E63</f>
        <v>1</v>
      </c>
    </row>
    <row r="64" spans="1:7" ht="75" x14ac:dyDescent="0.25">
      <c r="A64" s="37">
        <v>3</v>
      </c>
      <c r="B64" s="68" t="s">
        <v>98</v>
      </c>
      <c r="C64" s="88" t="s">
        <v>149</v>
      </c>
      <c r="D64" s="2" t="s">
        <v>87</v>
      </c>
      <c r="E64" s="2">
        <v>6</v>
      </c>
      <c r="F64" s="2" t="s">
        <v>93</v>
      </c>
      <c r="G64" s="2">
        <v>6</v>
      </c>
    </row>
    <row r="65" spans="1:7" ht="165" x14ac:dyDescent="0.25">
      <c r="A65" s="37">
        <v>4</v>
      </c>
      <c r="B65" s="68" t="s">
        <v>103</v>
      </c>
      <c r="C65" s="81" t="s">
        <v>133</v>
      </c>
      <c r="D65" s="2" t="s">
        <v>87</v>
      </c>
      <c r="E65" s="2">
        <v>18</v>
      </c>
      <c r="F65" s="2" t="s">
        <v>93</v>
      </c>
      <c r="G65" s="2">
        <f t="shared" ref="G65:G70" si="0">E65</f>
        <v>18</v>
      </c>
    </row>
    <row r="66" spans="1:7" ht="45" x14ac:dyDescent="0.25">
      <c r="A66" s="37">
        <v>5</v>
      </c>
      <c r="B66" s="68" t="s">
        <v>105</v>
      </c>
      <c r="C66" s="81" t="s">
        <v>142</v>
      </c>
      <c r="D66" s="2" t="s">
        <v>87</v>
      </c>
      <c r="E66" s="2">
        <v>3</v>
      </c>
      <c r="F66" s="2" t="s">
        <v>93</v>
      </c>
      <c r="G66" s="2">
        <f t="shared" si="0"/>
        <v>3</v>
      </c>
    </row>
    <row r="67" spans="1:7" ht="120" x14ac:dyDescent="0.25">
      <c r="A67" s="37">
        <v>6</v>
      </c>
      <c r="B67" s="70" t="s">
        <v>104</v>
      </c>
      <c r="C67" s="81" t="s">
        <v>141</v>
      </c>
      <c r="D67" s="71" t="s">
        <v>87</v>
      </c>
      <c r="E67" s="71">
        <v>3</v>
      </c>
      <c r="F67" s="71" t="s">
        <v>93</v>
      </c>
      <c r="G67" s="71">
        <f t="shared" si="0"/>
        <v>3</v>
      </c>
    </row>
    <row r="68" spans="1:7" ht="60" x14ac:dyDescent="0.25">
      <c r="A68" s="37">
        <v>7</v>
      </c>
      <c r="B68" s="58" t="s">
        <v>100</v>
      </c>
      <c r="C68" s="89" t="s">
        <v>150</v>
      </c>
      <c r="D68" s="59" t="s">
        <v>135</v>
      </c>
      <c r="E68" s="59">
        <v>1000</v>
      </c>
      <c r="F68" s="59" t="s">
        <v>102</v>
      </c>
      <c r="G68" s="59">
        <f t="shared" si="0"/>
        <v>1000</v>
      </c>
    </row>
    <row r="69" spans="1:7" ht="45" x14ac:dyDescent="0.25">
      <c r="A69" s="37">
        <v>8</v>
      </c>
      <c r="B69" s="58" t="s">
        <v>107</v>
      </c>
      <c r="C69" s="73" t="s">
        <v>108</v>
      </c>
      <c r="D69" s="59" t="s">
        <v>135</v>
      </c>
      <c r="E69" s="59">
        <v>10</v>
      </c>
      <c r="F69" s="59" t="s">
        <v>93</v>
      </c>
      <c r="G69" s="59">
        <f t="shared" si="0"/>
        <v>10</v>
      </c>
    </row>
    <row r="70" spans="1:7" x14ac:dyDescent="0.25">
      <c r="A70" s="37">
        <v>9</v>
      </c>
      <c r="B70" s="58" t="s">
        <v>109</v>
      </c>
      <c r="C70" s="73" t="s">
        <v>110</v>
      </c>
      <c r="D70" s="59" t="s">
        <v>135</v>
      </c>
      <c r="E70" s="59">
        <v>10</v>
      </c>
      <c r="F70" s="59" t="s">
        <v>93</v>
      </c>
      <c r="G70" s="59">
        <f t="shared" si="0"/>
        <v>10</v>
      </c>
    </row>
    <row r="71" spans="1:7" x14ac:dyDescent="0.25">
      <c r="A71" s="37">
        <v>10</v>
      </c>
      <c r="B71" s="19"/>
      <c r="C71" s="19"/>
      <c r="D71" s="19"/>
      <c r="E71" s="24"/>
      <c r="F71" s="24"/>
      <c r="G71" s="24"/>
    </row>
    <row r="72" spans="1:7" x14ac:dyDescent="0.25">
      <c r="A72" s="37">
        <v>11</v>
      </c>
      <c r="B72" s="19"/>
      <c r="C72" s="19"/>
      <c r="D72" s="19"/>
      <c r="E72" s="24"/>
      <c r="F72" s="24"/>
      <c r="G72" s="24"/>
    </row>
    <row r="73" spans="1:7" x14ac:dyDescent="0.25">
      <c r="A73" s="38">
        <v>12</v>
      </c>
      <c r="B73" s="19"/>
      <c r="C73" s="19"/>
      <c r="D73" s="19"/>
      <c r="E73" s="24"/>
      <c r="F73" s="24"/>
      <c r="G73" s="24"/>
    </row>
    <row r="74" spans="1:7" x14ac:dyDescent="0.25">
      <c r="A74" s="38">
        <v>13</v>
      </c>
      <c r="B74" s="19"/>
      <c r="C74" s="19"/>
      <c r="D74" s="19"/>
      <c r="E74" s="24"/>
      <c r="F74" s="24"/>
      <c r="G74" s="24"/>
    </row>
    <row r="75" spans="1:7" x14ac:dyDescent="0.25">
      <c r="A75" s="38">
        <v>14</v>
      </c>
      <c r="B75" s="19"/>
      <c r="C75" s="19"/>
      <c r="D75" s="19"/>
      <c r="E75" s="24"/>
      <c r="F75" s="24"/>
      <c r="G75" s="24"/>
    </row>
    <row r="76" spans="1:7" x14ac:dyDescent="0.25">
      <c r="A76" s="38">
        <v>15</v>
      </c>
      <c r="B76" s="19"/>
      <c r="C76" s="19"/>
      <c r="D76" s="19"/>
      <c r="E76" s="24"/>
      <c r="F76" s="24"/>
      <c r="G76" s="24"/>
    </row>
    <row r="77" spans="1:7" ht="15.75" customHeight="1" x14ac:dyDescent="0.25">
      <c r="A77" s="106" t="s">
        <v>7</v>
      </c>
      <c r="B77" s="107"/>
      <c r="C77" s="107"/>
      <c r="D77" s="107"/>
      <c r="E77" s="107"/>
      <c r="F77" s="107"/>
      <c r="G77" s="107"/>
    </row>
    <row r="78" spans="1:7" ht="30" x14ac:dyDescent="0.25">
      <c r="A78" s="4" t="s">
        <v>6</v>
      </c>
      <c r="B78" s="3" t="s">
        <v>5</v>
      </c>
      <c r="C78" s="3" t="s">
        <v>4</v>
      </c>
      <c r="D78" s="3" t="s">
        <v>3</v>
      </c>
      <c r="E78" s="3" t="s">
        <v>2</v>
      </c>
      <c r="F78" s="3" t="s">
        <v>1</v>
      </c>
      <c r="G78" s="3" t="s">
        <v>0</v>
      </c>
    </row>
    <row r="79" spans="1:7" ht="45" x14ac:dyDescent="0.25">
      <c r="A79" s="39">
        <v>1</v>
      </c>
      <c r="B79" s="69" t="s">
        <v>90</v>
      </c>
      <c r="C79" s="58" t="s">
        <v>91</v>
      </c>
      <c r="D79" s="2" t="s">
        <v>92</v>
      </c>
      <c r="E79" s="65">
        <v>1</v>
      </c>
      <c r="F79" s="65" t="s">
        <v>93</v>
      </c>
      <c r="G79" s="2">
        <f>E79</f>
        <v>1</v>
      </c>
    </row>
    <row r="80" spans="1:7" ht="45" x14ac:dyDescent="0.25">
      <c r="A80" s="35">
        <v>2</v>
      </c>
      <c r="B80" s="68" t="s">
        <v>94</v>
      </c>
      <c r="C80" s="58" t="s">
        <v>95</v>
      </c>
      <c r="D80" s="2" t="s">
        <v>92</v>
      </c>
      <c r="E80" s="2">
        <v>1</v>
      </c>
      <c r="F80" s="2" t="s">
        <v>93</v>
      </c>
      <c r="G80" s="2">
        <f>E80</f>
        <v>1</v>
      </c>
    </row>
    <row r="81" spans="1:7" ht="45" x14ac:dyDescent="0.25">
      <c r="A81" s="35">
        <v>3</v>
      </c>
      <c r="B81" s="68" t="s">
        <v>96</v>
      </c>
      <c r="C81" s="58" t="s">
        <v>97</v>
      </c>
      <c r="D81" s="2" t="s">
        <v>92</v>
      </c>
      <c r="E81" s="2">
        <v>1</v>
      </c>
      <c r="F81" s="2" t="s">
        <v>93</v>
      </c>
      <c r="G81" s="2">
        <f>E81</f>
        <v>1</v>
      </c>
    </row>
    <row r="82" spans="1:7" ht="21" thickBot="1" x14ac:dyDescent="0.3">
      <c r="A82" s="106" t="s">
        <v>38</v>
      </c>
      <c r="B82" s="107"/>
      <c r="C82" s="107"/>
      <c r="D82" s="107"/>
      <c r="E82" s="107"/>
      <c r="F82" s="107"/>
      <c r="G82" s="107"/>
    </row>
    <row r="83" spans="1:7" x14ac:dyDescent="0.25">
      <c r="A83" s="108" t="s">
        <v>8</v>
      </c>
      <c r="B83" s="109"/>
      <c r="C83" s="109"/>
      <c r="D83" s="109"/>
      <c r="E83" s="109"/>
      <c r="F83" s="109"/>
      <c r="G83" s="109"/>
    </row>
    <row r="84" spans="1:7" x14ac:dyDescent="0.25">
      <c r="A84" s="101" t="s">
        <v>143</v>
      </c>
      <c r="B84" s="102"/>
      <c r="C84" s="102"/>
      <c r="D84" s="102"/>
      <c r="E84" s="102"/>
      <c r="F84" s="102"/>
      <c r="G84" s="102"/>
    </row>
    <row r="85" spans="1:7" ht="15" customHeight="1" x14ac:dyDescent="0.25">
      <c r="A85" s="101" t="s">
        <v>129</v>
      </c>
      <c r="B85" s="102"/>
      <c r="C85" s="102"/>
      <c r="D85" s="102"/>
      <c r="E85" s="102"/>
      <c r="F85" s="102"/>
      <c r="G85" s="102"/>
    </row>
    <row r="86" spans="1:7" ht="15" customHeight="1" x14ac:dyDescent="0.25">
      <c r="A86" s="101" t="s">
        <v>161</v>
      </c>
      <c r="B86" s="102"/>
      <c r="C86" s="102"/>
      <c r="D86" s="102"/>
      <c r="E86" s="102"/>
      <c r="F86" s="102"/>
      <c r="G86" s="102"/>
    </row>
    <row r="87" spans="1:7" ht="15" customHeight="1" x14ac:dyDescent="0.25">
      <c r="A87" s="101" t="s">
        <v>162</v>
      </c>
      <c r="B87" s="102"/>
      <c r="C87" s="102"/>
      <c r="D87" s="102"/>
      <c r="E87" s="102"/>
      <c r="F87" s="102"/>
      <c r="G87" s="102"/>
    </row>
    <row r="88" spans="1:7" s="23" customFormat="1" x14ac:dyDescent="0.25">
      <c r="A88" s="101" t="s">
        <v>144</v>
      </c>
      <c r="B88" s="102"/>
      <c r="C88" s="102"/>
      <c r="D88" s="102"/>
      <c r="E88" s="102"/>
      <c r="F88" s="102"/>
      <c r="G88" s="102"/>
    </row>
    <row r="89" spans="1:7" s="23" customFormat="1" x14ac:dyDescent="0.25">
      <c r="A89" s="101" t="s">
        <v>145</v>
      </c>
      <c r="B89" s="102"/>
      <c r="C89" s="102"/>
      <c r="D89" s="102"/>
      <c r="E89" s="102"/>
      <c r="F89" s="102"/>
      <c r="G89" s="102"/>
    </row>
    <row r="90" spans="1:7" ht="15" customHeight="1" x14ac:dyDescent="0.25">
      <c r="A90" s="101" t="s">
        <v>146</v>
      </c>
      <c r="B90" s="102"/>
      <c r="C90" s="102"/>
      <c r="D90" s="102"/>
      <c r="E90" s="102"/>
      <c r="F90" s="102"/>
      <c r="G90" s="102"/>
    </row>
    <row r="91" spans="1:7" ht="15" customHeight="1" x14ac:dyDescent="0.25">
      <c r="A91" s="101" t="s">
        <v>125</v>
      </c>
      <c r="B91" s="102"/>
      <c r="C91" s="102"/>
      <c r="D91" s="102"/>
      <c r="E91" s="102"/>
      <c r="F91" s="102"/>
      <c r="G91" s="102"/>
    </row>
    <row r="92" spans="1:7" ht="15" customHeight="1" x14ac:dyDescent="0.25">
      <c r="A92" s="101" t="s">
        <v>126</v>
      </c>
      <c r="B92" s="102"/>
      <c r="C92" s="102"/>
      <c r="D92" s="102"/>
      <c r="E92" s="102"/>
      <c r="F92" s="102"/>
      <c r="G92" s="102"/>
    </row>
    <row r="93" spans="1:7" ht="15.75" customHeight="1" x14ac:dyDescent="0.25">
      <c r="A93" s="101" t="s">
        <v>151</v>
      </c>
      <c r="B93" s="103"/>
      <c r="C93" s="103"/>
      <c r="D93" s="103"/>
      <c r="E93" s="103"/>
      <c r="F93" s="103"/>
      <c r="G93" s="103"/>
    </row>
    <row r="94" spans="1:7" ht="30" x14ac:dyDescent="0.25">
      <c r="A94" s="57" t="s">
        <v>6</v>
      </c>
      <c r="B94" s="60" t="s">
        <v>5</v>
      </c>
      <c r="C94" s="60" t="s">
        <v>4</v>
      </c>
      <c r="D94" s="60" t="s">
        <v>3</v>
      </c>
      <c r="E94" s="60" t="s">
        <v>2</v>
      </c>
      <c r="F94" s="60" t="s">
        <v>1</v>
      </c>
      <c r="G94" s="60" t="s">
        <v>0</v>
      </c>
    </row>
    <row r="95" spans="1:7" ht="75" x14ac:dyDescent="0.25">
      <c r="A95" s="39">
        <v>1</v>
      </c>
      <c r="B95" s="78" t="s">
        <v>98</v>
      </c>
      <c r="C95" s="90" t="s">
        <v>149</v>
      </c>
      <c r="D95" s="65" t="s">
        <v>87</v>
      </c>
      <c r="E95" s="65">
        <v>5</v>
      </c>
      <c r="F95" s="65" t="s">
        <v>93</v>
      </c>
      <c r="G95" s="65">
        <v>5</v>
      </c>
    </row>
    <row r="96" spans="1:7" ht="165" x14ac:dyDescent="0.25">
      <c r="A96" s="35">
        <v>2</v>
      </c>
      <c r="B96" s="67" t="s">
        <v>99</v>
      </c>
      <c r="C96" s="72" t="s">
        <v>133</v>
      </c>
      <c r="D96" s="2" t="s">
        <v>87</v>
      </c>
      <c r="E96" s="2">
        <v>10</v>
      </c>
      <c r="F96" s="2" t="s">
        <v>93</v>
      </c>
      <c r="G96" s="2">
        <v>10</v>
      </c>
    </row>
    <row r="97" spans="1:7" ht="168" customHeight="1" x14ac:dyDescent="0.25">
      <c r="A97" s="35">
        <v>3</v>
      </c>
      <c r="B97" s="67" t="s">
        <v>111</v>
      </c>
      <c r="C97" s="72" t="s">
        <v>152</v>
      </c>
      <c r="D97" s="2" t="s">
        <v>87</v>
      </c>
      <c r="E97" s="2">
        <v>2</v>
      </c>
      <c r="F97" s="2" t="s">
        <v>93</v>
      </c>
      <c r="G97" s="2">
        <v>2</v>
      </c>
    </row>
  </sheetData>
  <mergeCells count="71">
    <mergeCell ref="A20:G20"/>
    <mergeCell ref="A25:G25"/>
    <mergeCell ref="A38:G38"/>
    <mergeCell ref="A39:G39"/>
    <mergeCell ref="A55:G55"/>
    <mergeCell ref="A36:G36"/>
    <mergeCell ref="A21:G21"/>
    <mergeCell ref="A22:G22"/>
    <mergeCell ref="A23:G23"/>
    <mergeCell ref="A24:G24"/>
    <mergeCell ref="A26:G26"/>
    <mergeCell ref="A31:G31"/>
    <mergeCell ref="A32:G32"/>
    <mergeCell ref="A33:G33"/>
    <mergeCell ref="A34:G34"/>
    <mergeCell ref="A35:G35"/>
    <mergeCell ref="A1:G4"/>
    <mergeCell ref="A15:G15"/>
    <mergeCell ref="C12:G12"/>
    <mergeCell ref="A12:B12"/>
    <mergeCell ref="A11:B11"/>
    <mergeCell ref="C11:G11"/>
    <mergeCell ref="A10:B10"/>
    <mergeCell ref="C10:D10"/>
    <mergeCell ref="E10:F10"/>
    <mergeCell ref="A9:B9"/>
    <mergeCell ref="C9:D9"/>
    <mergeCell ref="E9:F9"/>
    <mergeCell ref="A6:B6"/>
    <mergeCell ref="C6:G6"/>
    <mergeCell ref="A7:C7"/>
    <mergeCell ref="D7:G7"/>
    <mergeCell ref="A17:G17"/>
    <mergeCell ref="A18:G18"/>
    <mergeCell ref="A14:B14"/>
    <mergeCell ref="C14:G14"/>
    <mergeCell ref="A5:G5"/>
    <mergeCell ref="A8:B8"/>
    <mergeCell ref="C8:G8"/>
    <mergeCell ref="A19:G19"/>
    <mergeCell ref="A13:B13"/>
    <mergeCell ref="C13:G13"/>
    <mergeCell ref="A57:G57"/>
    <mergeCell ref="A37:G37"/>
    <mergeCell ref="A40:G40"/>
    <mergeCell ref="A41:G41"/>
    <mergeCell ref="A42:G42"/>
    <mergeCell ref="A49:G49"/>
    <mergeCell ref="A50:G50"/>
    <mergeCell ref="A51:G51"/>
    <mergeCell ref="A52:G52"/>
    <mergeCell ref="A53:G53"/>
    <mergeCell ref="A54:G54"/>
    <mergeCell ref="A56:G56"/>
    <mergeCell ref="A16:G16"/>
    <mergeCell ref="A58:G58"/>
    <mergeCell ref="A59:G59"/>
    <mergeCell ref="A77:G77"/>
    <mergeCell ref="A82:G82"/>
    <mergeCell ref="A83:G83"/>
    <mergeCell ref="A60:G60"/>
    <mergeCell ref="A92:G92"/>
    <mergeCell ref="A93:G93"/>
    <mergeCell ref="A84:G84"/>
    <mergeCell ref="A85:G85"/>
    <mergeCell ref="A86:G86"/>
    <mergeCell ref="A87:G87"/>
    <mergeCell ref="A90:G90"/>
    <mergeCell ref="A91:G91"/>
    <mergeCell ref="A88:G88"/>
    <mergeCell ref="A89:G8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29 C45 C65" xr:uid="{00000000-0002-0000-0100-000000000000}"/>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topLeftCell="A46" zoomScale="75" zoomScaleNormal="75" workbookViewId="0">
      <selection activeCell="L8" sqref="L8"/>
    </sheetView>
  </sheetViews>
  <sheetFormatPr defaultColWidth="14.42578125" defaultRowHeight="15" x14ac:dyDescent="0.25"/>
  <cols>
    <col min="1" max="1" width="5.140625" style="16" customWidth="1"/>
    <col min="2" max="2" width="52" style="16" customWidth="1"/>
    <col min="3" max="3" width="27.42578125" style="16" customWidth="1"/>
    <col min="4" max="4" width="22" style="16" customWidth="1"/>
    <col min="5" max="5" width="15.42578125" style="16" customWidth="1"/>
    <col min="6" max="6" width="19.7109375" style="16" bestFit="1" customWidth="1"/>
    <col min="7" max="7" width="14.42578125" style="16" customWidth="1"/>
    <col min="8" max="8" width="17.42578125" style="1" customWidth="1"/>
    <col min="9" max="10" width="8.7109375" style="1" customWidth="1"/>
    <col min="11" max="16384" width="14.42578125" style="1"/>
  </cols>
  <sheetData>
    <row r="1" spans="1:7" s="14" customFormat="1" ht="21" customHeight="1" x14ac:dyDescent="0.25">
      <c r="A1" s="114" t="s">
        <v>172</v>
      </c>
      <c r="B1" s="114"/>
      <c r="C1" s="114"/>
      <c r="D1" s="114"/>
      <c r="E1" s="114"/>
      <c r="F1" s="114"/>
      <c r="G1" s="114"/>
    </row>
    <row r="2" spans="1:7" s="14" customFormat="1" ht="21" customHeight="1" x14ac:dyDescent="0.25">
      <c r="A2" s="114"/>
      <c r="B2" s="114"/>
      <c r="C2" s="114"/>
      <c r="D2" s="114"/>
      <c r="E2" s="114"/>
      <c r="F2" s="114"/>
      <c r="G2" s="114"/>
    </row>
    <row r="3" spans="1:7" s="14" customFormat="1" ht="21" customHeight="1" x14ac:dyDescent="0.25">
      <c r="A3" s="114"/>
      <c r="B3" s="114"/>
      <c r="C3" s="114"/>
      <c r="D3" s="114"/>
      <c r="E3" s="114"/>
      <c r="F3" s="114"/>
      <c r="G3" s="114"/>
    </row>
    <row r="4" spans="1:7" ht="20.45" customHeight="1" x14ac:dyDescent="0.25">
      <c r="A4" s="114"/>
      <c r="B4" s="114"/>
      <c r="C4" s="114"/>
      <c r="D4" s="114"/>
      <c r="E4" s="114"/>
      <c r="F4" s="114"/>
      <c r="G4" s="114"/>
    </row>
    <row r="5" spans="1:7" x14ac:dyDescent="0.25">
      <c r="A5" s="110" t="s">
        <v>9</v>
      </c>
      <c r="B5" s="113"/>
      <c r="C5" s="113"/>
      <c r="D5" s="113"/>
      <c r="E5" s="113"/>
      <c r="F5" s="113"/>
      <c r="G5" s="113"/>
    </row>
    <row r="6" spans="1:7" ht="15.75" x14ac:dyDescent="0.25">
      <c r="A6" s="110" t="s">
        <v>29</v>
      </c>
      <c r="B6" s="110"/>
      <c r="C6" s="117" t="s">
        <v>113</v>
      </c>
      <c r="D6" s="117"/>
      <c r="E6" s="117"/>
      <c r="F6" s="117"/>
      <c r="G6" s="117"/>
    </row>
    <row r="7" spans="1:7" ht="15.75" x14ac:dyDescent="0.25">
      <c r="A7" s="110" t="s">
        <v>30</v>
      </c>
      <c r="B7" s="110"/>
      <c r="C7" s="110"/>
      <c r="D7" s="117" t="s">
        <v>114</v>
      </c>
      <c r="E7" s="117"/>
      <c r="F7" s="117"/>
      <c r="G7" s="117"/>
    </row>
    <row r="8" spans="1:7" ht="15.75" x14ac:dyDescent="0.25">
      <c r="A8" s="110" t="s">
        <v>26</v>
      </c>
      <c r="B8" s="110"/>
      <c r="C8" s="110" t="s">
        <v>115</v>
      </c>
      <c r="D8" s="110"/>
      <c r="E8" s="110"/>
      <c r="F8" s="110"/>
      <c r="G8" s="110"/>
    </row>
    <row r="9" spans="1:7" ht="15.75" x14ac:dyDescent="0.25">
      <c r="A9" s="110" t="s">
        <v>28</v>
      </c>
      <c r="B9" s="110"/>
      <c r="C9" s="110"/>
      <c r="D9" s="110"/>
      <c r="E9" s="110"/>
      <c r="F9" s="110"/>
      <c r="G9" s="55"/>
    </row>
    <row r="10" spans="1:7" ht="15.75" customHeight="1" x14ac:dyDescent="0.25">
      <c r="A10" s="110" t="s">
        <v>34</v>
      </c>
      <c r="B10" s="110"/>
      <c r="C10" s="110"/>
      <c r="D10" s="110"/>
      <c r="E10" s="110"/>
      <c r="F10" s="110"/>
      <c r="G10" s="55"/>
    </row>
    <row r="11" spans="1:7" ht="15.75" customHeight="1" x14ac:dyDescent="0.25">
      <c r="A11" s="110" t="s">
        <v>40</v>
      </c>
      <c r="B11" s="110"/>
      <c r="C11" s="110"/>
      <c r="D11" s="110"/>
      <c r="E11" s="110"/>
      <c r="F11" s="110"/>
      <c r="G11" s="110"/>
    </row>
    <row r="12" spans="1:7" ht="15.75" x14ac:dyDescent="0.25">
      <c r="A12" s="110" t="s">
        <v>17</v>
      </c>
      <c r="B12" s="110"/>
      <c r="C12" s="110">
        <v>10</v>
      </c>
      <c r="D12" s="110"/>
      <c r="E12" s="110"/>
      <c r="F12" s="110"/>
      <c r="G12" s="110"/>
    </row>
    <row r="13" spans="1:7" ht="15.75" x14ac:dyDescent="0.25">
      <c r="A13" s="110" t="s">
        <v>18</v>
      </c>
      <c r="B13" s="110"/>
      <c r="C13" s="110">
        <v>10</v>
      </c>
      <c r="D13" s="110"/>
      <c r="E13" s="110"/>
      <c r="F13" s="110"/>
      <c r="G13" s="110"/>
    </row>
    <row r="14" spans="1:7" ht="15.75" x14ac:dyDescent="0.25">
      <c r="A14" s="110" t="s">
        <v>27</v>
      </c>
      <c r="B14" s="110"/>
      <c r="C14" s="110" t="s">
        <v>116</v>
      </c>
      <c r="D14" s="110"/>
      <c r="E14" s="110"/>
      <c r="F14" s="110"/>
      <c r="G14" s="110"/>
    </row>
    <row r="15" spans="1:7" ht="19.5" thickBot="1" x14ac:dyDescent="0.35">
      <c r="A15" s="118" t="s">
        <v>35</v>
      </c>
      <c r="B15" s="119"/>
      <c r="C15" s="119"/>
      <c r="D15" s="119"/>
      <c r="E15" s="119"/>
      <c r="F15" s="119"/>
      <c r="G15" s="119"/>
    </row>
    <row r="16" spans="1:7" x14ac:dyDescent="0.25">
      <c r="A16" s="108" t="s">
        <v>8</v>
      </c>
      <c r="B16" s="109"/>
      <c r="C16" s="109"/>
      <c r="D16" s="109"/>
      <c r="E16" s="109"/>
      <c r="F16" s="109"/>
      <c r="G16" s="109"/>
    </row>
    <row r="17" spans="1:11" x14ac:dyDescent="0.25">
      <c r="A17" s="101" t="s">
        <v>118</v>
      </c>
      <c r="B17" s="102"/>
      <c r="C17" s="102"/>
      <c r="D17" s="102"/>
      <c r="E17" s="102"/>
      <c r="F17" s="102"/>
      <c r="G17" s="102"/>
      <c r="H17" s="102"/>
      <c r="I17" s="102"/>
      <c r="J17" s="102"/>
      <c r="K17" s="103"/>
    </row>
    <row r="18" spans="1:11" ht="15" customHeight="1" x14ac:dyDescent="0.25">
      <c r="A18" s="101" t="s">
        <v>119</v>
      </c>
      <c r="B18" s="102"/>
      <c r="C18" s="102"/>
      <c r="D18" s="102"/>
      <c r="E18" s="102"/>
      <c r="F18" s="102"/>
      <c r="G18" s="102"/>
      <c r="H18" s="102"/>
      <c r="I18" s="102"/>
      <c r="J18" s="102"/>
      <c r="K18" s="103"/>
    </row>
    <row r="19" spans="1:11" ht="15" customHeight="1" x14ac:dyDescent="0.25">
      <c r="A19" s="101" t="s">
        <v>120</v>
      </c>
      <c r="B19" s="102"/>
      <c r="C19" s="102"/>
      <c r="D19" s="102"/>
      <c r="E19" s="102"/>
      <c r="F19" s="102"/>
      <c r="G19" s="102"/>
      <c r="H19" s="102"/>
      <c r="I19" s="102"/>
      <c r="J19" s="102"/>
      <c r="K19" s="103"/>
    </row>
    <row r="20" spans="1:11" ht="15" customHeight="1" x14ac:dyDescent="0.25">
      <c r="A20" s="101" t="s">
        <v>163</v>
      </c>
      <c r="B20" s="102"/>
      <c r="C20" s="102"/>
      <c r="D20" s="102"/>
      <c r="E20" s="102"/>
      <c r="F20" s="102"/>
      <c r="G20" s="102"/>
      <c r="H20" s="102"/>
      <c r="I20" s="102"/>
      <c r="J20" s="102"/>
      <c r="K20" s="103"/>
    </row>
    <row r="21" spans="1:11" ht="15" customHeight="1" x14ac:dyDescent="0.25">
      <c r="A21" s="101" t="s">
        <v>122</v>
      </c>
      <c r="B21" s="102"/>
      <c r="C21" s="102"/>
      <c r="D21" s="102"/>
      <c r="E21" s="102"/>
      <c r="F21" s="102"/>
      <c r="G21" s="102"/>
      <c r="H21" s="102"/>
      <c r="I21" s="102"/>
      <c r="J21" s="102"/>
      <c r="K21" s="103"/>
    </row>
    <row r="22" spans="1:11" s="23" customFormat="1" x14ac:dyDescent="0.25">
      <c r="A22" s="101" t="s">
        <v>123</v>
      </c>
      <c r="B22" s="102"/>
      <c r="C22" s="102"/>
      <c r="D22" s="102"/>
      <c r="E22" s="102"/>
      <c r="F22" s="102"/>
      <c r="G22" s="102"/>
      <c r="H22" s="102"/>
      <c r="I22" s="102"/>
      <c r="J22" s="102"/>
      <c r="K22" s="103"/>
    </row>
    <row r="23" spans="1:11" s="23" customFormat="1" x14ac:dyDescent="0.25">
      <c r="A23" s="101" t="s">
        <v>124</v>
      </c>
      <c r="B23" s="102"/>
      <c r="C23" s="102"/>
      <c r="D23" s="102"/>
      <c r="E23" s="102"/>
      <c r="F23" s="102"/>
      <c r="G23" s="102"/>
      <c r="H23" s="102"/>
      <c r="I23" s="102"/>
      <c r="J23" s="102"/>
      <c r="K23" s="103"/>
    </row>
    <row r="24" spans="1:11" ht="15" customHeight="1" x14ac:dyDescent="0.25">
      <c r="A24" s="101" t="s">
        <v>125</v>
      </c>
      <c r="B24" s="102"/>
      <c r="C24" s="102"/>
      <c r="D24" s="102"/>
      <c r="E24" s="102"/>
      <c r="F24" s="102"/>
      <c r="G24" s="102"/>
      <c r="H24" s="102"/>
      <c r="I24" s="102"/>
      <c r="J24" s="102"/>
      <c r="K24" s="103"/>
    </row>
    <row r="25" spans="1:11" ht="15" customHeight="1" x14ac:dyDescent="0.25">
      <c r="A25" s="101" t="s">
        <v>126</v>
      </c>
      <c r="B25" s="102"/>
      <c r="C25" s="102"/>
      <c r="D25" s="102"/>
      <c r="E25" s="102"/>
      <c r="F25" s="102"/>
      <c r="G25" s="102"/>
      <c r="H25" s="102"/>
      <c r="I25" s="102"/>
      <c r="J25" s="102"/>
      <c r="K25" s="103"/>
    </row>
    <row r="26" spans="1:11" ht="15.75" customHeight="1" x14ac:dyDescent="0.25">
      <c r="A26" s="101" t="s">
        <v>127</v>
      </c>
      <c r="B26" s="103"/>
      <c r="C26" s="103"/>
      <c r="D26" s="103"/>
      <c r="E26" s="103"/>
      <c r="F26" s="103"/>
      <c r="G26" s="103"/>
      <c r="H26" s="103"/>
      <c r="I26" s="103"/>
      <c r="J26" s="103"/>
      <c r="K26" s="103"/>
    </row>
    <row r="27" spans="1:11" ht="30" x14ac:dyDescent="0.25">
      <c r="A27" s="3" t="s">
        <v>6</v>
      </c>
      <c r="B27" s="75" t="s">
        <v>5</v>
      </c>
      <c r="C27" s="60" t="s">
        <v>4</v>
      </c>
      <c r="D27" s="91" t="s">
        <v>3</v>
      </c>
      <c r="E27" s="8" t="s">
        <v>2</v>
      </c>
      <c r="F27" s="3" t="s">
        <v>1</v>
      </c>
      <c r="G27" s="75" t="s">
        <v>0</v>
      </c>
      <c r="H27" s="60" t="s">
        <v>170</v>
      </c>
    </row>
    <row r="28" spans="1:11" ht="216.75" x14ac:dyDescent="0.25">
      <c r="A28" s="36">
        <v>1</v>
      </c>
      <c r="B28" s="11" t="s">
        <v>43</v>
      </c>
      <c r="C28" s="27" t="s">
        <v>65</v>
      </c>
      <c r="D28" s="59" t="s">
        <v>78</v>
      </c>
      <c r="E28" s="9">
        <v>1</v>
      </c>
      <c r="F28" s="6" t="s">
        <v>89</v>
      </c>
      <c r="G28" s="96">
        <f>E28*$C$12</f>
        <v>10</v>
      </c>
      <c r="H28" s="98"/>
    </row>
    <row r="29" spans="1:11" ht="409.5" x14ac:dyDescent="0.25">
      <c r="A29" s="36">
        <v>2</v>
      </c>
      <c r="B29" s="10" t="s">
        <v>66</v>
      </c>
      <c r="C29" s="10" t="s">
        <v>52</v>
      </c>
      <c r="D29" s="59" t="s">
        <v>78</v>
      </c>
      <c r="E29" s="9">
        <v>2</v>
      </c>
      <c r="F29" s="6" t="s">
        <v>89</v>
      </c>
      <c r="G29" s="96">
        <f>E29*$C$12</f>
        <v>20</v>
      </c>
      <c r="H29" s="98"/>
    </row>
    <row r="30" spans="1:11" s="54" customFormat="1" ht="344.25" x14ac:dyDescent="0.25">
      <c r="A30" s="36">
        <v>3</v>
      </c>
      <c r="B30" s="10" t="s">
        <v>67</v>
      </c>
      <c r="C30" s="10" t="s">
        <v>53</v>
      </c>
      <c r="D30" s="59" t="s">
        <v>78</v>
      </c>
      <c r="E30" s="9">
        <v>1</v>
      </c>
      <c r="F30" s="6" t="s">
        <v>89</v>
      </c>
      <c r="G30" s="96">
        <f>E30*$C$12</f>
        <v>10</v>
      </c>
      <c r="H30" s="98"/>
    </row>
    <row r="31" spans="1:11" ht="360" x14ac:dyDescent="0.25">
      <c r="A31" s="36">
        <v>4</v>
      </c>
      <c r="B31" s="10" t="s">
        <v>67</v>
      </c>
      <c r="C31" s="74" t="s">
        <v>112</v>
      </c>
      <c r="D31" s="59" t="s">
        <v>78</v>
      </c>
      <c r="E31" s="9">
        <v>1</v>
      </c>
      <c r="F31" s="6" t="s">
        <v>89</v>
      </c>
      <c r="G31" s="96">
        <f>E31*$C$12</f>
        <v>10</v>
      </c>
      <c r="H31" s="98"/>
    </row>
    <row r="32" spans="1:11" ht="409.5" x14ac:dyDescent="0.25">
      <c r="A32" s="36">
        <v>5</v>
      </c>
      <c r="B32" s="10" t="s">
        <v>68</v>
      </c>
      <c r="C32" s="10" t="s">
        <v>54</v>
      </c>
      <c r="D32" s="59" t="s">
        <v>78</v>
      </c>
      <c r="E32" s="9">
        <v>1</v>
      </c>
      <c r="F32" s="6" t="s">
        <v>89</v>
      </c>
      <c r="G32" s="96">
        <f t="shared" ref="G32:G55" si="0">E32*$C$12</f>
        <v>10</v>
      </c>
      <c r="H32" s="98"/>
    </row>
    <row r="33" spans="1:8" ht="395.25" x14ac:dyDescent="0.25">
      <c r="A33" s="36">
        <v>6</v>
      </c>
      <c r="B33" s="10" t="s">
        <v>44</v>
      </c>
      <c r="C33" s="10" t="s">
        <v>55</v>
      </c>
      <c r="D33" s="59" t="s">
        <v>78</v>
      </c>
      <c r="E33" s="9">
        <v>1</v>
      </c>
      <c r="F33" s="6" t="s">
        <v>89</v>
      </c>
      <c r="G33" s="96">
        <f t="shared" si="0"/>
        <v>10</v>
      </c>
      <c r="H33" s="98"/>
    </row>
    <row r="34" spans="1:8" ht="409.5" x14ac:dyDescent="0.25">
      <c r="A34" s="36">
        <v>7</v>
      </c>
      <c r="B34" s="11" t="s">
        <v>69</v>
      </c>
      <c r="C34" s="11" t="s">
        <v>56</v>
      </c>
      <c r="D34" s="59" t="s">
        <v>78</v>
      </c>
      <c r="E34" s="9">
        <v>1</v>
      </c>
      <c r="F34" s="6" t="s">
        <v>89</v>
      </c>
      <c r="G34" s="96">
        <f t="shared" si="0"/>
        <v>10</v>
      </c>
      <c r="H34" s="98"/>
    </row>
    <row r="35" spans="1:8" ht="409.5" x14ac:dyDescent="0.25">
      <c r="A35" s="36">
        <v>8</v>
      </c>
      <c r="B35" s="11" t="s">
        <v>69</v>
      </c>
      <c r="C35" s="11" t="s">
        <v>57</v>
      </c>
      <c r="D35" s="59" t="s">
        <v>78</v>
      </c>
      <c r="E35" s="9">
        <v>1</v>
      </c>
      <c r="F35" s="6" t="s">
        <v>89</v>
      </c>
      <c r="G35" s="96">
        <f t="shared" si="0"/>
        <v>10</v>
      </c>
      <c r="H35" s="98"/>
    </row>
    <row r="36" spans="1:8" ht="76.5" x14ac:dyDescent="0.25">
      <c r="A36" s="36">
        <v>9</v>
      </c>
      <c r="B36" s="11" t="s">
        <v>45</v>
      </c>
      <c r="C36" s="11" t="s">
        <v>62</v>
      </c>
      <c r="D36" s="59" t="s">
        <v>78</v>
      </c>
      <c r="E36" s="9">
        <v>1</v>
      </c>
      <c r="F36" s="6" t="s">
        <v>89</v>
      </c>
      <c r="G36" s="96">
        <f t="shared" si="0"/>
        <v>10</v>
      </c>
      <c r="H36" s="98"/>
    </row>
    <row r="37" spans="1:8" ht="25.5" x14ac:dyDescent="0.25">
      <c r="A37" s="36">
        <v>10</v>
      </c>
      <c r="B37" s="12" t="s">
        <v>46</v>
      </c>
      <c r="C37" s="11" t="s">
        <v>58</v>
      </c>
      <c r="D37" s="59" t="s">
        <v>78</v>
      </c>
      <c r="E37" s="34">
        <v>2</v>
      </c>
      <c r="F37" s="6" t="s">
        <v>89</v>
      </c>
      <c r="G37" s="97">
        <f t="shared" si="0"/>
        <v>20</v>
      </c>
      <c r="H37" s="98"/>
    </row>
    <row r="38" spans="1:8" ht="165.75" x14ac:dyDescent="0.25">
      <c r="A38" s="36">
        <v>11</v>
      </c>
      <c r="B38" s="28" t="s">
        <v>47</v>
      </c>
      <c r="C38" s="29" t="s">
        <v>59</v>
      </c>
      <c r="D38" s="59" t="s">
        <v>78</v>
      </c>
      <c r="E38" s="9">
        <v>1</v>
      </c>
      <c r="F38" s="6" t="s">
        <v>89</v>
      </c>
      <c r="G38" s="96">
        <f t="shared" si="0"/>
        <v>10</v>
      </c>
      <c r="H38" s="98"/>
    </row>
    <row r="39" spans="1:8" x14ac:dyDescent="0.25">
      <c r="A39" s="36">
        <v>12</v>
      </c>
      <c r="B39" s="30" t="s">
        <v>48</v>
      </c>
      <c r="C39" s="10" t="s">
        <v>60</v>
      </c>
      <c r="D39" s="59" t="s">
        <v>78</v>
      </c>
      <c r="E39" s="34">
        <v>1</v>
      </c>
      <c r="F39" s="6" t="s">
        <v>89</v>
      </c>
      <c r="G39" s="97">
        <f t="shared" si="0"/>
        <v>10</v>
      </c>
      <c r="H39" s="98"/>
    </row>
    <row r="40" spans="1:8" ht="318.75" x14ac:dyDescent="0.25">
      <c r="A40" s="36">
        <v>13</v>
      </c>
      <c r="B40" s="30" t="s">
        <v>49</v>
      </c>
      <c r="C40" s="10" t="s">
        <v>61</v>
      </c>
      <c r="D40" s="59" t="s">
        <v>78</v>
      </c>
      <c r="E40" s="9">
        <v>2</v>
      </c>
      <c r="F40" s="6" t="s">
        <v>89</v>
      </c>
      <c r="G40" s="96">
        <f t="shared" si="0"/>
        <v>20</v>
      </c>
      <c r="H40" s="98"/>
    </row>
    <row r="41" spans="1:8" ht="331.5" x14ac:dyDescent="0.25">
      <c r="A41" s="36">
        <v>14</v>
      </c>
      <c r="B41" s="30" t="s">
        <v>50</v>
      </c>
      <c r="C41" s="10" t="s">
        <v>63</v>
      </c>
      <c r="D41" s="59" t="s">
        <v>78</v>
      </c>
      <c r="E41" s="9">
        <v>2</v>
      </c>
      <c r="F41" s="6" t="s">
        <v>89</v>
      </c>
      <c r="G41" s="96">
        <f t="shared" si="0"/>
        <v>20</v>
      </c>
      <c r="H41" s="98"/>
    </row>
    <row r="42" spans="1:8" ht="409.5" x14ac:dyDescent="0.25">
      <c r="A42" s="36">
        <v>15</v>
      </c>
      <c r="B42" s="30" t="s">
        <v>51</v>
      </c>
      <c r="C42" s="11" t="s">
        <v>64</v>
      </c>
      <c r="D42" s="59" t="s">
        <v>78</v>
      </c>
      <c r="E42" s="9">
        <v>1</v>
      </c>
      <c r="F42" s="6" t="s">
        <v>89</v>
      </c>
      <c r="G42" s="96">
        <f t="shared" si="0"/>
        <v>10</v>
      </c>
      <c r="H42" s="98"/>
    </row>
    <row r="43" spans="1:8" ht="229.5" x14ac:dyDescent="0.25">
      <c r="A43" s="36">
        <v>16</v>
      </c>
      <c r="B43" s="30" t="s">
        <v>70</v>
      </c>
      <c r="C43" s="10" t="s">
        <v>72</v>
      </c>
      <c r="D43" s="59" t="s">
        <v>78</v>
      </c>
      <c r="E43" s="9">
        <v>10</v>
      </c>
      <c r="F43" s="6" t="s">
        <v>89</v>
      </c>
      <c r="G43" s="96">
        <f t="shared" si="0"/>
        <v>100</v>
      </c>
      <c r="H43" s="98"/>
    </row>
    <row r="44" spans="1:8" ht="25.5" x14ac:dyDescent="0.25">
      <c r="A44" s="36">
        <v>17</v>
      </c>
      <c r="B44" s="31" t="s">
        <v>71</v>
      </c>
      <c r="C44" s="15" t="s">
        <v>74</v>
      </c>
      <c r="D44" s="59" t="s">
        <v>78</v>
      </c>
      <c r="E44" s="34">
        <v>6</v>
      </c>
      <c r="F44" s="6" t="s">
        <v>89</v>
      </c>
      <c r="G44" s="97">
        <f t="shared" si="0"/>
        <v>60</v>
      </c>
      <c r="H44" s="98"/>
    </row>
    <row r="45" spans="1:8" ht="25.5" x14ac:dyDescent="0.25">
      <c r="A45" s="36">
        <v>18</v>
      </c>
      <c r="B45" s="31" t="s">
        <v>73</v>
      </c>
      <c r="C45" s="15" t="s">
        <v>74</v>
      </c>
      <c r="D45" s="59" t="s">
        <v>78</v>
      </c>
      <c r="E45" s="34">
        <v>12</v>
      </c>
      <c r="F45" s="6" t="s">
        <v>89</v>
      </c>
      <c r="G45" s="97">
        <f t="shared" si="0"/>
        <v>120</v>
      </c>
      <c r="H45" s="98"/>
    </row>
    <row r="46" spans="1:8" ht="25.5" x14ac:dyDescent="0.25">
      <c r="A46" s="36">
        <v>19</v>
      </c>
      <c r="B46" s="32" t="s">
        <v>75</v>
      </c>
      <c r="C46" s="15" t="s">
        <v>74</v>
      </c>
      <c r="D46" s="59" t="s">
        <v>78</v>
      </c>
      <c r="E46" s="34">
        <v>2</v>
      </c>
      <c r="F46" s="6" t="s">
        <v>89</v>
      </c>
      <c r="G46" s="97">
        <f t="shared" si="0"/>
        <v>20</v>
      </c>
      <c r="H46" s="98"/>
    </row>
    <row r="47" spans="1:8" ht="180" x14ac:dyDescent="0.25">
      <c r="A47" s="36">
        <v>20</v>
      </c>
      <c r="B47" s="57" t="s">
        <v>76</v>
      </c>
      <c r="C47" s="58" t="s">
        <v>77</v>
      </c>
      <c r="D47" s="59" t="s">
        <v>78</v>
      </c>
      <c r="E47" s="60">
        <v>1</v>
      </c>
      <c r="F47" s="6" t="s">
        <v>89</v>
      </c>
      <c r="G47" s="96">
        <f t="shared" si="0"/>
        <v>10</v>
      </c>
      <c r="H47" s="98"/>
    </row>
    <row r="48" spans="1:8" s="54" customFormat="1" ht="30" x14ac:dyDescent="0.25">
      <c r="A48" s="36">
        <v>21</v>
      </c>
      <c r="B48" s="57" t="s">
        <v>79</v>
      </c>
      <c r="C48" s="81" t="s">
        <v>159</v>
      </c>
      <c r="D48" s="59" t="s">
        <v>80</v>
      </c>
      <c r="E48" s="60">
        <v>1</v>
      </c>
      <c r="F48" s="6" t="s">
        <v>89</v>
      </c>
      <c r="G48" s="97">
        <f t="shared" si="0"/>
        <v>10</v>
      </c>
      <c r="H48" s="95" t="s">
        <v>164</v>
      </c>
    </row>
    <row r="49" spans="1:8" s="54" customFormat="1" ht="30" x14ac:dyDescent="0.25">
      <c r="A49" s="36">
        <v>22</v>
      </c>
      <c r="B49" s="57" t="s">
        <v>81</v>
      </c>
      <c r="C49" s="58" t="s">
        <v>153</v>
      </c>
      <c r="D49" s="59" t="s">
        <v>80</v>
      </c>
      <c r="E49" s="60">
        <v>1</v>
      </c>
      <c r="F49" s="6" t="s">
        <v>89</v>
      </c>
      <c r="G49" s="97">
        <f t="shared" si="0"/>
        <v>10</v>
      </c>
      <c r="H49" s="99" t="s">
        <v>165</v>
      </c>
    </row>
    <row r="50" spans="1:8" s="54" customFormat="1" ht="63" x14ac:dyDescent="0.25">
      <c r="A50" s="36">
        <v>23</v>
      </c>
      <c r="B50" s="57" t="s">
        <v>82</v>
      </c>
      <c r="C50" s="61" t="s">
        <v>153</v>
      </c>
      <c r="D50" s="59" t="s">
        <v>80</v>
      </c>
      <c r="E50" s="60">
        <v>1</v>
      </c>
      <c r="F50" s="6" t="s">
        <v>89</v>
      </c>
      <c r="G50" s="97">
        <f t="shared" si="0"/>
        <v>10</v>
      </c>
      <c r="H50" s="99" t="s">
        <v>166</v>
      </c>
    </row>
    <row r="51" spans="1:8" s="54" customFormat="1" x14ac:dyDescent="0.25">
      <c r="A51" s="36">
        <v>24</v>
      </c>
      <c r="B51" s="62" t="s">
        <v>83</v>
      </c>
      <c r="C51" s="61" t="s">
        <v>154</v>
      </c>
      <c r="D51" s="59" t="s">
        <v>80</v>
      </c>
      <c r="E51" s="60">
        <v>1</v>
      </c>
      <c r="F51" s="6" t="s">
        <v>89</v>
      </c>
      <c r="G51" s="97">
        <f t="shared" si="0"/>
        <v>10</v>
      </c>
      <c r="H51" s="100" t="s">
        <v>167</v>
      </c>
    </row>
    <row r="52" spans="1:8" s="54" customFormat="1" ht="30" x14ac:dyDescent="0.25">
      <c r="A52" s="36">
        <v>25</v>
      </c>
      <c r="B52" s="57" t="s">
        <v>84</v>
      </c>
      <c r="C52" s="61" t="s">
        <v>155</v>
      </c>
      <c r="D52" s="59" t="s">
        <v>80</v>
      </c>
      <c r="E52" s="60">
        <v>1</v>
      </c>
      <c r="F52" s="6" t="s">
        <v>89</v>
      </c>
      <c r="G52" s="97">
        <f t="shared" si="0"/>
        <v>10</v>
      </c>
      <c r="H52" s="95" t="s">
        <v>168</v>
      </c>
    </row>
    <row r="53" spans="1:8" s="54" customFormat="1" x14ac:dyDescent="0.25">
      <c r="A53" s="36">
        <v>26</v>
      </c>
      <c r="B53" s="57" t="s">
        <v>85</v>
      </c>
      <c r="C53" s="61" t="s">
        <v>156</v>
      </c>
      <c r="D53" s="59" t="s">
        <v>80</v>
      </c>
      <c r="E53" s="60">
        <v>1</v>
      </c>
      <c r="F53" s="6" t="s">
        <v>89</v>
      </c>
      <c r="G53" s="97">
        <f t="shared" si="0"/>
        <v>10</v>
      </c>
      <c r="H53" s="95" t="s">
        <v>169</v>
      </c>
    </row>
    <row r="54" spans="1:8" s="54" customFormat="1" ht="30" x14ac:dyDescent="0.25">
      <c r="A54" s="36">
        <v>27</v>
      </c>
      <c r="B54" s="57" t="s">
        <v>86</v>
      </c>
      <c r="C54" s="63" t="s">
        <v>157</v>
      </c>
      <c r="D54" s="59" t="s">
        <v>87</v>
      </c>
      <c r="E54" s="60">
        <v>1</v>
      </c>
      <c r="F54" s="6" t="s">
        <v>89</v>
      </c>
      <c r="G54" s="97">
        <f t="shared" si="0"/>
        <v>10</v>
      </c>
      <c r="H54" s="98"/>
    </row>
    <row r="55" spans="1:8" s="54" customFormat="1" ht="45" x14ac:dyDescent="0.25">
      <c r="A55" s="36">
        <v>28</v>
      </c>
      <c r="B55" s="57" t="s">
        <v>88</v>
      </c>
      <c r="C55" s="58" t="s">
        <v>158</v>
      </c>
      <c r="D55" s="59" t="s">
        <v>87</v>
      </c>
      <c r="E55" s="60">
        <v>1</v>
      </c>
      <c r="F55" s="6" t="s">
        <v>89</v>
      </c>
      <c r="G55" s="97">
        <f t="shared" si="0"/>
        <v>10</v>
      </c>
      <c r="H55" s="98"/>
    </row>
    <row r="56" spans="1:8" ht="20.25" x14ac:dyDescent="0.25">
      <c r="A56" s="106" t="s">
        <v>7</v>
      </c>
      <c r="B56" s="107"/>
      <c r="C56" s="107"/>
      <c r="D56" s="107"/>
      <c r="E56" s="113"/>
      <c r="F56" s="113"/>
      <c r="G56" s="107"/>
    </row>
    <row r="57" spans="1:8" ht="30" x14ac:dyDescent="0.25">
      <c r="A57" s="3" t="s">
        <v>6</v>
      </c>
      <c r="B57" s="3" t="s">
        <v>5</v>
      </c>
      <c r="C57" s="3" t="s">
        <v>4</v>
      </c>
      <c r="D57" s="3" t="s">
        <v>3</v>
      </c>
      <c r="E57" s="3" t="s">
        <v>2</v>
      </c>
      <c r="F57" s="3" t="s">
        <v>1</v>
      </c>
      <c r="G57" s="3" t="s">
        <v>0</v>
      </c>
    </row>
    <row r="58" spans="1:8" ht="45" x14ac:dyDescent="0.25">
      <c r="A58" s="39">
        <v>1</v>
      </c>
      <c r="B58" s="64" t="s">
        <v>90</v>
      </c>
      <c r="C58" s="58" t="s">
        <v>91</v>
      </c>
      <c r="D58" s="2" t="s">
        <v>92</v>
      </c>
      <c r="E58" s="65">
        <v>1</v>
      </c>
      <c r="F58" s="65" t="s">
        <v>93</v>
      </c>
      <c r="G58" s="2">
        <f>E58</f>
        <v>1</v>
      </c>
    </row>
    <row r="59" spans="1:8" ht="45" x14ac:dyDescent="0.25">
      <c r="A59" s="35">
        <v>2</v>
      </c>
      <c r="B59" s="66" t="s">
        <v>94</v>
      </c>
      <c r="C59" s="58" t="s">
        <v>95</v>
      </c>
      <c r="D59" s="2" t="s">
        <v>92</v>
      </c>
      <c r="E59" s="2">
        <v>1</v>
      </c>
      <c r="F59" s="2" t="s">
        <v>93</v>
      </c>
      <c r="G59" s="2">
        <f>E59</f>
        <v>1</v>
      </c>
    </row>
    <row r="60" spans="1:8" ht="45" x14ac:dyDescent="0.25">
      <c r="A60" s="35">
        <v>3</v>
      </c>
      <c r="B60" s="66" t="s">
        <v>96</v>
      </c>
      <c r="C60" s="58" t="s">
        <v>97</v>
      </c>
      <c r="D60" s="2" t="s">
        <v>92</v>
      </c>
      <c r="E60" s="2">
        <v>1</v>
      </c>
      <c r="F60" s="2" t="s">
        <v>93</v>
      </c>
      <c r="G60" s="2">
        <f>E60</f>
        <v>1</v>
      </c>
    </row>
  </sheetData>
  <mergeCells count="35">
    <mergeCell ref="A23:K23"/>
    <mergeCell ref="A24:K24"/>
    <mergeCell ref="A25:K25"/>
    <mergeCell ref="A26:K26"/>
    <mergeCell ref="C14:G14"/>
    <mergeCell ref="A16:G16"/>
    <mergeCell ref="A14:B14"/>
    <mergeCell ref="A12:B12"/>
    <mergeCell ref="C12:G12"/>
    <mergeCell ref="A10:B10"/>
    <mergeCell ref="C10:D10"/>
    <mergeCell ref="E10:F10"/>
    <mergeCell ref="A11:B11"/>
    <mergeCell ref="C11:G11"/>
    <mergeCell ref="A8:B8"/>
    <mergeCell ref="C8:G8"/>
    <mergeCell ref="A9:B9"/>
    <mergeCell ref="C9:D9"/>
    <mergeCell ref="E9:F9"/>
    <mergeCell ref="A5:G5"/>
    <mergeCell ref="A1:G4"/>
    <mergeCell ref="A56:G56"/>
    <mergeCell ref="A15:G15"/>
    <mergeCell ref="A17:K17"/>
    <mergeCell ref="A18:K18"/>
    <mergeCell ref="A19:K19"/>
    <mergeCell ref="A20:K20"/>
    <mergeCell ref="A21:K21"/>
    <mergeCell ref="A22:K22"/>
    <mergeCell ref="A13:B13"/>
    <mergeCell ref="C13:G13"/>
    <mergeCell ref="A6:B6"/>
    <mergeCell ref="C6:G6"/>
    <mergeCell ref="A7:C7"/>
    <mergeCell ref="D7:G7"/>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55" xr:uid="{00000000-0002-0000-0200-000000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9"/>
  <sheetViews>
    <sheetView topLeftCell="A21" zoomScale="80" zoomScaleNormal="80" workbookViewId="0">
      <selection activeCell="M15" sqref="M15"/>
    </sheetView>
  </sheetViews>
  <sheetFormatPr defaultColWidth="14.42578125" defaultRowHeight="15" x14ac:dyDescent="0.25"/>
  <cols>
    <col min="1" max="1" width="5.140625" style="16" customWidth="1"/>
    <col min="2" max="2" width="52" style="16" customWidth="1"/>
    <col min="3" max="3" width="27.42578125" style="16" customWidth="1"/>
    <col min="4" max="4" width="22" style="16" customWidth="1"/>
    <col min="5" max="5" width="15.42578125" style="16" customWidth="1"/>
    <col min="6" max="6" width="23.42578125" style="16" bestFit="1" customWidth="1"/>
    <col min="7" max="7" width="14.42578125" style="16" customWidth="1"/>
    <col min="8" max="10" width="8.7109375" style="1" customWidth="1"/>
    <col min="11" max="16384" width="14.42578125" style="1"/>
  </cols>
  <sheetData>
    <row r="1" spans="1:7" s="14" customFormat="1" ht="21" customHeight="1" x14ac:dyDescent="0.25">
      <c r="A1" s="114" t="s">
        <v>172</v>
      </c>
      <c r="B1" s="114"/>
      <c r="C1" s="114"/>
      <c r="D1" s="114"/>
      <c r="E1" s="114"/>
      <c r="F1" s="114"/>
      <c r="G1" s="114"/>
    </row>
    <row r="2" spans="1:7" s="14" customFormat="1" ht="21" customHeight="1" x14ac:dyDescent="0.25">
      <c r="A2" s="114"/>
      <c r="B2" s="114"/>
      <c r="C2" s="114"/>
      <c r="D2" s="114"/>
      <c r="E2" s="114"/>
      <c r="F2" s="114"/>
      <c r="G2" s="114"/>
    </row>
    <row r="3" spans="1:7" s="14" customFormat="1" ht="21" customHeight="1" x14ac:dyDescent="0.25">
      <c r="A3" s="114"/>
      <c r="B3" s="114"/>
      <c r="C3" s="114"/>
      <c r="D3" s="114"/>
      <c r="E3" s="114"/>
      <c r="F3" s="114"/>
      <c r="G3" s="114"/>
    </row>
    <row r="4" spans="1:7" ht="20.45" customHeight="1" x14ac:dyDescent="0.25">
      <c r="A4" s="114"/>
      <c r="B4" s="114"/>
      <c r="C4" s="114"/>
      <c r="D4" s="114"/>
      <c r="E4" s="114"/>
      <c r="F4" s="114"/>
      <c r="G4" s="114"/>
    </row>
    <row r="5" spans="1:7" x14ac:dyDescent="0.25">
      <c r="A5" s="110" t="s">
        <v>9</v>
      </c>
      <c r="B5" s="113"/>
      <c r="C5" s="113"/>
      <c r="D5" s="113"/>
      <c r="E5" s="113"/>
      <c r="F5" s="113"/>
      <c r="G5" s="113"/>
    </row>
    <row r="6" spans="1:7" ht="15.75" x14ac:dyDescent="0.25">
      <c r="A6" s="110" t="s">
        <v>29</v>
      </c>
      <c r="B6" s="110"/>
      <c r="C6" s="117" t="s">
        <v>113</v>
      </c>
      <c r="D6" s="117"/>
      <c r="E6" s="117"/>
      <c r="F6" s="117"/>
      <c r="G6" s="117"/>
    </row>
    <row r="7" spans="1:7" ht="15.75" x14ac:dyDescent="0.25">
      <c r="A7" s="110" t="s">
        <v>30</v>
      </c>
      <c r="B7" s="110"/>
      <c r="C7" s="110"/>
      <c r="D7" s="117" t="s">
        <v>114</v>
      </c>
      <c r="E7" s="117"/>
      <c r="F7" s="117"/>
      <c r="G7" s="117"/>
    </row>
    <row r="8" spans="1:7" ht="15.75" x14ac:dyDescent="0.25">
      <c r="A8" s="110" t="s">
        <v>26</v>
      </c>
      <c r="B8" s="110"/>
      <c r="C8" s="110" t="s">
        <v>115</v>
      </c>
      <c r="D8" s="110"/>
      <c r="E8" s="110"/>
      <c r="F8" s="110"/>
      <c r="G8" s="110"/>
    </row>
    <row r="9" spans="1:7" ht="15.75" x14ac:dyDescent="0.25">
      <c r="A9" s="110" t="s">
        <v>28</v>
      </c>
      <c r="B9" s="110"/>
      <c r="C9" s="110"/>
      <c r="D9" s="110"/>
      <c r="E9" s="110"/>
      <c r="F9" s="110"/>
      <c r="G9" s="55"/>
    </row>
    <row r="10" spans="1:7" ht="15.75" customHeight="1" x14ac:dyDescent="0.25">
      <c r="A10" s="110" t="s">
        <v>34</v>
      </c>
      <c r="B10" s="110"/>
      <c r="C10" s="110"/>
      <c r="D10" s="110"/>
      <c r="E10" s="110"/>
      <c r="F10" s="110"/>
      <c r="G10" s="55"/>
    </row>
    <row r="11" spans="1:7" ht="15.75" customHeight="1" x14ac:dyDescent="0.25">
      <c r="A11" s="110" t="s">
        <v>40</v>
      </c>
      <c r="B11" s="110"/>
      <c r="C11" s="110"/>
      <c r="D11" s="110"/>
      <c r="E11" s="110"/>
      <c r="F11" s="110"/>
      <c r="G11" s="110"/>
    </row>
    <row r="12" spans="1:7" ht="15.75" x14ac:dyDescent="0.25">
      <c r="A12" s="110" t="s">
        <v>17</v>
      </c>
      <c r="B12" s="110"/>
      <c r="C12" s="110">
        <v>10</v>
      </c>
      <c r="D12" s="110"/>
      <c r="E12" s="110"/>
      <c r="F12" s="110"/>
      <c r="G12" s="110"/>
    </row>
    <row r="13" spans="1:7" ht="15.75" x14ac:dyDescent="0.25">
      <c r="A13" s="110" t="s">
        <v>18</v>
      </c>
      <c r="B13" s="110"/>
      <c r="C13" s="110">
        <v>10</v>
      </c>
      <c r="D13" s="110"/>
      <c r="E13" s="110"/>
      <c r="F13" s="110"/>
      <c r="G13" s="110"/>
    </row>
    <row r="14" spans="1:7" ht="15.75" x14ac:dyDescent="0.25">
      <c r="A14" s="110" t="s">
        <v>27</v>
      </c>
      <c r="B14" s="110"/>
      <c r="C14" s="110" t="s">
        <v>116</v>
      </c>
      <c r="D14" s="110"/>
      <c r="E14" s="110"/>
      <c r="F14" s="110"/>
      <c r="G14" s="110"/>
    </row>
    <row r="15" spans="1:7" ht="20.25" x14ac:dyDescent="0.25">
      <c r="A15" s="122" t="s">
        <v>10</v>
      </c>
      <c r="B15" s="123"/>
      <c r="C15" s="123"/>
      <c r="D15" s="123"/>
      <c r="E15" s="123"/>
      <c r="F15" s="123"/>
      <c r="G15" s="123"/>
    </row>
    <row r="16" spans="1:7" ht="30" x14ac:dyDescent="0.25">
      <c r="A16" s="6" t="s">
        <v>6</v>
      </c>
      <c r="B16" s="6" t="s">
        <v>5</v>
      </c>
      <c r="C16" s="5" t="s">
        <v>4</v>
      </c>
      <c r="D16" s="92" t="s">
        <v>3</v>
      </c>
      <c r="E16" s="93" t="s">
        <v>2</v>
      </c>
      <c r="F16" s="94" t="s">
        <v>1</v>
      </c>
      <c r="G16" s="5" t="s">
        <v>0</v>
      </c>
    </row>
    <row r="17" spans="1:7" ht="30" x14ac:dyDescent="0.25">
      <c r="A17" s="36">
        <v>1</v>
      </c>
      <c r="B17" s="58" t="s">
        <v>100</v>
      </c>
      <c r="C17" s="72" t="s">
        <v>101</v>
      </c>
      <c r="D17" s="59" t="s">
        <v>135</v>
      </c>
      <c r="E17" s="6">
        <v>30</v>
      </c>
      <c r="F17" s="59" t="s">
        <v>102</v>
      </c>
      <c r="G17" s="3">
        <f>E17*C13</f>
        <v>300</v>
      </c>
    </row>
    <row r="18" spans="1:7" x14ac:dyDescent="0.25">
      <c r="A18" s="36">
        <v>2</v>
      </c>
      <c r="B18" s="58" t="s">
        <v>107</v>
      </c>
      <c r="C18" s="73" t="s">
        <v>107</v>
      </c>
      <c r="D18" s="59" t="s">
        <v>135</v>
      </c>
      <c r="E18" s="6">
        <v>1</v>
      </c>
      <c r="F18" s="59" t="s">
        <v>93</v>
      </c>
      <c r="G18" s="3">
        <v>10</v>
      </c>
    </row>
    <row r="19" spans="1:7" x14ac:dyDescent="0.25">
      <c r="A19" s="36">
        <v>3</v>
      </c>
      <c r="B19" s="58" t="s">
        <v>109</v>
      </c>
      <c r="C19" s="73" t="s">
        <v>110</v>
      </c>
      <c r="D19" s="59" t="s">
        <v>135</v>
      </c>
      <c r="E19" s="6">
        <v>1</v>
      </c>
      <c r="F19" s="59" t="s">
        <v>93</v>
      </c>
      <c r="G19" s="3">
        <v>10</v>
      </c>
    </row>
    <row r="20" spans="1:7" x14ac:dyDescent="0.25">
      <c r="A20" s="36">
        <v>4</v>
      </c>
      <c r="B20" s="10"/>
      <c r="C20" s="10"/>
      <c r="D20" s="41"/>
      <c r="E20" s="9"/>
      <c r="F20" s="9"/>
      <c r="G20" s="9"/>
    </row>
    <row r="21" spans="1:7" x14ac:dyDescent="0.25">
      <c r="A21" s="36">
        <v>5</v>
      </c>
      <c r="B21" s="10"/>
      <c r="C21" s="19"/>
      <c r="D21" s="41"/>
      <c r="E21" s="9"/>
      <c r="F21" s="9"/>
      <c r="G21" s="9"/>
    </row>
    <row r="22" spans="1:7" x14ac:dyDescent="0.25">
      <c r="A22" s="36">
        <v>6</v>
      </c>
      <c r="B22" s="10"/>
      <c r="C22" s="19"/>
      <c r="D22" s="41"/>
      <c r="E22" s="9"/>
      <c r="F22" s="9"/>
      <c r="G22" s="9"/>
    </row>
    <row r="23" spans="1:7" x14ac:dyDescent="0.25">
      <c r="A23" s="36">
        <v>7</v>
      </c>
      <c r="B23" s="10"/>
      <c r="C23" s="10"/>
      <c r="D23" s="41"/>
      <c r="E23" s="9"/>
      <c r="F23" s="9"/>
      <c r="G23" s="9"/>
    </row>
    <row r="24" spans="1:7" x14ac:dyDescent="0.25">
      <c r="A24" s="36">
        <v>8</v>
      </c>
      <c r="B24" s="10"/>
      <c r="C24" s="10"/>
      <c r="D24" s="41"/>
      <c r="E24" s="9"/>
      <c r="F24" s="9"/>
      <c r="G24" s="9"/>
    </row>
    <row r="25" spans="1:7" x14ac:dyDescent="0.25">
      <c r="A25" s="36">
        <v>9</v>
      </c>
      <c r="B25" s="11"/>
      <c r="C25" s="11"/>
      <c r="D25" s="41"/>
      <c r="E25" s="9"/>
      <c r="F25" s="9"/>
      <c r="G25" s="9"/>
    </row>
    <row r="26" spans="1:7" x14ac:dyDescent="0.25">
      <c r="A26" s="36">
        <v>10</v>
      </c>
      <c r="B26" s="11"/>
      <c r="C26" s="11"/>
      <c r="D26" s="41"/>
      <c r="E26" s="9"/>
      <c r="F26" s="9"/>
      <c r="G26" s="9"/>
    </row>
    <row r="27" spans="1:7" x14ac:dyDescent="0.25">
      <c r="A27" s="36">
        <v>11</v>
      </c>
      <c r="B27" s="11"/>
      <c r="C27" s="11"/>
      <c r="D27" s="41"/>
      <c r="E27" s="9"/>
      <c r="F27" s="9"/>
      <c r="G27" s="9"/>
    </row>
    <row r="28" spans="1:7" x14ac:dyDescent="0.25">
      <c r="A28" s="36">
        <v>12</v>
      </c>
      <c r="B28" s="11"/>
      <c r="C28" s="10"/>
      <c r="D28" s="41"/>
      <c r="E28" s="9"/>
      <c r="F28" s="9"/>
      <c r="G28" s="9"/>
    </row>
    <row r="29" spans="1:7" ht="20.25" x14ac:dyDescent="0.3">
      <c r="A29" s="120" t="s">
        <v>11</v>
      </c>
      <c r="B29" s="121"/>
      <c r="C29" s="121"/>
      <c r="D29" s="121"/>
      <c r="E29" s="121"/>
      <c r="F29" s="121"/>
      <c r="G29" s="121"/>
    </row>
    <row r="30" spans="1:7" ht="30" x14ac:dyDescent="0.25">
      <c r="A30" s="2" t="s">
        <v>6</v>
      </c>
      <c r="B30" s="2" t="s">
        <v>5</v>
      </c>
      <c r="C30" s="3" t="s">
        <v>4</v>
      </c>
      <c r="D30" s="2" t="s">
        <v>3</v>
      </c>
      <c r="E30" s="2" t="s">
        <v>2</v>
      </c>
      <c r="F30" s="2" t="s">
        <v>1</v>
      </c>
      <c r="G30" s="3" t="s">
        <v>0</v>
      </c>
    </row>
    <row r="31" spans="1:7" s="13" customFormat="1" x14ac:dyDescent="0.25">
      <c r="A31" s="24">
        <v>1</v>
      </c>
      <c r="B31" s="10"/>
      <c r="C31" s="10"/>
      <c r="D31" s="10"/>
      <c r="E31" s="9"/>
      <c r="F31" s="9"/>
      <c r="G31" s="9"/>
    </row>
    <row r="32" spans="1:7" s="13" customFormat="1" x14ac:dyDescent="0.25">
      <c r="A32" s="24">
        <v>2</v>
      </c>
      <c r="B32" s="10"/>
      <c r="C32" s="10"/>
      <c r="D32" s="10"/>
      <c r="E32" s="9"/>
      <c r="F32" s="9"/>
      <c r="G32" s="9"/>
    </row>
    <row r="33" spans="1:7" s="13" customFormat="1" x14ac:dyDescent="0.25">
      <c r="A33" s="24">
        <v>3</v>
      </c>
      <c r="B33" s="10"/>
      <c r="C33" s="10"/>
      <c r="D33" s="10"/>
      <c r="E33" s="9"/>
      <c r="F33" s="9"/>
      <c r="G33" s="9"/>
    </row>
    <row r="34" spans="1:7" s="13" customFormat="1" x14ac:dyDescent="0.25">
      <c r="A34" s="24">
        <v>4</v>
      </c>
      <c r="B34" s="10"/>
      <c r="C34" s="10"/>
      <c r="D34" s="10"/>
      <c r="E34" s="9"/>
      <c r="F34" s="9"/>
      <c r="G34" s="9"/>
    </row>
    <row r="35" spans="1:7" s="13" customFormat="1" x14ac:dyDescent="0.25">
      <c r="A35" s="24">
        <v>5</v>
      </c>
      <c r="B35" s="10"/>
      <c r="C35" s="10"/>
      <c r="D35" s="10"/>
      <c r="E35" s="9"/>
      <c r="F35" s="9"/>
      <c r="G35" s="9"/>
    </row>
    <row r="36" spans="1:7" s="13" customFormat="1" x14ac:dyDescent="0.25">
      <c r="A36" s="24">
        <v>6</v>
      </c>
      <c r="B36" s="10"/>
      <c r="C36" s="10"/>
      <c r="D36" s="10"/>
      <c r="E36" s="9"/>
      <c r="F36" s="9"/>
      <c r="G36" s="9"/>
    </row>
    <row r="37" spans="1:7" s="13" customFormat="1" x14ac:dyDescent="0.25">
      <c r="A37" s="24">
        <v>7</v>
      </c>
      <c r="B37" s="10"/>
      <c r="C37" s="10"/>
      <c r="D37" s="10"/>
      <c r="E37" s="9"/>
      <c r="F37" s="9"/>
      <c r="G37" s="9"/>
    </row>
    <row r="38" spans="1:7" s="13" customFormat="1" x14ac:dyDescent="0.25">
      <c r="A38" s="24">
        <v>8</v>
      </c>
      <c r="B38" s="10"/>
      <c r="C38" s="10"/>
      <c r="D38" s="10"/>
      <c r="E38" s="9"/>
      <c r="F38" s="9"/>
      <c r="G38" s="9"/>
    </row>
    <row r="39" spans="1:7" s="13" customFormat="1" x14ac:dyDescent="0.25">
      <c r="A39" s="24">
        <v>9</v>
      </c>
      <c r="B39" s="10"/>
      <c r="C39" s="10"/>
      <c r="D39" s="10"/>
      <c r="E39" s="9"/>
      <c r="F39" s="9"/>
      <c r="G39" s="9"/>
    </row>
    <row r="40" spans="1:7" s="13" customFormat="1" x14ac:dyDescent="0.25">
      <c r="A40" s="24">
        <v>10</v>
      </c>
      <c r="B40" s="10"/>
      <c r="C40" s="10"/>
      <c r="D40" s="10"/>
      <c r="E40" s="9"/>
      <c r="F40" s="9"/>
      <c r="G40" s="9"/>
    </row>
    <row r="41" spans="1:7" s="13" customFormat="1" x14ac:dyDescent="0.25">
      <c r="A41" s="24">
        <v>11</v>
      </c>
      <c r="B41" s="10"/>
      <c r="C41" s="10"/>
      <c r="D41" s="10"/>
      <c r="E41" s="9"/>
      <c r="F41" s="9"/>
      <c r="G41" s="9"/>
    </row>
    <row r="42" spans="1:7" s="13" customFormat="1" x14ac:dyDescent="0.25">
      <c r="A42" s="24">
        <v>12</v>
      </c>
      <c r="B42" s="10"/>
      <c r="C42" s="10"/>
      <c r="D42" s="10"/>
      <c r="E42" s="9"/>
      <c r="F42" s="9"/>
      <c r="G42" s="9"/>
    </row>
    <row r="43" spans="1:7" s="13" customFormat="1" x14ac:dyDescent="0.25">
      <c r="A43" s="24">
        <v>13</v>
      </c>
      <c r="B43" s="10"/>
      <c r="C43" s="10"/>
      <c r="D43" s="10"/>
      <c r="E43" s="9"/>
      <c r="F43" s="9"/>
      <c r="G43" s="9"/>
    </row>
    <row r="44" spans="1:7" s="13" customFormat="1" x14ac:dyDescent="0.25">
      <c r="A44" s="24">
        <v>14</v>
      </c>
      <c r="B44" s="10"/>
      <c r="C44" s="10"/>
      <c r="D44" s="10"/>
      <c r="E44" s="9"/>
      <c r="F44" s="9"/>
      <c r="G44" s="9"/>
    </row>
    <row r="45" spans="1:7" s="13" customFormat="1" x14ac:dyDescent="0.25">
      <c r="A45" s="24">
        <v>15</v>
      </c>
      <c r="B45" s="10"/>
      <c r="C45" s="10"/>
      <c r="D45" s="10"/>
      <c r="E45" s="9"/>
      <c r="F45" s="9"/>
      <c r="G45" s="9"/>
    </row>
    <row r="46" spans="1:7" ht="20.25" x14ac:dyDescent="0.25">
      <c r="A46" s="106" t="s">
        <v>7</v>
      </c>
      <c r="B46" s="107"/>
      <c r="C46" s="107"/>
      <c r="D46" s="113"/>
      <c r="E46" s="113"/>
      <c r="F46" s="113"/>
      <c r="G46" s="113"/>
    </row>
    <row r="47" spans="1:7" ht="30" x14ac:dyDescent="0.25">
      <c r="A47" s="3" t="s">
        <v>6</v>
      </c>
      <c r="B47" s="3" t="s">
        <v>5</v>
      </c>
      <c r="C47" s="3" t="s">
        <v>4</v>
      </c>
      <c r="D47" s="3" t="s">
        <v>3</v>
      </c>
      <c r="E47" s="3" t="s">
        <v>2</v>
      </c>
      <c r="F47" s="3" t="s">
        <v>1</v>
      </c>
      <c r="G47" s="3" t="s">
        <v>0</v>
      </c>
    </row>
    <row r="48" spans="1:7" x14ac:dyDescent="0.25">
      <c r="A48" s="39">
        <v>1</v>
      </c>
      <c r="B48" s="10"/>
      <c r="C48" s="10"/>
      <c r="D48" s="10"/>
      <c r="E48" s="9"/>
      <c r="F48" s="9"/>
      <c r="G48" s="9"/>
    </row>
    <row r="49" spans="1:7" x14ac:dyDescent="0.25">
      <c r="A49" s="35">
        <v>2</v>
      </c>
      <c r="B49" s="10"/>
      <c r="C49" s="10"/>
      <c r="D49" s="10"/>
      <c r="E49" s="9"/>
      <c r="F49" s="9"/>
      <c r="G49" s="9"/>
    </row>
  </sheetData>
  <mergeCells count="25">
    <mergeCell ref="A1:G4"/>
    <mergeCell ref="A12:B12"/>
    <mergeCell ref="C12:G12"/>
    <mergeCell ref="A14:B14"/>
    <mergeCell ref="C14:G14"/>
    <mergeCell ref="A10:B10"/>
    <mergeCell ref="C10:D10"/>
    <mergeCell ref="E10:F10"/>
    <mergeCell ref="A11:B11"/>
    <mergeCell ref="C11:G11"/>
    <mergeCell ref="C8:G8"/>
    <mergeCell ref="A9:B9"/>
    <mergeCell ref="C9:D9"/>
    <mergeCell ref="E9:F9"/>
    <mergeCell ref="A46:G46"/>
    <mergeCell ref="A29:G29"/>
    <mergeCell ref="A5:G5"/>
    <mergeCell ref="A15:G15"/>
    <mergeCell ref="A13:B13"/>
    <mergeCell ref="C13:G13"/>
    <mergeCell ref="A6:B6"/>
    <mergeCell ref="C6:G6"/>
    <mergeCell ref="A7:C7"/>
    <mergeCell ref="D7:G7"/>
    <mergeCell ref="A8:B8"/>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zoomScale="80" zoomScaleNormal="80" workbookViewId="0">
      <selection activeCell="E16" sqref="E16"/>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s="14" customFormat="1" ht="21" customHeight="1" x14ac:dyDescent="0.3">
      <c r="A1" s="114" t="s">
        <v>172</v>
      </c>
      <c r="B1" s="114"/>
      <c r="C1" s="114"/>
      <c r="D1" s="114"/>
      <c r="E1" s="114"/>
      <c r="F1" s="114"/>
      <c r="G1" s="114"/>
      <c r="H1" s="20"/>
    </row>
    <row r="2" spans="1:8" s="14" customFormat="1" ht="20.25" x14ac:dyDescent="0.25">
      <c r="A2" s="114"/>
      <c r="B2" s="114"/>
      <c r="C2" s="114"/>
      <c r="D2" s="114"/>
      <c r="E2" s="114"/>
      <c r="F2" s="114"/>
      <c r="G2" s="114"/>
      <c r="H2" s="21"/>
    </row>
    <row r="3" spans="1:8" s="14" customFormat="1" ht="20.25" x14ac:dyDescent="0.3">
      <c r="A3" s="114"/>
      <c r="B3" s="114"/>
      <c r="C3" s="114"/>
      <c r="D3" s="114"/>
      <c r="E3" s="114"/>
      <c r="F3" s="114"/>
      <c r="G3" s="114"/>
      <c r="H3" s="20"/>
    </row>
    <row r="4" spans="1:8" ht="20.25" x14ac:dyDescent="0.25">
      <c r="A4" s="125"/>
      <c r="B4" s="125"/>
      <c r="C4" s="125"/>
      <c r="D4" s="125"/>
      <c r="E4" s="125"/>
      <c r="F4" s="125"/>
      <c r="G4" s="125"/>
      <c r="H4" s="22"/>
    </row>
    <row r="5" spans="1:8" ht="20.25" x14ac:dyDescent="0.25">
      <c r="A5" s="106" t="s">
        <v>12</v>
      </c>
      <c r="B5" s="124"/>
      <c r="C5" s="124"/>
      <c r="D5" s="124"/>
      <c r="E5" s="124"/>
      <c r="F5" s="124"/>
      <c r="G5" s="124"/>
    </row>
    <row r="6" spans="1:8" ht="30" x14ac:dyDescent="0.25">
      <c r="A6" s="3" t="s">
        <v>6</v>
      </c>
      <c r="B6" s="3" t="s">
        <v>5</v>
      </c>
      <c r="C6" s="5" t="s">
        <v>4</v>
      </c>
      <c r="D6" s="3" t="s">
        <v>3</v>
      </c>
      <c r="E6" s="3" t="s">
        <v>2</v>
      </c>
      <c r="F6" s="3" t="s">
        <v>1</v>
      </c>
      <c r="G6" s="3" t="s">
        <v>13</v>
      </c>
    </row>
    <row r="7" spans="1:8" x14ac:dyDescent="0.25">
      <c r="A7" s="6">
        <v>1</v>
      </c>
      <c r="B7" s="43"/>
      <c r="C7" s="44"/>
      <c r="D7" s="45"/>
      <c r="E7" s="42"/>
      <c r="F7" s="42"/>
      <c r="G7" s="43"/>
    </row>
    <row r="8" spans="1:8" x14ac:dyDescent="0.25">
      <c r="A8" s="6">
        <v>2</v>
      </c>
      <c r="B8" s="43"/>
      <c r="C8" s="44"/>
      <c r="D8" s="45"/>
      <c r="E8" s="42"/>
      <c r="F8" s="42"/>
      <c r="G8" s="43"/>
    </row>
    <row r="9" spans="1:8" x14ac:dyDescent="0.25">
      <c r="A9" s="6">
        <v>3</v>
      </c>
      <c r="B9" s="43"/>
      <c r="C9" s="44"/>
      <c r="D9" s="46"/>
      <c r="E9" s="42"/>
      <c r="F9" s="42"/>
      <c r="G9" s="43"/>
    </row>
    <row r="10" spans="1:8" x14ac:dyDescent="0.25">
      <c r="A10" s="6">
        <v>4</v>
      </c>
      <c r="B10" s="47"/>
      <c r="C10" s="44"/>
      <c r="D10" s="48"/>
      <c r="E10" s="53"/>
      <c r="F10" s="42"/>
      <c r="G10" s="47"/>
    </row>
    <row r="11" spans="1:8" x14ac:dyDescent="0.25">
      <c r="A11" s="6">
        <v>5</v>
      </c>
      <c r="B11" s="49"/>
      <c r="C11" s="50"/>
      <c r="D11" s="51"/>
      <c r="E11" s="40"/>
      <c r="F11" s="40"/>
      <c r="G11" s="33"/>
    </row>
    <row r="12" spans="1:8" x14ac:dyDescent="0.25">
      <c r="A12" s="6">
        <v>6</v>
      </c>
      <c r="B12" s="52"/>
      <c r="C12" s="50"/>
      <c r="D12" s="51"/>
      <c r="E12" s="40"/>
      <c r="F12" s="40"/>
      <c r="G12" s="52"/>
    </row>
  </sheetData>
  <mergeCells count="2">
    <mergeCell ref="A5:G5"/>
    <mergeCell ref="A1: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Жосан Дарья Андреевна</cp:lastModifiedBy>
  <dcterms:created xsi:type="dcterms:W3CDTF">2023-01-11T12:24:27Z</dcterms:created>
  <dcterms:modified xsi:type="dcterms:W3CDTF">2025-08-07T14:37:53Z</dcterms:modified>
</cp:coreProperties>
</file>