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7" l="1"/>
  <c r="A3" i="7"/>
  <c r="G67" i="5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</calcChain>
</file>

<file path=xl/sharedStrings.xml><?xml version="1.0" encoding="utf-8"?>
<sst xmlns="http://schemas.openxmlformats.org/spreadsheetml/2006/main" count="809" uniqueCount="301">
  <si>
    <t>Компетенция (основная/юниоры)</t>
  </si>
  <si>
    <t>Наименование этапа Чемпионата</t>
  </si>
  <si>
    <t>Финал Чемпионата по профессиональному мастерству "Профессионалы" 2026</t>
  </si>
  <si>
    <t>Субъект РФ (регион проведения)</t>
  </si>
  <si>
    <t>Калужская бласть</t>
  </si>
  <si>
    <t>Базовая организация расположения конкурсной площадки</t>
  </si>
  <si>
    <t>Федеральный технопарк профессионального образования</t>
  </si>
  <si>
    <t>Адрес конкурсной площадки</t>
  </si>
  <si>
    <t>г.Калуга, 1-й Академический пр., 5, корп. 1Д</t>
  </si>
  <si>
    <t>Даты проведения</t>
  </si>
  <si>
    <t>Главный эксперт</t>
  </si>
  <si>
    <t>Кулаев Егор Владимирович</t>
  </si>
  <si>
    <t>Электронная почта ГЭ</t>
  </si>
  <si>
    <t>bratinsa@gmai.com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</si>
  <si>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</si>
  <si>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</si>
  <si>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</si>
  <si>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</si>
  <si>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 xml:space="preserve">Количество конкурсантов </t>
  </si>
  <si>
    <t>Количество рабочих мест</t>
  </si>
  <si>
    <t>Количество экспертов (ГЭ+ЭН+ИЭ)+ТАП+Технический ассистент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</si>
  <si>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</si>
  <si>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</si>
  <si>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</si>
  <si>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</si>
  <si>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Технический ассистент ТАП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</si>
  <si>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</si>
  <si>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</si>
  <si>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</si>
  <si>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</si>
  <si>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</si>
  <si>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</si>
  <si>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rFont val="Times New Roman"/>
        <charset val="204"/>
      </rPr>
      <t>Адрес базовой организации:</t>
    </r>
    <r>
      <rPr>
        <b/>
        <sz val="12"/>
        <color rgb="FFFF0000"/>
        <rFont val="Times New Roman"/>
        <charset val="204"/>
      </rPr>
      <t xml:space="preserve"> </t>
    </r>
  </si>
  <si>
    <r>
      <rPr>
        <b/>
        <sz val="12"/>
        <rFont val="Times New Roman"/>
        <charset val="204"/>
      </rPr>
      <t>Главный эксперт:</t>
    </r>
    <r>
      <rPr>
        <b/>
        <sz val="12"/>
        <color rgb="FFFF0000"/>
        <rFont val="Times New Roman"/>
        <charset val="204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</si>
  <si>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</si>
  <si>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</si>
  <si>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конкурсантов: </t>
  </si>
  <si>
    <t xml:space="preserve">Количество рабочих мест: </t>
  </si>
  <si>
    <t xml:space="preserve">Даты проведения: </t>
  </si>
  <si>
    <t>Общая/брифинг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</si>
  <si>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</si>
  <si>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30 кв.м.</t>
  </si>
  <si>
    <t xml:space="preserve">Освещение: Допустимо верхнее искусственное освещение ( не менее 300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</si>
  <si>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</si>
  <si>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Локальная сеть: скорость подключения  100 Мбит/с; количество точек подключения  1</t>
  </si>
  <si>
    <t xml:space="preserve">Скорость подключения к локальному/беспроводному интернету - основной канал на скорости до 100 Мбит/с, по резервному каналу на скорости до 100 Мбит/с </t>
  </si>
  <si>
    <t>Электричество: Электричество на 1 рабочее место - 220 Вольт, 5 точек не менее чем по 1,2 кВт на точку подключения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</si>
  <si>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</si>
  <si>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- 30 кв.м на всю зону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</si>
  <si>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</si>
  <si>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</si>
  <si>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Обеспечение приточно-вытяжной вентиляцией: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</si>
  <si>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</si>
  <si>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</si>
  <si>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</si>
  <si>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</si>
  <si>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 на одного участника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</si>
  <si>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</si>
  <si>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</si>
  <si>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</si>
  <si>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Ориентировочная стоимость за 1 шт.</t>
  </si>
  <si>
    <t>Телевизор</t>
  </si>
  <si>
    <t>55" 4K UHD, 3840x2160, 60 Гц, HDMI х 4, USB х 2</t>
  </si>
  <si>
    <t xml:space="preserve">Оборудование </t>
  </si>
  <si>
    <t>шт.</t>
  </si>
  <si>
    <t>Напольный кронштейн</t>
  </si>
  <si>
    <t>Металлический кронштейн должен устанавливаться на полу и фиксировать положение монитора на уровне глаз</t>
  </si>
  <si>
    <t xml:space="preserve">Ноутбук </t>
  </si>
  <si>
    <t>диагональ экрана: 17'3; процессор: 2.2ГГц, intel Core i5 11400H или эквивалент; оперативная память: 16ГБ DDR4; хранилище: 512 SSD; видеокарта: 4 гб, GeForce RTX 3050Ti или эквивалент; предустановленная ОС: Win11/10 или эквивалент</t>
  </si>
  <si>
    <t>IT-оборудование</t>
  </si>
  <si>
    <t>Мышь компьютерная</t>
  </si>
  <si>
    <t>оптическая, проводная, с разрешением в диапазоне от 800 до 1600 dpi</t>
  </si>
  <si>
    <t>Сетевой фильтр</t>
  </si>
  <si>
    <t>Сетевой фильтр на 6 розеток, 5 м</t>
  </si>
  <si>
    <t>Кулер для воды 19 л.</t>
  </si>
  <si>
    <t>Кулер с функцией холодная/горячая вода</t>
  </si>
  <si>
    <t>Стол</t>
  </si>
  <si>
    <t>1400х700х750 мм</t>
  </si>
  <si>
    <t>Мебель</t>
  </si>
  <si>
    <t>Стул</t>
  </si>
  <si>
    <t>Cтул офисный со спинкой на ножках</t>
  </si>
  <si>
    <t>Мусорная корзина</t>
  </si>
  <si>
    <t>Корзина для бумаг и мусора 10 литров, пластик, сетчатая, микс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</si>
  <si>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</si>
  <si>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</si>
  <si>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</si>
  <si>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ПО</t>
  </si>
  <si>
    <t>Програмное обеспечение для отктрытия файлов в форматах docx, pptx, xlxs</t>
  </si>
  <si>
    <t>Офисный пакет приложений для операционных систем</t>
  </si>
  <si>
    <t>Программа чтения файлов формата PDF Adobe Reader или аналогичное</t>
  </si>
  <si>
    <t>ПО для просмотра, печати и комментирования документов в формате PDF.</t>
  </si>
  <si>
    <t>Программа конвертер результатов томографического сканирования в файл стереолитографии</t>
  </si>
  <si>
    <t xml:space="preserve">профессиональное ПО, предназначенное для конвертации КТ в STL </t>
  </si>
  <si>
    <t>Комната Конкурсантов (оборудование, инструмент, мебель) (по количеству конкурсантов)</t>
  </si>
  <si>
    <t>Запираемый шкафчик (локер)</t>
  </si>
  <si>
    <t>Металлический шкаф на 4 секции; 1850х300х500 мм</t>
  </si>
  <si>
    <t>Вешалка гардеробная</t>
  </si>
  <si>
    <t>Вешалка напольная; 22 крючка</t>
  </si>
  <si>
    <t xml:space="preserve">Оборудование и инструменты 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</si>
  <si>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</si>
  <si>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Компьютер </t>
  </si>
  <si>
    <t>процессор: Intel Core i7 7700 или аналог; частота процессора: 3.6 ГГц (4.2 ГГц, в режиме Turbo); оперативная память: DIMM, DDR4 12288 Мб 2400 МГц; видеокарта: Intel GeForce GTX 1050 — 2048 Мб или аналог; HDD: 1000 Гб, 7200 об/мин, SATA; DVD-RW; Wi-Fi;  встроенными динамиками, разъем D-SUB (VGA), DVI, HDMI или аналог</t>
  </si>
  <si>
    <t>шт</t>
  </si>
  <si>
    <t xml:space="preserve">МФУ Лазерное А4 </t>
  </si>
  <si>
    <t>Цветная печать А4, 22стр/мин</t>
  </si>
  <si>
    <t xml:space="preserve">Стол </t>
  </si>
  <si>
    <t>1400х650х750 мм</t>
  </si>
  <si>
    <t xml:space="preserve">Стул </t>
  </si>
  <si>
    <t xml:space="preserve">Складское помещение </t>
  </si>
  <si>
    <t>Площадь зоны: не менее 9 кв.м.</t>
  </si>
  <si>
    <r>
      <t>Интернет : не требуется</t>
    </r>
    <r>
      <rPr>
        <sz val="12"/>
        <color rgb="FF000000"/>
        <rFont val="Arial"/>
        <charset val="134"/>
      </rPr>
      <t xml:space="preserve">	</t>
    </r>
  </si>
  <si>
    <t>Электричество:  4 точек подключений общей инфраструктуры к сети 220</t>
  </si>
  <si>
    <t>Покрытие пола:  не требуется</t>
  </si>
  <si>
    <t>Стеллаж с полками</t>
  </si>
  <si>
    <t xml:space="preserve"> 2000 х 500 х 2000 металлический, 5 полок</t>
  </si>
  <si>
    <t>Охрана труда</t>
  </si>
  <si>
    <t>Аптечка</t>
  </si>
  <si>
    <t xml:space="preserve">Аптечка первой помощи универсальная </t>
  </si>
  <si>
    <t>Огнетушитель</t>
  </si>
  <si>
    <t>Огнетушитель пенный</t>
  </si>
  <si>
    <t>Рабочее место Конкурсанта (основное оборудование, вспомогательное оборудование, инструмент (по количеству рабочих мест))</t>
  </si>
  <si>
    <t>Площадь зоны: не менее 15 кв.м.</t>
  </si>
  <si>
    <t xml:space="preserve">Количество на одного конкурсанта </t>
  </si>
  <si>
    <t>Штангенциркуль (цифровой) 150 мм, точность 0,1мм</t>
  </si>
  <si>
    <t>Тип ШЦЦ-1; Цена деления. мм 0.01
Верхняя граница, мм 150; Цена деления. мм 0.01; Верхняя граница, мм 150,Губки 40</t>
  </si>
  <si>
    <t>Инструмент</t>
  </si>
  <si>
    <t>Линейка металлическая 500мм</t>
  </si>
  <si>
    <t>Основной материал: Нержавеющая сталь. Длина (см): 50. Ширина (см): 2.7.Вес, кг: 0.055.</t>
  </si>
  <si>
    <t>Линейка металлическая 300 мм</t>
  </si>
  <si>
    <t>Основной материал: Нержавеющая сталь. Длина (см): 30. Ширина (см): 2.5. Вес, кг: 0.03.</t>
  </si>
  <si>
    <t xml:space="preserve">Пинцет </t>
  </si>
  <si>
    <t>Материал металл, Длина (см) 14</t>
  </si>
  <si>
    <t>Бокорезы</t>
  </si>
  <si>
    <t>Шарнирно-губцевый инструмент серии MINI предназначен для широкого спектра слесарных и монтажных работ, в которых требуется особая точность. Инструмент изготовлен из инструментальной углеродистой, например стали марки У7 и имеет никелированную поверхность.
Твердость режущих кромок 53 HRC.
Твердость зажимных частей 45,5 HRC.</t>
  </si>
  <si>
    <t>Нож универсальный технический 18мм</t>
  </si>
  <si>
    <t>Нож с выдвижным механизмом для безопасной эксплуатации и снижения риска случайно порезаться. Корпус изделия выполнен из прочного металла. Вес, кг 0.106, Длина (мм) 160.0</t>
  </si>
  <si>
    <t>3D принтер закрытого типа Технология FDM</t>
  </si>
  <si>
    <t>Технология печати - FDM   или анаог</t>
  </si>
  <si>
    <t>Оборудование</t>
  </si>
  <si>
    <t>3D принтер Фотополимерный Технология DLP\LCD</t>
  </si>
  <si>
    <t>Предумсмотреть передачу информации с ПК (проводной или флешка)</t>
  </si>
  <si>
    <t>Камера дегазации</t>
  </si>
  <si>
    <t>объем не менее 10 л.</t>
  </si>
  <si>
    <t>Камера очистки и УФ полимеризации</t>
  </si>
  <si>
    <t>Рабочая камера не менее - 330 x 185 x 400 мм</t>
  </si>
  <si>
    <t>набор отверток</t>
  </si>
  <si>
    <t>Набор отверток для точных работ</t>
  </si>
  <si>
    <t>Настольный светильник светодиодный</t>
  </si>
  <si>
    <t xml:space="preserve">"Основные характеристики
Потребляемая мощность 6.5 Вт
Тип установки настольный (струбцина)
Тип лампы светодиодная
Яркость (lm) 640 lm
Материал металл+пластик
Тип питания от сети
Напряжение питающей сети 220В
Ресурс 50000 ч
Блок питания внешний
Логистика
Вес 0.59 кг
Размеры 310x217x251мм"
</t>
  </si>
  <si>
    <t>Клеевой пистолет 11мм</t>
  </si>
  <si>
    <t>Характристики определяет Застройщик.</t>
  </si>
  <si>
    <t>Ножницы</t>
  </si>
  <si>
    <t>Длина: 200мм</t>
  </si>
  <si>
    <t>Коврик непрорезаемый макетный</t>
  </si>
  <si>
    <t>размер А2</t>
  </si>
  <si>
    <t> Компьютер персональный (или моноблок с аналогичными характеристиками)</t>
  </si>
  <si>
    <t xml:space="preserve"> Модель процессора - Intel Core I7 или аналогичный ; Количество ядер процессора - не менее 4; Част
Покрытие экрана - глянцевый;ота - 2200 МГц; Максимальная частота в турбо режиме - 2800 МГц; Объем кэша L2 - 1 МБ; Объем кэша L3 - 6 МБ; Тип оперативной памяти - DDR4;  Размер оперативной памяти не менее 8 ГБ;
Общий объём жестких дисков (HDD)-1 ТБ; Объем твердотельного накопителя (SSD) -не менее 256ГБ;
Модель дискретной видеокарты- не хуже GeForce GTX 1660. Типы поддерживаемых карт памяти-SD, SDHC, SDXC; Количество портов USD не менее 4. Вид доступа в Интернет-беспроводной/проводной;  </t>
  </si>
  <si>
    <t>Оборудование IT</t>
  </si>
  <si>
    <t>Мышь для компьютера</t>
  </si>
  <si>
    <t>Монитор диагональ не менее 24 дюйма (в случае использования моноблока не требуется)</t>
  </si>
  <si>
    <t xml:space="preserve"> Технология изготовления матрицы не хуже IPS; Диагональ экрана -не менее 24"; Разрешение экрана - не менее 1920x1080;  </t>
  </si>
  <si>
    <t>Клавиатура</t>
  </si>
  <si>
    <t>Свитч LAN</t>
  </si>
  <si>
    <t xml:space="preserve">Накопитель твердотельный формата USB FLASH или microSD карта, объем не менне 128 gb. </t>
  </si>
  <si>
    <t>Устройство бесперебойного питания</t>
  </si>
  <si>
    <t>Удлинитель 3 м, минмум 5 розеток</t>
  </si>
  <si>
    <t>на усмотрение организатора</t>
  </si>
  <si>
    <t>Стол монтажный (или Офисный стол)</t>
  </si>
  <si>
    <t>Не менее 1600х700 мм или аналог</t>
  </si>
  <si>
    <t>Программа создания задания для печати (Слайсер) для 3D принтера закрытого типа</t>
  </si>
  <si>
    <t>на усмотрение участника</t>
  </si>
  <si>
    <t>Программа создания задания для печати (Слайсер) для 3D принтера открытого типа</t>
  </si>
  <si>
    <t>Программа САПР</t>
  </si>
  <si>
    <t>Рабочее место Конкурсанта (расходные материалы по количеству конкурсантов)</t>
  </si>
  <si>
    <t xml:space="preserve">Двухсторонний скотч монтажный </t>
  </si>
  <si>
    <t>ширина 50 мм</t>
  </si>
  <si>
    <t>Расходные материалы</t>
  </si>
  <si>
    <t>Пластик для 3D принтера</t>
  </si>
  <si>
    <t xml:space="preserve">Фотополимерная смола </t>
  </si>
  <si>
    <t>PLA (натуральный)</t>
  </si>
  <si>
    <t xml:space="preserve">Набор надфилей </t>
  </si>
  <si>
    <t xml:space="preserve"> Набор надфилей 180х5мм, 6шт, пластиковые рукоятки применяется для проведения небольших слесарных операций по зачистке поверхностей различных деталей. Каждое приспособление изготовлено из высокоуглеродистой стали, имеет двойную перекрестную насечку.</t>
  </si>
  <si>
    <t>Набор шпателей пластиковых</t>
  </si>
  <si>
    <t>Тип продукта: Отделочный шпатель</t>
  </si>
  <si>
    <t>Набор шпателей</t>
  </si>
  <si>
    <t xml:space="preserve">Набор поверхностных шпателей  4шт: 50, 80, 100, 120мм; Материал лезвия - нержавеющая сталь;  
</t>
  </si>
  <si>
    <t xml:space="preserve">Влагостойкая шлифовальная бумага </t>
  </si>
  <si>
    <t>зернистость P220</t>
  </si>
  <si>
    <t>зернистость P360</t>
  </si>
  <si>
    <t>зернистость P800</t>
  </si>
  <si>
    <t>зернистость P1000</t>
  </si>
  <si>
    <t>Шлифовальная губка medium</t>
  </si>
  <si>
    <t>medium</t>
  </si>
  <si>
    <t>Шлифовальная губка fine</t>
  </si>
  <si>
    <t>fine</t>
  </si>
  <si>
    <t>Шлифовальная губка ultrafine</t>
  </si>
  <si>
    <t>ultrafine</t>
  </si>
  <si>
    <t>Супер клей</t>
  </si>
  <si>
    <t>2х-компонентный клей с отвердителем спреем</t>
  </si>
  <si>
    <t>Прутки для Клей пистолета</t>
  </si>
  <si>
    <t>Длинна не менее 200 мм</t>
  </si>
  <si>
    <t xml:space="preserve">Клей - лак для 3D печати </t>
  </si>
  <si>
    <t>Лак для 3D-печати  аэрозольный лак для фиксации нижних слоев при FDM печати</t>
  </si>
  <si>
    <t>Спирт изопропиловый</t>
  </si>
  <si>
    <t>Канистра 5л</t>
  </si>
  <si>
    <t>Флеш-накопитель</t>
  </si>
  <si>
    <t>128 Гб интерфейс USB 3.0</t>
  </si>
  <si>
    <t>Салфетки бумажные в рулоне</t>
  </si>
  <si>
    <t>Состав: 100% целлюлоза</t>
  </si>
  <si>
    <t>Стаканчики пластиковые для смешивания</t>
  </si>
  <si>
    <t>объем 200 мл</t>
  </si>
  <si>
    <t xml:space="preserve">Стаканчики пластиковые для смешивания </t>
  </si>
  <si>
    <t xml:space="preserve">объем 500 мл </t>
  </si>
  <si>
    <t>Остнаска для изготовления силконовых форм</t>
  </si>
  <si>
    <t>шпашки, акриловые трубки, мешалки</t>
  </si>
  <si>
    <t>Силикон двухкомпонентный на основе олова</t>
  </si>
  <si>
    <t>4,99кг, вязкость  25000, время жизни	45 мин., время отверждения 24 часа, твердость 30A,  плотность 1,179</t>
  </si>
  <si>
    <t>Пластик литьевой двухкомпонентный</t>
  </si>
  <si>
    <t xml:space="preserve">Протакрил-М (160г пор., 100мл жид. 50мл лак), Стома	</t>
  </si>
  <si>
    <t>Акриловое стекло</t>
  </si>
  <si>
    <t xml:space="preserve">1000/1000/3 мм, </t>
  </si>
  <si>
    <t>Винты</t>
  </si>
  <si>
    <t>м2-м3, саморез</t>
  </si>
  <si>
    <t xml:space="preserve">Скульптурный пластилин </t>
  </si>
  <si>
    <t>мягкий 1000г</t>
  </si>
  <si>
    <t>Разделительный спрей силиконовый</t>
  </si>
  <si>
    <t>аэрозольный балон 400г</t>
  </si>
  <si>
    <t>Разделительный спрей восковый</t>
  </si>
  <si>
    <t>аэрозольный балон 180г</t>
  </si>
  <si>
    <t>Расходные материалы на всех конкурсантов и экспертов</t>
  </si>
  <si>
    <t>Бумага офисная А4</t>
  </si>
  <si>
    <t>500 листов/пачка</t>
  </si>
  <si>
    <t>пачка</t>
  </si>
  <si>
    <t>Степлер канцелярский</t>
  </si>
  <si>
    <t>До 50 листов, тип и размер скоб для степлера:
24/6, 24/8, 26/6</t>
  </si>
  <si>
    <t>Скобы к степлеру</t>
  </si>
  <si>
    <t>500 шт./упак</t>
  </si>
  <si>
    <t>упак.</t>
  </si>
  <si>
    <t>Файл-вкладыш А4</t>
  </si>
  <si>
    <t>50 шт./упак</t>
  </si>
  <si>
    <t>Папка-планшет с зажимом</t>
  </si>
  <si>
    <t>А4</t>
  </si>
  <si>
    <t>Папка-скоросшиватель</t>
  </si>
  <si>
    <t>Формат
А4
Вид механизма
стандартный (усики)
Плотность/толщина материала
0.1/0.12 мм
Ширина корешка, мм
15
Вместимость
до 100 листов</t>
  </si>
  <si>
    <t>Папка на кольцах 75 мм</t>
  </si>
  <si>
    <t>А4, ПВХ</t>
  </si>
  <si>
    <t>Ручка шариковая</t>
  </si>
  <si>
    <t>синие чернила, толщина линии 0.5 мм</t>
  </si>
  <si>
    <t>Карандаш простой</t>
  </si>
  <si>
    <t>Твердость грифеля: HB (ТМ). Материал корпуса: дерево/пластик</t>
  </si>
  <si>
    <t>Точилка</t>
  </si>
  <si>
    <t>Контейнер для стружки:есть</t>
  </si>
  <si>
    <t>Ластик</t>
  </si>
  <si>
    <t>Тип материала - термопластичная резина (ТПР)</t>
  </si>
  <si>
    <t>Ножницы канцелярские</t>
  </si>
  <si>
    <t>Материал - Сталь, Пластик; длина лезвий 21см.</t>
  </si>
  <si>
    <t>Линейка</t>
  </si>
  <si>
    <t>30 см, пластиковая, эконом цвета 744220
Количество шкал:1
Длина шкалы:300 мм
Материал: пластик</t>
  </si>
  <si>
    <t xml:space="preserve">шт. </t>
  </si>
  <si>
    <t>Картридж для МФУ</t>
  </si>
  <si>
    <t xml:space="preserve">Тонер-картридж для МФУ Лазерное А4 </t>
  </si>
  <si>
    <t>Кабель HDMI</t>
  </si>
  <si>
    <t>Скотч широкий</t>
  </si>
  <si>
    <t xml:space="preserve">Клейкая лента широкая, ширина 72 мм., намотка 55 м. </t>
  </si>
  <si>
    <t>Клейкая лента оградительная/разметочная</t>
  </si>
  <si>
    <t>бело-красная 50 мм x 33 м</t>
  </si>
  <si>
    <t>Мешки для мусора</t>
  </si>
  <si>
    <t>Объем:60 л
Длина:700 мм
Ширина:600 мм
Толщина:60 мкм
Количество в упаковке:10 шт.</t>
  </si>
  <si>
    <t>Стакан одноразовый 200 мл</t>
  </si>
  <si>
    <t>Пластиковый (полипропилен (ПП)), белый/прозрачный</t>
  </si>
  <si>
    <t>Бумажные стаканчики для горячей воды</t>
  </si>
  <si>
    <t>Стакан для горячих напитков 250мл, крафт, диаметром 80мм, 50 шт. в упаковке</t>
  </si>
  <si>
    <t>Салфетки влажные антибактериальные</t>
  </si>
  <si>
    <t>Количество в упаковке:150 шт.
Материал: нетканый материал</t>
  </si>
  <si>
    <t>Вода питьевая для кулера</t>
  </si>
  <si>
    <t>Бутыль, объем 19 литров</t>
  </si>
  <si>
    <t>СИЗ</t>
  </si>
  <si>
    <t>Специальная одежда и обувь</t>
  </si>
  <si>
    <t>привозит с собой</t>
  </si>
  <si>
    <t>Перчатки х/б</t>
  </si>
  <si>
    <t>Строительные, плотные</t>
  </si>
  <si>
    <t>Личный инструмент конкурсанта</t>
  </si>
  <si>
    <t>Количество</t>
  </si>
  <si>
    <t xml:space="preserve">Примечание </t>
  </si>
  <si>
    <t xml:space="preserve">Пояс с поясной сумкой  для инструментов </t>
  </si>
  <si>
    <t>на усмотрение конкурсанта</t>
  </si>
  <si>
    <t>Спецодежда</t>
  </si>
  <si>
    <t>в соотвесвии с ОТ и ТБ</t>
  </si>
  <si>
    <t>Средства индивидуальной защиты (СИЗ) органов дыхания,  зрения</t>
  </si>
  <si>
    <t>компл</t>
  </si>
  <si>
    <t>Бормашина с комплектом оснастки</t>
  </si>
  <si>
    <t>Клавиатура, мышь, коврик для мыши</t>
  </si>
  <si>
    <t>Нож макетный</t>
  </si>
  <si>
    <t>Канцелярские принадлежности: текстовыделители, карандаши (цветные, простые), степлер, скотч и т.п.</t>
  </si>
  <si>
    <t>комплект</t>
  </si>
  <si>
    <t xml:space="preserve">список 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</si>
  <si>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</si>
  <si>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</si>
  <si>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Особые требования к площадке проведения (из правил компетенции): нет</t>
  </si>
  <si>
    <t>21.08 - 26.08.2026</t>
  </si>
  <si>
    <t>"Изготовление индивидуальных имплантов"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</si>
</sst>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\ ##0.00\ &quot;₽&quot;_-;\-* #\ ##0.00\ &quot;₽&quot;_-;_-* &quot;-&quot;??\ &quot;₽&quot;_-;_-@_-"/>
    <numFmt numFmtId="165" formatCode="#,##0.00\ &quot;₽&quot;"/>
  </numFmts>
  <fonts count="39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name val="Calibri"/>
      <charset val="204"/>
    </font>
    <font>
      <sz val="16"/>
      <color theme="0"/>
      <name val="Times New Roman"/>
      <charset val="204"/>
    </font>
    <font>
      <b/>
      <sz val="16"/>
      <color theme="0"/>
      <name val="Times New Roman"/>
      <charset val="204"/>
    </font>
    <font>
      <sz val="16"/>
      <name val="Times New Roman"/>
      <charset val="204"/>
    </font>
    <font>
      <sz val="11"/>
      <name val="Times New Roman"/>
      <charset val="204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name val="Times New Roman"/>
      <charset val="204"/>
    </font>
    <font>
      <sz val="11"/>
      <color rgb="FF000000"/>
      <name val="Calibri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2"/>
      <name val="Calibri"/>
      <charset val="204"/>
      <scheme val="minor"/>
    </font>
    <font>
      <sz val="12"/>
      <color theme="0"/>
      <name val="Times New Roman"/>
      <charset val="204"/>
    </font>
    <font>
      <b/>
      <sz val="12"/>
      <color theme="0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134"/>
    </font>
    <font>
      <u/>
      <sz val="12"/>
      <name val="Calibri"/>
      <charset val="134"/>
    </font>
    <font>
      <sz val="12"/>
      <color rgb="FF000000"/>
      <name val="Times New Roman"/>
      <charset val="134"/>
    </font>
    <font>
      <sz val="12"/>
      <color rgb="FF000000"/>
      <name val="Times New Roman"/>
      <charset val="204"/>
    </font>
    <font>
      <sz val="12"/>
      <name val="Times New Roman"/>
      <charset val="134"/>
    </font>
    <font>
      <sz val="11"/>
      <name val="Calibri"/>
      <charset val="134"/>
    </font>
    <font>
      <b/>
      <sz val="12"/>
      <color theme="1"/>
      <name val="Times New Roman"/>
      <charset val="204"/>
    </font>
    <font>
      <u/>
      <sz val="11"/>
      <color theme="10"/>
      <name val="Calibri"/>
      <charset val="134"/>
      <scheme val="minor"/>
    </font>
    <font>
      <sz val="12"/>
      <color theme="1"/>
      <name val="Times New Roman"/>
      <charset val="134"/>
    </font>
    <font>
      <sz val="14"/>
      <color theme="1"/>
      <name val="Times New Roman"/>
      <charset val="204"/>
    </font>
    <font>
      <u/>
      <sz val="14"/>
      <color rgb="FF2F69C7"/>
      <name val="Times New Roman"/>
      <charset val="204"/>
    </font>
    <font>
      <u/>
      <sz val="14"/>
      <color theme="10"/>
      <name val="Times New Roman"/>
      <charset val="204"/>
    </font>
    <font>
      <sz val="11"/>
      <color rgb="FF000000"/>
      <name val="Calibri"/>
      <charset val="1"/>
    </font>
    <font>
      <sz val="12"/>
      <color rgb="FF000000"/>
      <name val="Arial"/>
      <charset val="134"/>
    </font>
    <font>
      <b/>
      <sz val="12"/>
      <color rgb="FFFF0000"/>
      <name val="Times New Roman"/>
      <charset val="204"/>
    </font>
    <font>
      <sz val="11"/>
      <color theme="1"/>
      <name val="Calibri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5">
    <xf numFmtId="0" fontId="0" fillId="0" borderId="0"/>
    <xf numFmtId="0" fontId="27" fillId="0" borderId="0" applyNumberFormat="0" applyFill="0" applyBorder="0" applyAlignment="0" applyProtection="0"/>
    <xf numFmtId="164" fontId="35" fillId="0" borderId="0" applyFont="0" applyFill="0" applyBorder="0" applyAlignment="0" applyProtection="0"/>
    <xf numFmtId="0" fontId="4" fillId="0" borderId="0"/>
    <xf numFmtId="0" fontId="32" fillId="0" borderId="0"/>
  </cellStyleXfs>
  <cellXfs count="2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3"/>
    <xf numFmtId="0" fontId="6" fillId="0" borderId="0" xfId="3" applyFont="1"/>
    <xf numFmtId="0" fontId="6" fillId="0" borderId="0" xfId="3" applyFont="1" applyAlignment="1">
      <alignment vertical="center" wrapText="1"/>
    </xf>
    <xf numFmtId="0" fontId="7" fillId="0" borderId="0" xfId="3" applyFont="1" applyAlignment="1">
      <alignment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3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/>
    </xf>
    <xf numFmtId="0" fontId="12" fillId="0" borderId="1" xfId="3" applyFont="1" applyBorder="1" applyAlignment="1">
      <alignment horizontal="left" vertical="top"/>
    </xf>
    <xf numFmtId="0" fontId="10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4" fillId="0" borderId="1" xfId="3" applyBorder="1"/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horizontal="center" vertical="center"/>
    </xf>
    <xf numFmtId="0" fontId="1" fillId="0" borderId="0" xfId="3" applyFont="1"/>
    <xf numFmtId="0" fontId="2" fillId="0" borderId="0" xfId="3" applyFont="1"/>
    <xf numFmtId="0" fontId="16" fillId="0" borderId="0" xfId="3" applyFont="1"/>
    <xf numFmtId="0" fontId="2" fillId="0" borderId="9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2" fillId="0" borderId="14" xfId="3" applyFont="1" applyBorder="1" applyAlignment="1">
      <alignment horizontal="center" vertical="center" wrapText="1"/>
    </xf>
    <xf numFmtId="0" fontId="3" fillId="0" borderId="11" xfId="3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3" applyFont="1" applyBorder="1" applyAlignment="1">
      <alignment horizontal="left" vertical="top"/>
    </xf>
    <xf numFmtId="0" fontId="2" fillId="0" borderId="0" xfId="3" applyFont="1" applyAlignment="1">
      <alignment horizontal="left" vertical="top" wrapText="1"/>
    </xf>
    <xf numFmtId="0" fontId="2" fillId="0" borderId="1" xfId="3" applyFont="1" applyBorder="1" applyAlignment="1">
      <alignment horizontal="left" vertical="top" wrapText="1"/>
    </xf>
    <xf numFmtId="0" fontId="2" fillId="0" borderId="15" xfId="3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3" fillId="0" borderId="15" xfId="3" applyFont="1" applyBorder="1" applyAlignment="1">
      <alignment horizontal="center" vertical="center"/>
    </xf>
    <xf numFmtId="0" fontId="2" fillId="0" borderId="18" xfId="3" applyFont="1" applyBorder="1" applyAlignment="1">
      <alignment horizontal="left" vertical="top" wrapText="1"/>
    </xf>
    <xf numFmtId="0" fontId="2" fillId="0" borderId="18" xfId="3" applyFont="1" applyBorder="1" applyAlignment="1">
      <alignment vertical="top" wrapText="1"/>
    </xf>
    <xf numFmtId="0" fontId="2" fillId="0" borderId="18" xfId="3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" fillId="0" borderId="6" xfId="3" applyFont="1" applyBorder="1" applyAlignment="1">
      <alignment horizontal="left" vertical="top" wrapText="1"/>
    </xf>
    <xf numFmtId="0" fontId="2" fillId="0" borderId="19" xfId="3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/>
    </xf>
    <xf numFmtId="0" fontId="23" fillId="0" borderId="15" xfId="0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top"/>
    </xf>
    <xf numFmtId="0" fontId="3" fillId="0" borderId="1" xfId="3" applyFont="1" applyBorder="1" applyAlignment="1">
      <alignment horizontal="left" vertical="top" wrapText="1"/>
    </xf>
    <xf numFmtId="0" fontId="3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center"/>
    </xf>
    <xf numFmtId="0" fontId="2" fillId="0" borderId="1" xfId="3" applyFont="1" applyBorder="1"/>
    <xf numFmtId="0" fontId="2" fillId="0" borderId="1" xfId="3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3" fillId="6" borderId="7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3" fillId="0" borderId="12" xfId="3" applyFont="1" applyBorder="1" applyAlignment="1">
      <alignment horizontal="center" vertical="top" wrapText="1"/>
    </xf>
    <xf numFmtId="0" fontId="3" fillId="0" borderId="4" xfId="3" applyFont="1" applyBorder="1" applyAlignment="1">
      <alignment horizontal="center" vertical="top" wrapText="1"/>
    </xf>
    <xf numFmtId="0" fontId="14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top"/>
    </xf>
    <xf numFmtId="0" fontId="3" fillId="0" borderId="1" xfId="3" applyFont="1" applyBorder="1" applyAlignment="1">
      <alignment horizontal="center" vertical="top" wrapText="1"/>
    </xf>
    <xf numFmtId="0" fontId="2" fillId="0" borderId="24" xfId="3" applyFont="1" applyBorder="1" applyAlignment="1">
      <alignment horizontal="left" vertical="top"/>
    </xf>
    <xf numFmtId="0" fontId="2" fillId="0" borderId="25" xfId="3" applyFont="1" applyBorder="1" applyAlignment="1">
      <alignment horizontal="left" vertical="top"/>
    </xf>
    <xf numFmtId="0" fontId="2" fillId="0" borderId="14" xfId="3" applyFont="1" applyBorder="1" applyAlignment="1">
      <alignment horizontal="center" vertical="top"/>
    </xf>
    <xf numFmtId="0" fontId="2" fillId="0" borderId="9" xfId="3" applyFont="1" applyBorder="1" applyAlignment="1">
      <alignment horizontal="center" vertical="top"/>
    </xf>
    <xf numFmtId="0" fontId="2" fillId="0" borderId="29" xfId="3" applyFont="1" applyBorder="1" applyAlignment="1">
      <alignment horizontal="left" vertical="top"/>
    </xf>
    <xf numFmtId="0" fontId="2" fillId="0" borderId="0" xfId="3" applyFont="1" applyAlignment="1">
      <alignment horizontal="center"/>
    </xf>
    <xf numFmtId="0" fontId="2" fillId="0" borderId="32" xfId="3" applyFont="1" applyBorder="1" applyAlignment="1">
      <alignment horizontal="left" vertical="center" wrapText="1"/>
    </xf>
    <xf numFmtId="0" fontId="2" fillId="0" borderId="33" xfId="3" applyFont="1" applyBorder="1" applyAlignment="1">
      <alignment horizontal="center" vertical="center" wrapText="1"/>
    </xf>
    <xf numFmtId="0" fontId="2" fillId="0" borderId="32" xfId="3" applyFont="1" applyBorder="1" applyAlignment="1">
      <alignment horizontal="center" vertical="center" wrapText="1"/>
    </xf>
    <xf numFmtId="0" fontId="2" fillId="0" borderId="34" xfId="3" applyFont="1" applyBorder="1" applyAlignment="1">
      <alignment horizontal="center" vertical="center" wrapText="1"/>
    </xf>
    <xf numFmtId="0" fontId="27" fillId="6" borderId="1" xfId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3" applyFont="1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2" fillId="0" borderId="35" xfId="3" applyFont="1" applyBorder="1" applyAlignment="1">
      <alignment horizontal="center" vertical="center" wrapText="1"/>
    </xf>
    <xf numFmtId="0" fontId="2" fillId="0" borderId="16" xfId="4" applyFont="1" applyBorder="1" applyAlignment="1">
      <alignment vertical="center" wrapText="1"/>
    </xf>
    <xf numFmtId="0" fontId="2" fillId="0" borderId="1" xfId="4" applyFont="1" applyBorder="1" applyAlignment="1">
      <alignment horizontal="left" vertical="center" wrapText="1"/>
    </xf>
    <xf numFmtId="0" fontId="2" fillId="0" borderId="17" xfId="3" applyFont="1" applyBorder="1" applyAlignment="1">
      <alignment horizontal="center" vertical="center" wrapText="1"/>
    </xf>
    <xf numFmtId="0" fontId="2" fillId="0" borderId="1" xfId="3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6" xfId="3" applyFont="1" applyBorder="1" applyAlignment="1">
      <alignment vertical="top" wrapText="1"/>
    </xf>
    <xf numFmtId="0" fontId="2" fillId="0" borderId="16" xfId="3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7" borderId="0" xfId="0" applyFont="1" applyFill="1" applyAlignment="1">
      <alignment vertical="center"/>
    </xf>
    <xf numFmtId="0" fontId="2" fillId="0" borderId="14" xfId="3" applyFont="1" applyBorder="1" applyAlignment="1">
      <alignment horizontal="center" vertical="top" wrapText="1"/>
    </xf>
    <xf numFmtId="0" fontId="2" fillId="0" borderId="15" xfId="3" applyFont="1" applyBorder="1" applyAlignment="1">
      <alignment horizontal="center" vertical="center" wrapText="1"/>
    </xf>
    <xf numFmtId="0" fontId="28" fillId="0" borderId="1" xfId="0" applyFont="1" applyBorder="1"/>
    <xf numFmtId="0" fontId="28" fillId="0" borderId="1" xfId="0" applyFont="1" applyBorder="1" applyAlignment="1">
      <alignment wrapText="1"/>
    </xf>
    <xf numFmtId="0" fontId="28" fillId="0" borderId="1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top" wrapText="1"/>
    </xf>
    <xf numFmtId="0" fontId="24" fillId="0" borderId="16" xfId="3" applyFont="1" applyBorder="1" applyAlignment="1">
      <alignment horizontal="left" vertical="top" wrapText="1"/>
    </xf>
    <xf numFmtId="0" fontId="24" fillId="0" borderId="1" xfId="3" applyFont="1" applyBorder="1" applyAlignment="1">
      <alignment horizontal="center" vertical="center" wrapText="1"/>
    </xf>
    <xf numFmtId="0" fontId="24" fillId="0" borderId="16" xfId="3" applyFont="1" applyBorder="1" applyAlignment="1">
      <alignment horizontal="center" vertical="center" wrapText="1"/>
    </xf>
    <xf numFmtId="0" fontId="24" fillId="0" borderId="17" xfId="3" applyFont="1" applyBorder="1" applyAlignment="1">
      <alignment horizontal="center" vertical="center" wrapText="1"/>
    </xf>
    <xf numFmtId="0" fontId="2" fillId="0" borderId="0" xfId="3" applyFont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6" xfId="3" applyFont="1" applyBorder="1" applyAlignment="1">
      <alignment horizontal="left" vertical="top" wrapText="1"/>
    </xf>
    <xf numFmtId="0" fontId="3" fillId="0" borderId="29" xfId="3" applyFont="1" applyBorder="1" applyAlignment="1">
      <alignment horizontal="left" vertical="top" wrapText="1"/>
    </xf>
    <xf numFmtId="0" fontId="28" fillId="0" borderId="29" xfId="3" applyFont="1" applyBorder="1" applyAlignment="1">
      <alignment horizontal="left" vertical="top" wrapText="1"/>
    </xf>
    <xf numFmtId="0" fontId="28" fillId="0" borderId="37" xfId="3" applyFont="1" applyBorder="1" applyAlignment="1">
      <alignment horizontal="left" vertical="top" wrapText="1"/>
    </xf>
    <xf numFmtId="0" fontId="2" fillId="0" borderId="14" xfId="3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10" borderId="1" xfId="0" applyFont="1" applyFill="1" applyBorder="1" applyAlignment="1">
      <alignment horizontal="left" vertical="top" wrapText="1"/>
    </xf>
    <xf numFmtId="0" fontId="3" fillId="10" borderId="1" xfId="3" applyFont="1" applyFill="1" applyBorder="1" applyAlignment="1">
      <alignment horizontal="center" vertical="center"/>
    </xf>
    <xf numFmtId="0" fontId="3" fillId="10" borderId="15" xfId="3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20" fillId="0" borderId="0" xfId="0" applyFont="1" applyAlignment="1">
      <alignment horizontal="center" vertical="top"/>
    </xf>
    <xf numFmtId="0" fontId="3" fillId="0" borderId="10" xfId="3" applyFont="1" applyBorder="1" applyAlignment="1">
      <alignment horizontal="center" vertical="top"/>
    </xf>
    <xf numFmtId="0" fontId="2" fillId="0" borderId="39" xfId="3" applyFont="1" applyBorder="1" applyAlignment="1">
      <alignment horizontal="center" vertical="center" wrapText="1"/>
    </xf>
    <xf numFmtId="0" fontId="2" fillId="0" borderId="1" xfId="4" applyFont="1" applyBorder="1" applyAlignment="1">
      <alignment vertical="center" wrapText="1"/>
    </xf>
    <xf numFmtId="0" fontId="2" fillId="11" borderId="1" xfId="4" applyFont="1" applyFill="1" applyBorder="1" applyAlignment="1">
      <alignment vertical="center" wrapText="1"/>
    </xf>
    <xf numFmtId="0" fontId="2" fillId="0" borderId="1" xfId="3" applyFont="1" applyBorder="1" applyAlignment="1">
      <alignment horizontal="center" vertical="center"/>
    </xf>
    <xf numFmtId="0" fontId="3" fillId="0" borderId="26" xfId="3" applyFont="1" applyBorder="1" applyAlignment="1">
      <alignment horizontal="left" vertical="top" wrapText="1"/>
    </xf>
    <xf numFmtId="0" fontId="29" fillId="0" borderId="0" xfId="0" applyFont="1" applyAlignment="1">
      <alignment horizontal="right" wrapText="1"/>
    </xf>
    <xf numFmtId="0" fontId="36" fillId="0" borderId="1" xfId="3" applyFont="1" applyBorder="1" applyAlignment="1">
      <alignment vertical="center" wrapText="1"/>
    </xf>
    <xf numFmtId="0" fontId="37" fillId="0" borderId="1" xfId="0" applyFont="1" applyBorder="1" applyAlignment="1">
      <alignment horizontal="left" vertical="top" wrapText="1"/>
    </xf>
    <xf numFmtId="0" fontId="37" fillId="6" borderId="16" xfId="0" applyFont="1" applyFill="1" applyBorder="1" applyAlignment="1">
      <alignment horizontal="center" vertical="center" wrapText="1"/>
    </xf>
    <xf numFmtId="0" fontId="36" fillId="0" borderId="1" xfId="3" applyFont="1" applyBorder="1" applyAlignment="1">
      <alignment horizontal="center" vertical="center" wrapText="1"/>
    </xf>
    <xf numFmtId="0" fontId="27" fillId="0" borderId="1" xfId="1" applyBorder="1" applyAlignment="1">
      <alignment horizontal="center" vertical="center" wrapText="1"/>
    </xf>
    <xf numFmtId="165" fontId="37" fillId="0" borderId="16" xfId="3" applyNumberFormat="1" applyFont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top" wrapText="1"/>
    </xf>
    <xf numFmtId="0" fontId="2" fillId="0" borderId="1" xfId="3" applyFont="1" applyBorder="1" applyAlignment="1">
      <alignment horizontal="left" vertical="center" wrapText="1"/>
    </xf>
    <xf numFmtId="0" fontId="15" fillId="0" borderId="1" xfId="0" applyFont="1" applyBorder="1"/>
    <xf numFmtId="0" fontId="0" fillId="0" borderId="1" xfId="0" applyBorder="1"/>
    <xf numFmtId="0" fontId="3" fillId="0" borderId="18" xfId="0" applyFont="1" applyBorder="1" applyAlignment="1">
      <alignment horizontal="left" vertical="top" wrapText="1"/>
    </xf>
    <xf numFmtId="0" fontId="3" fillId="0" borderId="14" xfId="3" applyFont="1" applyBorder="1" applyAlignment="1">
      <alignment horizontal="center" vertical="center"/>
    </xf>
    <xf numFmtId="0" fontId="3" fillId="0" borderId="39" xfId="3" applyFont="1" applyBorder="1" applyAlignment="1">
      <alignment horizontal="center" vertical="center"/>
    </xf>
    <xf numFmtId="0" fontId="3" fillId="0" borderId="18" xfId="3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18" xfId="0" applyFont="1" applyBorder="1" applyAlignment="1">
      <alignment horizontal="center" vertical="center"/>
    </xf>
    <xf numFmtId="0" fontId="2" fillId="0" borderId="40" xfId="3" applyFont="1" applyBorder="1" applyAlignment="1">
      <alignment horizontal="left" vertical="top"/>
    </xf>
    <xf numFmtId="0" fontId="3" fillId="6" borderId="16" xfId="0" applyFont="1" applyFill="1" applyBorder="1" applyAlignment="1">
      <alignment horizontal="center" vertical="top" wrapText="1"/>
    </xf>
    <xf numFmtId="0" fontId="2" fillId="0" borderId="16" xfId="3" applyFont="1" applyBorder="1" applyAlignment="1">
      <alignment horizontal="left" vertical="top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0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top"/>
    </xf>
    <xf numFmtId="0" fontId="20" fillId="0" borderId="1" xfId="0" applyFont="1" applyBorder="1" applyAlignment="1">
      <alignment vertical="center"/>
    </xf>
    <xf numFmtId="0" fontId="2" fillId="0" borderId="0" xfId="3" applyFont="1" applyAlignment="1">
      <alignment horizontal="right"/>
    </xf>
    <xf numFmtId="0" fontId="2" fillId="0" borderId="0" xfId="3" applyFont="1"/>
    <xf numFmtId="0" fontId="17" fillId="2" borderId="0" xfId="3" applyFont="1" applyFill="1" applyAlignment="1">
      <alignment horizontal="center"/>
    </xf>
    <xf numFmtId="0" fontId="17" fillId="3" borderId="0" xfId="3" applyFont="1" applyFill="1" applyAlignment="1">
      <alignment horizontal="center" vertical="center" wrapText="1"/>
    </xf>
    <xf numFmtId="0" fontId="18" fillId="3" borderId="0" xfId="3" applyFont="1" applyFill="1" applyAlignment="1">
      <alignment horizontal="center" vertical="center" wrapText="1"/>
    </xf>
    <xf numFmtId="0" fontId="19" fillId="0" borderId="0" xfId="3" applyFont="1" applyAlignment="1">
      <alignment horizontal="left" vertical="top" wrapText="1"/>
    </xf>
    <xf numFmtId="0" fontId="2" fillId="0" borderId="7" xfId="3" applyFont="1" applyBorder="1"/>
    <xf numFmtId="0" fontId="19" fillId="0" borderId="0" xfId="3" applyFont="1" applyAlignment="1">
      <alignment horizontal="left"/>
    </xf>
    <xf numFmtId="0" fontId="19" fillId="0" borderId="7" xfId="3" applyFont="1" applyBorder="1" applyAlignment="1">
      <alignment horizontal="left"/>
    </xf>
    <xf numFmtId="0" fontId="19" fillId="0" borderId="7" xfId="3" applyFont="1" applyBorder="1" applyAlignment="1">
      <alignment horizontal="left" vertical="top" wrapText="1"/>
    </xf>
    <xf numFmtId="0" fontId="19" fillId="9" borderId="19" xfId="3" applyFont="1" applyFill="1" applyBorder="1" applyAlignment="1">
      <alignment horizontal="center" vertical="center" wrapText="1"/>
    </xf>
    <xf numFmtId="0" fontId="19" fillId="5" borderId="0" xfId="3" applyFont="1" applyFill="1" applyAlignment="1">
      <alignment horizontal="center" wrapText="1"/>
    </xf>
    <xf numFmtId="0" fontId="19" fillId="5" borderId="36" xfId="3" applyFont="1" applyFill="1" applyBorder="1" applyAlignment="1">
      <alignment horizontal="center" wrapText="1"/>
    </xf>
    <xf numFmtId="0" fontId="26" fillId="0" borderId="30" xfId="3" applyFont="1" applyBorder="1" applyAlignment="1">
      <alignment horizontal="left" vertical="top" wrapText="1"/>
    </xf>
    <xf numFmtId="0" fontId="3" fillId="0" borderId="20" xfId="3" applyFont="1" applyBorder="1"/>
    <xf numFmtId="0" fontId="3" fillId="0" borderId="23" xfId="3" applyFont="1" applyBorder="1"/>
    <xf numFmtId="0" fontId="3" fillId="0" borderId="31" xfId="3" applyFont="1" applyBorder="1" applyAlignment="1">
      <alignment horizontal="left" vertical="top" wrapText="1"/>
    </xf>
    <xf numFmtId="0" fontId="3" fillId="0" borderId="0" xfId="3" applyFont="1"/>
    <xf numFmtId="0" fontId="3" fillId="0" borderId="7" xfId="3" applyFont="1" applyBorder="1"/>
    <xf numFmtId="0" fontId="23" fillId="0" borderId="31" xfId="3" applyFont="1" applyBorder="1" applyAlignment="1">
      <alignment horizontal="left" vertical="top" wrapText="1"/>
    </xf>
    <xf numFmtId="0" fontId="23" fillId="0" borderId="0" xfId="3" applyFont="1"/>
    <xf numFmtId="0" fontId="23" fillId="0" borderId="7" xfId="3" applyFont="1" applyBorder="1"/>
    <xf numFmtId="0" fontId="23" fillId="0" borderId="0" xfId="3" applyFont="1" applyAlignment="1">
      <alignment horizontal="left" vertical="top" wrapText="1"/>
    </xf>
    <xf numFmtId="0" fontId="23" fillId="0" borderId="7" xfId="3" applyFont="1" applyBorder="1" applyAlignment="1">
      <alignment horizontal="left" vertical="top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>
      <alignment horizontal="center" vertical="center" wrapText="1"/>
    </xf>
    <xf numFmtId="0" fontId="19" fillId="4" borderId="19" xfId="3" applyFont="1" applyFill="1" applyBorder="1" applyAlignment="1">
      <alignment horizontal="center" vertical="center" wrapText="1"/>
    </xf>
    <xf numFmtId="0" fontId="19" fillId="0" borderId="0" xfId="3" applyFont="1" applyAlignment="1">
      <alignment wrapText="1"/>
    </xf>
    <xf numFmtId="0" fontId="26" fillId="0" borderId="17" xfId="3" applyFont="1" applyBorder="1" applyAlignment="1">
      <alignment horizontal="left" vertical="top" wrapText="1"/>
    </xf>
    <xf numFmtId="0" fontId="19" fillId="4" borderId="1" xfId="3" applyFont="1" applyFill="1" applyBorder="1" applyAlignment="1">
      <alignment horizontal="center" vertical="center" wrapText="1"/>
    </xf>
    <xf numFmtId="0" fontId="19" fillId="0" borderId="1" xfId="3" applyFont="1" applyBorder="1" applyAlignment="1">
      <alignment wrapText="1"/>
    </xf>
    <xf numFmtId="0" fontId="22" fillId="0" borderId="0" xfId="0" applyFont="1" applyAlignment="1">
      <alignment horizontal="left" vertical="top"/>
    </xf>
    <xf numFmtId="0" fontId="2" fillId="0" borderId="0" xfId="3" applyFont="1" applyAlignment="1">
      <alignment horizontal="center"/>
    </xf>
    <xf numFmtId="0" fontId="23" fillId="0" borderId="0" xfId="3" applyFont="1" applyAlignment="1">
      <alignment horizontal="center"/>
    </xf>
    <xf numFmtId="0" fontId="2" fillId="4" borderId="1" xfId="3" applyFont="1" applyFill="1" applyBorder="1" applyAlignment="1">
      <alignment horizontal="center" vertical="center"/>
    </xf>
    <xf numFmtId="0" fontId="2" fillId="0" borderId="1" xfId="3" applyFont="1" applyBorder="1"/>
    <xf numFmtId="0" fontId="23" fillId="0" borderId="41" xfId="3" applyFont="1" applyBorder="1" applyAlignment="1">
      <alignment horizontal="left" vertical="top" wrapText="1"/>
    </xf>
    <xf numFmtId="0" fontId="23" fillId="0" borderId="42" xfId="3" applyFont="1" applyBorder="1" applyAlignment="1">
      <alignment horizontal="left" vertical="top" wrapText="1"/>
    </xf>
    <xf numFmtId="0" fontId="3" fillId="0" borderId="38" xfId="3" applyFont="1" applyBorder="1" applyAlignment="1">
      <alignment horizontal="left" vertical="top" wrapText="1"/>
    </xf>
    <xf numFmtId="0" fontId="3" fillId="0" borderId="0" xfId="3" applyFont="1" applyAlignment="1">
      <alignment horizontal="left" vertical="top" wrapText="1"/>
    </xf>
    <xf numFmtId="0" fontId="3" fillId="0" borderId="7" xfId="3" applyFont="1" applyBorder="1" applyAlignment="1">
      <alignment horizontal="left" vertical="top" wrapText="1"/>
    </xf>
    <xf numFmtId="0" fontId="19" fillId="4" borderId="3" xfId="3" applyFont="1" applyFill="1" applyBorder="1" applyAlignment="1">
      <alignment horizontal="center" vertical="center" wrapText="1"/>
    </xf>
    <xf numFmtId="0" fontId="19" fillId="0" borderId="4" xfId="3" applyFont="1" applyBorder="1" applyAlignment="1">
      <alignment wrapText="1"/>
    </xf>
    <xf numFmtId="0" fontId="2" fillId="4" borderId="3" xfId="3" applyFont="1" applyFill="1" applyBorder="1" applyAlignment="1">
      <alignment horizontal="center" vertical="center"/>
    </xf>
    <xf numFmtId="0" fontId="2" fillId="0" borderId="4" xfId="3" applyFont="1" applyBorder="1"/>
    <xf numFmtId="0" fontId="2" fillId="0" borderId="22" xfId="3" applyFont="1" applyBorder="1"/>
    <xf numFmtId="0" fontId="3" fillId="0" borderId="27" xfId="3" applyFont="1" applyBorder="1"/>
    <xf numFmtId="0" fontId="2" fillId="4" borderId="28" xfId="3" applyFont="1" applyFill="1" applyBorder="1" applyAlignment="1">
      <alignment horizontal="center" vertical="center"/>
    </xf>
    <xf numFmtId="0" fontId="2" fillId="0" borderId="20" xfId="3" applyFont="1" applyBorder="1"/>
    <xf numFmtId="0" fontId="2" fillId="5" borderId="11" xfId="3" applyFont="1" applyFill="1" applyBorder="1" applyAlignment="1">
      <alignment horizontal="center"/>
    </xf>
    <xf numFmtId="0" fontId="2" fillId="5" borderId="2" xfId="3" applyFont="1" applyFill="1" applyBorder="1" applyAlignment="1">
      <alignment horizontal="center"/>
    </xf>
    <xf numFmtId="0" fontId="2" fillId="5" borderId="13" xfId="3" applyFont="1" applyFill="1" applyBorder="1" applyAlignment="1">
      <alignment horizontal="center"/>
    </xf>
    <xf numFmtId="0" fontId="19" fillId="0" borderId="2" xfId="3" applyFont="1" applyBorder="1" applyAlignment="1">
      <alignment horizontal="left" vertical="top" wrapText="1"/>
    </xf>
    <xf numFmtId="0" fontId="19" fillId="0" borderId="8" xfId="3" applyFont="1" applyBorder="1" applyAlignment="1">
      <alignment horizontal="left" vertical="top" wrapText="1"/>
    </xf>
    <xf numFmtId="0" fontId="8" fillId="4" borderId="3" xfId="3" applyFont="1" applyFill="1" applyBorder="1" applyAlignment="1">
      <alignment horizontal="center" vertical="center"/>
    </xf>
    <xf numFmtId="0" fontId="5" fillId="0" borderId="4" xfId="3" applyFont="1" applyBorder="1"/>
    <xf numFmtId="0" fontId="5" fillId="0" borderId="0" xfId="3" applyFont="1" applyAlignment="1">
      <alignment horizontal="right"/>
    </xf>
    <xf numFmtId="0" fontId="4" fillId="0" borderId="0" xfId="3"/>
    <xf numFmtId="0" fontId="6" fillId="2" borderId="0" xfId="3" applyFont="1" applyFill="1" applyAlignment="1">
      <alignment horizontal="center"/>
    </xf>
    <xf numFmtId="0" fontId="6" fillId="3" borderId="0" xfId="3" applyFont="1" applyFill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right" vertical="center" wrapText="1"/>
    </xf>
    <xf numFmtId="0" fontId="38" fillId="0" borderId="1" xfId="0" applyFont="1" applyBorder="1" applyAlignment="1">
      <alignment horizontal="right" vertical="center" wrapText="1"/>
    </xf>
    <xf numFmtId="0" fontId="30" fillId="0" borderId="1" xfId="1" applyFont="1" applyBorder="1" applyAlignment="1">
      <alignment horizontal="right" vertical="center" wrapText="1"/>
    </xf>
    <xf numFmtId="0" fontId="31" fillId="0" borderId="1" xfId="1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</cellXfs>
  <cellStyles count="5">
    <cellStyle name="Гиперссылка" xfId="1" builtinId="8"/>
    <cellStyle name="Денежный 2" xfId="2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ratinsa@gma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tabSelected="1" workbookViewId="0">
      <selection activeCell="C8" sqref="C8"/>
    </sheetView>
  </sheetViews>
  <sheetFormatPr defaultColWidth="10" defaultRowHeight="18.75"/>
  <cols>
    <col min="1" max="1" width="52.140625" style="237" customWidth="1"/>
    <col min="2" max="2" width="93.28515625" style="243" customWidth="1"/>
    <col min="3" max="3" width="82.140625" customWidth="1"/>
  </cols>
  <sheetData>
    <row r="2" spans="1:3">
      <c r="B2" s="237"/>
    </row>
    <row r="3" spans="1:3">
      <c r="A3" s="238" t="s">
        <v>0</v>
      </c>
      <c r="B3" s="239" t="s">
        <v>300</v>
      </c>
    </row>
    <row r="4" spans="1:3" ht="23.25" customHeight="1">
      <c r="A4" s="238" t="s">
        <v>1</v>
      </c>
      <c r="B4" s="239" t="s">
        <v>2</v>
      </c>
      <c r="C4" s="146"/>
    </row>
    <row r="5" spans="1:3">
      <c r="A5" s="238" t="s">
        <v>3</v>
      </c>
      <c r="B5" s="239" t="s">
        <v>4</v>
      </c>
    </row>
    <row r="6" spans="1:3" ht="37.5">
      <c r="A6" s="238" t="s">
        <v>5</v>
      </c>
      <c r="B6" s="239" t="s">
        <v>6</v>
      </c>
    </row>
    <row r="7" spans="1:3">
      <c r="A7" s="238" t="s">
        <v>7</v>
      </c>
      <c r="B7" s="239" t="s">
        <v>8</v>
      </c>
    </row>
    <row r="8" spans="1:3">
      <c r="A8" s="238" t="s">
        <v>9</v>
      </c>
      <c r="B8" s="240" t="s">
        <v>299</v>
      </c>
    </row>
    <row r="9" spans="1:3">
      <c r="A9" s="238" t="s">
        <v>10</v>
      </c>
      <c r="B9" s="239" t="s">
        <v>11</v>
      </c>
    </row>
    <row r="10" spans="1:3">
      <c r="A10" s="238" t="s">
        <v>12</v>
      </c>
      <c r="B10" s="241" t="s">
        <v>13</v>
      </c>
    </row>
    <row r="11" spans="1:3">
      <c r="A11" s="238" t="s">
        <v>14</v>
      </c>
      <c r="B11" s="239">
        <v>79624507779</v>
      </c>
    </row>
    <row r="12" spans="1:3" ht="18" customHeight="1">
      <c r="A12" s="238" t="s">
        <v>15</v>
      </c>
      <c r="B12" s="239"/>
    </row>
    <row r="13" spans="1:3">
      <c r="A13" s="238" t="s">
        <v>16</v>
      </c>
      <c r="B13" s="242"/>
    </row>
    <row r="14" spans="1:3">
      <c r="A14" s="238" t="s">
        <v>17</v>
      </c>
      <c r="B14" s="239"/>
    </row>
    <row r="15" spans="1:3">
      <c r="A15" s="238" t="s">
        <v>18</v>
      </c>
      <c r="B15" s="239">
        <v>15</v>
      </c>
    </row>
    <row r="16" spans="1:3">
      <c r="A16" s="238" t="s">
        <v>19</v>
      </c>
      <c r="B16" s="239">
        <v>15</v>
      </c>
    </row>
    <row r="17" spans="1:2" ht="56.25">
      <c r="A17" s="238" t="s">
        <v>20</v>
      </c>
      <c r="B17" s="239">
        <v>18</v>
      </c>
    </row>
    <row r="20" spans="1:2">
      <c r="A20" s="237" t="s">
        <v>21</v>
      </c>
    </row>
    <row r="21" spans="1:2">
      <c r="A21" s="237" t="s">
        <v>22</v>
      </c>
    </row>
    <row r="22" spans="1:2">
      <c r="A22" s="237" t="s">
        <v>23</v>
      </c>
    </row>
    <row r="23" spans="1:2" ht="37.5">
      <c r="A23" s="237" t="s">
        <v>24</v>
      </c>
    </row>
    <row r="24" spans="1:2">
      <c r="A24" s="237" t="s">
        <v>25</v>
      </c>
    </row>
  </sheetData>
  <hyperlinks>
    <hyperlink ref="B10" r:id="rId1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8"/>
  <sheetViews>
    <sheetView zoomScale="85" zoomScaleNormal="85" workbookViewId="0">
      <selection activeCell="P31" sqref="P31"/>
    </sheetView>
  </sheetViews>
  <sheetFormatPr defaultColWidth="14.42578125" defaultRowHeight="15" customHeight="1"/>
  <cols>
    <col min="1" max="1" width="5.140625" style="26" customWidth="1"/>
    <col min="2" max="2" width="47.85546875" style="26" customWidth="1"/>
    <col min="3" max="3" width="30.85546875" style="26" customWidth="1"/>
    <col min="4" max="4" width="22" style="92" customWidth="1"/>
    <col min="5" max="5" width="15.42578125" style="26" customWidth="1"/>
    <col min="6" max="6" width="19.7109375" style="26" customWidth="1"/>
    <col min="7" max="7" width="14.42578125" style="26" customWidth="1"/>
    <col min="8" max="8" width="27.7109375" style="26" customWidth="1"/>
    <col min="9" max="9" width="25" style="26" customWidth="1"/>
    <col min="10" max="11" width="8.7109375" style="27" customWidth="1"/>
    <col min="12" max="16384" width="14.42578125" style="27"/>
  </cols>
  <sheetData>
    <row r="1" spans="1:10" ht="15.75">
      <c r="A1" s="175" t="s">
        <v>26</v>
      </c>
      <c r="B1" s="176"/>
      <c r="C1" s="176"/>
      <c r="D1" s="176"/>
      <c r="E1" s="176"/>
      <c r="F1" s="176"/>
      <c r="G1" s="176"/>
      <c r="H1" s="176"/>
      <c r="I1" s="176"/>
    </row>
    <row r="2" spans="1:10" ht="15.75">
      <c r="A2" s="177" t="s">
        <v>27</v>
      </c>
      <c r="B2" s="177"/>
      <c r="C2" s="177"/>
      <c r="D2" s="177"/>
      <c r="E2" s="177"/>
      <c r="F2" s="177"/>
      <c r="G2" s="177"/>
      <c r="H2" s="177"/>
      <c r="I2" s="177"/>
    </row>
    <row r="3" spans="1:10" ht="21" customHeight="1">
      <c r="A3" s="178" t="str">
        <f>'Информация о Чемпионате'!B4</f>
        <v>Финал Чемпионата по профессиональному мастерству "Профессионалы" 2026</v>
      </c>
      <c r="B3" s="178"/>
      <c r="C3" s="178"/>
      <c r="D3" s="178"/>
      <c r="E3" s="178"/>
      <c r="F3" s="178"/>
      <c r="G3" s="178"/>
      <c r="H3" s="178"/>
      <c r="I3" s="178"/>
      <c r="J3" s="124"/>
    </row>
    <row r="4" spans="1:10" ht="15.75">
      <c r="A4" s="177" t="s">
        <v>28</v>
      </c>
      <c r="B4" s="177"/>
      <c r="C4" s="177"/>
      <c r="D4" s="177"/>
      <c r="E4" s="177"/>
      <c r="F4" s="177"/>
      <c r="G4" s="177"/>
      <c r="H4" s="177"/>
      <c r="I4" s="177"/>
    </row>
    <row r="5" spans="1:10" ht="22.5" customHeight="1">
      <c r="A5" s="179" t="str">
        <f>'Информация о Чемпионате'!B3</f>
        <v>"Изготовление индивидуальных имплантов"</v>
      </c>
      <c r="B5" s="179"/>
      <c r="C5" s="179"/>
      <c r="D5" s="179"/>
      <c r="E5" s="179"/>
      <c r="F5" s="179"/>
      <c r="G5" s="179"/>
      <c r="H5" s="179"/>
      <c r="I5" s="179"/>
    </row>
    <row r="6" spans="1:10" ht="15.75">
      <c r="A6" s="180" t="s">
        <v>29</v>
      </c>
      <c r="B6" s="176"/>
      <c r="C6" s="176"/>
      <c r="D6" s="176"/>
      <c r="E6" s="176"/>
      <c r="F6" s="176"/>
      <c r="G6" s="176"/>
      <c r="H6" s="176"/>
      <c r="I6" s="181"/>
    </row>
    <row r="7" spans="1:10" ht="15.75" customHeight="1">
      <c r="A7" s="180" t="s">
        <v>30</v>
      </c>
      <c r="B7" s="180"/>
      <c r="C7" s="182" t="str">
        <f>'Информация о Чемпионате'!B5</f>
        <v>Калужская бласть</v>
      </c>
      <c r="D7" s="182"/>
      <c r="E7" s="182"/>
      <c r="F7" s="182"/>
      <c r="G7" s="182"/>
      <c r="H7" s="182"/>
      <c r="I7" s="183"/>
    </row>
    <row r="8" spans="1:10" ht="15.75" customHeight="1">
      <c r="A8" s="180" t="s">
        <v>31</v>
      </c>
      <c r="B8" s="180"/>
      <c r="C8" s="180"/>
      <c r="D8" s="182" t="str">
        <f>'Информация о Чемпионате'!B6</f>
        <v>Федеральный технопарк профессионального образования</v>
      </c>
      <c r="E8" s="182"/>
      <c r="F8" s="182"/>
      <c r="G8" s="182"/>
      <c r="H8" s="182"/>
      <c r="I8" s="183"/>
    </row>
    <row r="9" spans="1:10" ht="15.75" customHeight="1">
      <c r="A9" s="180" t="s">
        <v>32</v>
      </c>
      <c r="B9" s="180"/>
      <c r="C9" s="180" t="str">
        <f>'Информация о Чемпионате'!B7</f>
        <v>г.Калуга, 1-й Академический пр., 5, корп. 1Д</v>
      </c>
      <c r="D9" s="180"/>
      <c r="E9" s="180"/>
      <c r="F9" s="180"/>
      <c r="G9" s="180"/>
      <c r="H9" s="180"/>
      <c r="I9" s="184"/>
    </row>
    <row r="10" spans="1:10" ht="15.75" customHeight="1">
      <c r="A10" s="180" t="s">
        <v>33</v>
      </c>
      <c r="B10" s="180"/>
      <c r="C10" s="180" t="str">
        <f>'Информация о Чемпионате'!B9</f>
        <v>Кулаев Егор Владимирович</v>
      </c>
      <c r="D10" s="180"/>
      <c r="E10" s="180" t="str">
        <f>'Информация о Чемпионате'!B10</f>
        <v>bratinsa@gmai.com</v>
      </c>
      <c r="F10" s="180"/>
      <c r="G10" s="180">
        <f>'Информация о Чемпионате'!B11</f>
        <v>79624507779</v>
      </c>
      <c r="H10" s="180"/>
      <c r="I10" s="184"/>
    </row>
    <row r="11" spans="1:10" ht="15.75" customHeight="1">
      <c r="A11" s="180" t="s">
        <v>34</v>
      </c>
      <c r="B11" s="180"/>
      <c r="C11" s="180">
        <f>'Информация о Чемпионате'!B12</f>
        <v>0</v>
      </c>
      <c r="D11" s="180"/>
      <c r="E11" s="180">
        <f>'Информация о Чемпионате'!B13</f>
        <v>0</v>
      </c>
      <c r="F11" s="180"/>
      <c r="G11" s="180">
        <f>'Информация о Чемпионате'!B14</f>
        <v>0</v>
      </c>
      <c r="H11" s="180"/>
      <c r="I11" s="184"/>
    </row>
    <row r="12" spans="1:10" ht="15.75" customHeight="1">
      <c r="A12" s="180" t="s">
        <v>35</v>
      </c>
      <c r="B12" s="180"/>
      <c r="C12" s="180">
        <f>'Информация о Чемпионате'!B17</f>
        <v>18</v>
      </c>
      <c r="D12" s="180"/>
      <c r="E12" s="180"/>
      <c r="F12" s="180"/>
      <c r="G12" s="180"/>
      <c r="H12" s="180"/>
      <c r="I12" s="184"/>
    </row>
    <row r="13" spans="1:10" ht="15.75" customHeight="1">
      <c r="A13" s="180" t="s">
        <v>36</v>
      </c>
      <c r="B13" s="180"/>
      <c r="C13" s="180">
        <f>'Информация о Чемпионате'!B15</f>
        <v>15</v>
      </c>
      <c r="D13" s="180"/>
      <c r="E13" s="180"/>
      <c r="F13" s="180"/>
      <c r="G13" s="180"/>
      <c r="H13" s="180"/>
      <c r="I13" s="184"/>
    </row>
    <row r="14" spans="1:10" ht="15.75" customHeight="1">
      <c r="A14" s="180" t="s">
        <v>37</v>
      </c>
      <c r="B14" s="180"/>
      <c r="C14" s="180">
        <f>'Информация о Чемпионате'!B16</f>
        <v>15</v>
      </c>
      <c r="D14" s="180"/>
      <c r="E14" s="180"/>
      <c r="F14" s="180"/>
      <c r="G14" s="180"/>
      <c r="H14" s="180"/>
      <c r="I14" s="184"/>
    </row>
    <row r="15" spans="1:10" ht="15.75" customHeight="1">
      <c r="A15" s="180" t="s">
        <v>38</v>
      </c>
      <c r="B15" s="180"/>
      <c r="C15" s="180" t="str">
        <f>'Информация о Чемпионате'!B8</f>
        <v>21.08 - 26.08.2026</v>
      </c>
      <c r="D15" s="180"/>
      <c r="E15" s="180"/>
      <c r="F15" s="180"/>
      <c r="G15" s="180"/>
      <c r="H15" s="180"/>
      <c r="I15" s="184"/>
    </row>
    <row r="16" spans="1:10" ht="15.75">
      <c r="A16" s="185" t="s">
        <v>39</v>
      </c>
      <c r="B16" s="186"/>
      <c r="C16" s="186"/>
      <c r="D16" s="186"/>
      <c r="E16" s="186"/>
      <c r="F16" s="186"/>
      <c r="G16" s="186"/>
      <c r="H16" s="186"/>
      <c r="I16" s="187"/>
    </row>
    <row r="17" spans="1:9" ht="15.75">
      <c r="A17" s="188" t="s">
        <v>40</v>
      </c>
      <c r="B17" s="189"/>
      <c r="C17" s="189"/>
      <c r="D17" s="189"/>
      <c r="E17" s="189"/>
      <c r="F17" s="189"/>
      <c r="G17" s="189"/>
      <c r="H17" s="189"/>
      <c r="I17" s="190"/>
    </row>
    <row r="18" spans="1:9" ht="15.75">
      <c r="A18" s="191" t="s">
        <v>41</v>
      </c>
      <c r="B18" s="192"/>
      <c r="C18" s="192"/>
      <c r="D18" s="192"/>
      <c r="E18" s="192"/>
      <c r="F18" s="192"/>
      <c r="G18" s="192"/>
      <c r="H18" s="192"/>
      <c r="I18" s="193"/>
    </row>
    <row r="19" spans="1:9" ht="15.75">
      <c r="A19" s="194" t="s">
        <v>42</v>
      </c>
      <c r="B19" s="195"/>
      <c r="C19" s="195"/>
      <c r="D19" s="195"/>
      <c r="E19" s="195"/>
      <c r="F19" s="195"/>
      <c r="G19" s="195"/>
      <c r="H19" s="195"/>
      <c r="I19" s="196"/>
    </row>
    <row r="20" spans="1:9" ht="15.75">
      <c r="A20" s="194" t="s">
        <v>43</v>
      </c>
      <c r="B20" s="195"/>
      <c r="C20" s="195"/>
      <c r="D20" s="195"/>
      <c r="E20" s="195"/>
      <c r="F20" s="195"/>
      <c r="G20" s="195"/>
      <c r="H20" s="195"/>
      <c r="I20" s="196"/>
    </row>
    <row r="21" spans="1:9" ht="15.75">
      <c r="A21" s="194" t="s">
        <v>44</v>
      </c>
      <c r="B21" s="197"/>
      <c r="C21" s="197"/>
      <c r="D21" s="197"/>
      <c r="E21" s="197"/>
      <c r="F21" s="197"/>
      <c r="G21" s="197"/>
      <c r="H21" s="197"/>
      <c r="I21" s="198"/>
    </row>
    <row r="22" spans="1:9" ht="15.75">
      <c r="A22" s="194" t="s">
        <v>45</v>
      </c>
      <c r="B22" s="197"/>
      <c r="C22" s="197"/>
      <c r="D22" s="197"/>
      <c r="E22" s="197"/>
      <c r="F22" s="197"/>
      <c r="G22" s="197"/>
      <c r="H22" s="197"/>
      <c r="I22" s="198"/>
    </row>
    <row r="23" spans="1:9" ht="15.75">
      <c r="A23" s="194" t="s">
        <v>46</v>
      </c>
      <c r="B23" s="197"/>
      <c r="C23" s="197"/>
      <c r="D23" s="197"/>
      <c r="E23" s="197"/>
      <c r="F23" s="197"/>
      <c r="G23" s="197"/>
      <c r="H23" s="197"/>
      <c r="I23" s="198"/>
    </row>
    <row r="24" spans="1:9" ht="15" customHeight="1">
      <c r="A24" s="194" t="s">
        <v>47</v>
      </c>
      <c r="B24" s="195"/>
      <c r="C24" s="195"/>
      <c r="D24" s="195"/>
      <c r="E24" s="195"/>
      <c r="F24" s="195"/>
      <c r="G24" s="195"/>
      <c r="H24" s="195"/>
      <c r="I24" s="196"/>
    </row>
    <row r="25" spans="1:9" ht="15.75">
      <c r="A25" s="194" t="s">
        <v>48</v>
      </c>
      <c r="B25" s="195"/>
      <c r="C25" s="195"/>
      <c r="D25" s="195"/>
      <c r="E25" s="195"/>
      <c r="F25" s="195"/>
      <c r="G25" s="195"/>
      <c r="H25" s="195"/>
      <c r="I25" s="196"/>
    </row>
    <row r="26" spans="1:9" ht="15.75">
      <c r="A26" s="194" t="s">
        <v>49</v>
      </c>
      <c r="B26" s="195"/>
      <c r="C26" s="195"/>
      <c r="D26" s="195"/>
      <c r="E26" s="195"/>
      <c r="F26" s="195"/>
      <c r="G26" s="195"/>
      <c r="H26" s="195"/>
      <c r="I26" s="196"/>
    </row>
    <row r="27" spans="1:9" ht="15.75">
      <c r="A27" s="194" t="s">
        <v>50</v>
      </c>
      <c r="B27" s="195"/>
      <c r="C27" s="195"/>
      <c r="D27" s="195"/>
      <c r="E27" s="195"/>
      <c r="F27" s="195"/>
      <c r="G27" s="195"/>
      <c r="H27" s="195"/>
      <c r="I27" s="196"/>
    </row>
    <row r="28" spans="1:9" ht="15.75">
      <c r="A28" s="197" t="s">
        <v>51</v>
      </c>
      <c r="B28" s="197"/>
      <c r="C28" s="197"/>
      <c r="D28" s="197"/>
      <c r="E28" s="197"/>
      <c r="F28" s="197"/>
      <c r="G28" s="197"/>
      <c r="H28" s="197"/>
      <c r="I28" s="198"/>
    </row>
    <row r="29" spans="1:9" ht="15" customHeight="1">
      <c r="A29" s="197" t="s">
        <v>298</v>
      </c>
      <c r="B29" s="197"/>
      <c r="C29" s="197"/>
      <c r="D29" s="197"/>
      <c r="E29" s="197"/>
      <c r="F29" s="197"/>
      <c r="G29" s="197"/>
      <c r="H29" s="197"/>
      <c r="I29" s="198"/>
    </row>
    <row r="30" spans="1:9" ht="63">
      <c r="A30" s="93" t="s">
        <v>52</v>
      </c>
      <c r="B30" s="94" t="s">
        <v>53</v>
      </c>
      <c r="C30" s="94" t="s">
        <v>54</v>
      </c>
      <c r="D30" s="95" t="s">
        <v>55</v>
      </c>
      <c r="E30" s="95" t="s">
        <v>56</v>
      </c>
      <c r="F30" s="95" t="s">
        <v>57</v>
      </c>
      <c r="G30" s="96" t="s">
        <v>58</v>
      </c>
      <c r="H30" s="70" t="s">
        <v>59</v>
      </c>
      <c r="I30" s="70" t="s">
        <v>60</v>
      </c>
    </row>
    <row r="31" spans="1:9" ht="42.75" customHeight="1">
      <c r="A31" s="90">
        <v>1</v>
      </c>
      <c r="B31" s="42" t="s">
        <v>61</v>
      </c>
      <c r="C31" s="36" t="s">
        <v>62</v>
      </c>
      <c r="D31" s="37" t="s">
        <v>63</v>
      </c>
      <c r="E31" s="60">
        <v>1</v>
      </c>
      <c r="F31" s="60" t="s">
        <v>64</v>
      </c>
      <c r="G31" s="60">
        <v>2</v>
      </c>
      <c r="H31" s="97"/>
      <c r="I31" s="72"/>
    </row>
    <row r="32" spans="1:9" ht="78.75">
      <c r="A32" s="90">
        <v>2</v>
      </c>
      <c r="B32" s="42" t="s">
        <v>65</v>
      </c>
      <c r="C32" s="42" t="s">
        <v>66</v>
      </c>
      <c r="D32" s="37" t="s">
        <v>63</v>
      </c>
      <c r="E32" s="60">
        <v>1</v>
      </c>
      <c r="F32" s="60" t="s">
        <v>64</v>
      </c>
      <c r="G32" s="60">
        <v>2</v>
      </c>
      <c r="H32" s="60"/>
      <c r="I32" s="72"/>
    </row>
    <row r="33" spans="1:12" ht="148.5" customHeight="1">
      <c r="A33" s="90">
        <v>3</v>
      </c>
      <c r="B33" s="42" t="s">
        <v>67</v>
      </c>
      <c r="C33" s="63" t="s">
        <v>68</v>
      </c>
      <c r="D33" s="37" t="s">
        <v>69</v>
      </c>
      <c r="E33" s="70">
        <v>1</v>
      </c>
      <c r="F33" s="60" t="s">
        <v>64</v>
      </c>
      <c r="G33" s="70">
        <v>2</v>
      </c>
      <c r="H33" s="70"/>
      <c r="I33" s="72"/>
      <c r="L33" s="125"/>
    </row>
    <row r="34" spans="1:12" ht="47.25">
      <c r="A34" s="90">
        <v>4</v>
      </c>
      <c r="B34" s="44" t="s">
        <v>70</v>
      </c>
      <c r="C34" s="98" t="s">
        <v>71</v>
      </c>
      <c r="D34" s="37" t="s">
        <v>69</v>
      </c>
      <c r="E34" s="4">
        <v>1</v>
      </c>
      <c r="F34" s="99" t="s">
        <v>64</v>
      </c>
      <c r="G34" s="100">
        <v>2</v>
      </c>
      <c r="H34" s="73"/>
      <c r="I34" s="72"/>
    </row>
    <row r="35" spans="1:12" ht="31.5">
      <c r="A35" s="90">
        <v>5</v>
      </c>
      <c r="B35" s="57" t="s">
        <v>72</v>
      </c>
      <c r="C35" s="58" t="s">
        <v>73</v>
      </c>
      <c r="D35" s="37" t="s">
        <v>63</v>
      </c>
      <c r="E35" s="59">
        <v>1</v>
      </c>
      <c r="F35" s="60" t="s">
        <v>64</v>
      </c>
      <c r="G35" s="101">
        <v>2</v>
      </c>
      <c r="H35" s="70"/>
      <c r="I35" s="72"/>
    </row>
    <row r="36" spans="1:12" ht="31.5">
      <c r="A36" s="90">
        <v>6</v>
      </c>
      <c r="B36" s="102" t="s">
        <v>74</v>
      </c>
      <c r="C36" s="103" t="s">
        <v>75</v>
      </c>
      <c r="D36" s="37" t="s">
        <v>63</v>
      </c>
      <c r="E36" s="59">
        <v>1</v>
      </c>
      <c r="F36" s="60" t="s">
        <v>64</v>
      </c>
      <c r="G36" s="104">
        <v>1</v>
      </c>
      <c r="H36" s="104"/>
      <c r="I36" s="72"/>
    </row>
    <row r="37" spans="1:12" ht="15.75">
      <c r="A37" s="90">
        <v>7</v>
      </c>
      <c r="B37" s="42" t="s">
        <v>76</v>
      </c>
      <c r="C37" s="105" t="s">
        <v>77</v>
      </c>
      <c r="D37" s="37" t="s">
        <v>78</v>
      </c>
      <c r="E37" s="70">
        <v>1</v>
      </c>
      <c r="F37" s="60" t="s">
        <v>64</v>
      </c>
      <c r="G37" s="70">
        <v>15</v>
      </c>
      <c r="H37" s="70"/>
      <c r="I37" s="72"/>
    </row>
    <row r="38" spans="1:12" ht="31.5">
      <c r="A38" s="90">
        <v>8</v>
      </c>
      <c r="B38" s="42" t="s">
        <v>79</v>
      </c>
      <c r="C38" s="106" t="s">
        <v>80</v>
      </c>
      <c r="D38" s="37" t="s">
        <v>78</v>
      </c>
      <c r="E38" s="70">
        <v>1</v>
      </c>
      <c r="F38" s="60" t="s">
        <v>64</v>
      </c>
      <c r="G38" s="70">
        <v>4</v>
      </c>
      <c r="H38" s="70"/>
      <c r="I38" s="72"/>
    </row>
    <row r="39" spans="1:12" ht="47.25">
      <c r="A39" s="90">
        <v>9</v>
      </c>
      <c r="B39" s="107" t="s">
        <v>81</v>
      </c>
      <c r="C39" s="63" t="s">
        <v>82</v>
      </c>
      <c r="D39" s="37" t="s">
        <v>78</v>
      </c>
      <c r="E39" s="108">
        <v>1</v>
      </c>
      <c r="F39" s="60" t="s">
        <v>64</v>
      </c>
      <c r="G39" s="108">
        <v>2</v>
      </c>
      <c r="H39" s="108"/>
      <c r="I39" s="126"/>
    </row>
    <row r="40" spans="1:12" ht="409.5">
      <c r="A40" s="90">
        <v>10</v>
      </c>
      <c r="B40" s="147" t="s">
        <v>296</v>
      </c>
      <c r="C40" s="148" t="s">
        <v>297</v>
      </c>
      <c r="D40" s="149" t="s">
        <v>69</v>
      </c>
      <c r="E40" s="150">
        <v>1</v>
      </c>
      <c r="F40" s="149" t="s">
        <v>64</v>
      </c>
      <c r="G40" s="150">
        <v>1</v>
      </c>
      <c r="H40" s="151"/>
      <c r="I40" s="152"/>
    </row>
    <row r="41" spans="1:12" ht="15.75">
      <c r="A41" s="90">
        <v>11</v>
      </c>
      <c r="B41" s="63"/>
      <c r="C41" s="63"/>
      <c r="D41" s="37" t="s">
        <v>63</v>
      </c>
      <c r="E41" s="85"/>
      <c r="F41" s="60" t="s">
        <v>64</v>
      </c>
      <c r="G41" s="85"/>
      <c r="H41" s="85"/>
      <c r="I41" s="72"/>
    </row>
    <row r="42" spans="1:12" ht="15.75">
      <c r="A42" s="199" t="s">
        <v>83</v>
      </c>
      <c r="B42" s="200"/>
      <c r="C42" s="200"/>
      <c r="D42" s="200"/>
      <c r="E42" s="200"/>
      <c r="F42" s="200"/>
      <c r="G42" s="200"/>
      <c r="H42" s="200"/>
      <c r="I42" s="201"/>
    </row>
    <row r="43" spans="1:12" ht="94.5">
      <c r="A43" s="71">
        <v>1</v>
      </c>
      <c r="B43" s="42" t="s">
        <v>84</v>
      </c>
      <c r="C43" s="42" t="s">
        <v>85</v>
      </c>
      <c r="D43" s="37" t="s">
        <v>86</v>
      </c>
      <c r="E43" s="85">
        <v>1</v>
      </c>
      <c r="F43" s="60" t="s">
        <v>64</v>
      </c>
      <c r="G43" s="85">
        <v>2</v>
      </c>
      <c r="H43" s="85"/>
      <c r="I43" s="72"/>
    </row>
    <row r="44" spans="1:12" ht="15.75">
      <c r="A44" s="71">
        <v>2</v>
      </c>
      <c r="B44" s="109" t="s">
        <v>87</v>
      </c>
      <c r="C44" s="110" t="s">
        <v>88</v>
      </c>
      <c r="D44" s="111" t="s">
        <v>86</v>
      </c>
      <c r="E44" s="85">
        <v>1</v>
      </c>
      <c r="F44" s="60" t="s">
        <v>64</v>
      </c>
      <c r="G44" s="85">
        <v>2</v>
      </c>
      <c r="H44" s="85"/>
      <c r="I44" s="72"/>
    </row>
    <row r="45" spans="1:12" ht="15.75">
      <c r="A45" s="71">
        <v>3</v>
      </c>
      <c r="B45" s="109" t="s">
        <v>89</v>
      </c>
      <c r="C45" s="110" t="s">
        <v>90</v>
      </c>
      <c r="D45" s="111" t="s">
        <v>86</v>
      </c>
      <c r="E45" s="85">
        <v>1</v>
      </c>
      <c r="F45" s="60" t="s">
        <v>64</v>
      </c>
      <c r="G45" s="85">
        <v>2</v>
      </c>
      <c r="H45" s="85"/>
      <c r="I45" s="72"/>
    </row>
    <row r="46" spans="1:12" ht="15.75">
      <c r="A46" s="71">
        <v>4</v>
      </c>
      <c r="B46" s="112" t="s">
        <v>91</v>
      </c>
      <c r="C46" s="110" t="s">
        <v>92</v>
      </c>
      <c r="D46" s="111" t="s">
        <v>86</v>
      </c>
      <c r="E46" s="85">
        <v>1</v>
      </c>
      <c r="F46" s="60" t="s">
        <v>64</v>
      </c>
      <c r="G46" s="85">
        <v>2</v>
      </c>
      <c r="H46" s="85"/>
      <c r="I46" s="72"/>
    </row>
    <row r="47" spans="1:12" ht="23.25" customHeight="1">
      <c r="A47" s="202" t="s">
        <v>93</v>
      </c>
      <c r="B47" s="203"/>
      <c r="C47" s="203"/>
      <c r="D47" s="203"/>
      <c r="E47" s="203"/>
      <c r="F47" s="203"/>
      <c r="G47" s="203"/>
      <c r="H47" s="203"/>
      <c r="I47" s="203"/>
    </row>
    <row r="48" spans="1:12" ht="15.75" customHeight="1">
      <c r="A48" s="204" t="s">
        <v>40</v>
      </c>
      <c r="B48" s="189"/>
      <c r="C48" s="189"/>
      <c r="D48" s="189"/>
      <c r="E48" s="189"/>
      <c r="F48" s="189"/>
      <c r="G48" s="189"/>
      <c r="H48" s="189"/>
      <c r="I48" s="190"/>
    </row>
    <row r="49" spans="1:9" ht="15" customHeight="1">
      <c r="A49" s="194" t="s">
        <v>41</v>
      </c>
      <c r="B49" s="195"/>
      <c r="C49" s="195"/>
      <c r="D49" s="195"/>
      <c r="E49" s="195"/>
      <c r="F49" s="195"/>
      <c r="G49" s="195"/>
      <c r="H49" s="195"/>
      <c r="I49" s="196"/>
    </row>
    <row r="50" spans="1:9" ht="15.75">
      <c r="A50" s="194" t="s">
        <v>42</v>
      </c>
      <c r="B50" s="195"/>
      <c r="C50" s="195"/>
      <c r="D50" s="195"/>
      <c r="E50" s="195"/>
      <c r="F50" s="195"/>
      <c r="G50" s="195"/>
      <c r="H50" s="195"/>
      <c r="I50" s="196"/>
    </row>
    <row r="51" spans="1:9" ht="15" customHeight="1">
      <c r="A51" s="194" t="s">
        <v>43</v>
      </c>
      <c r="B51" s="195"/>
      <c r="C51" s="195"/>
      <c r="D51" s="195"/>
      <c r="E51" s="195"/>
      <c r="F51" s="195"/>
      <c r="G51" s="195"/>
      <c r="H51" s="195"/>
      <c r="I51" s="196"/>
    </row>
    <row r="52" spans="1:9" ht="15" customHeight="1">
      <c r="A52" s="194" t="s">
        <v>44</v>
      </c>
      <c r="B52" s="197"/>
      <c r="C52" s="197"/>
      <c r="D52" s="197"/>
      <c r="E52" s="197"/>
      <c r="F52" s="197"/>
      <c r="G52" s="197"/>
      <c r="H52" s="197"/>
      <c r="I52" s="198"/>
    </row>
    <row r="53" spans="1:9" ht="15.75">
      <c r="A53" s="194" t="s">
        <v>45</v>
      </c>
      <c r="B53" s="197"/>
      <c r="C53" s="197"/>
      <c r="D53" s="197"/>
      <c r="E53" s="197"/>
      <c r="F53" s="197"/>
      <c r="G53" s="197"/>
      <c r="H53" s="197"/>
      <c r="I53" s="198"/>
    </row>
    <row r="54" spans="1:9" ht="15.75">
      <c r="A54" s="194" t="s">
        <v>46</v>
      </c>
      <c r="B54" s="197"/>
      <c r="C54" s="197"/>
      <c r="D54" s="197"/>
      <c r="E54" s="197"/>
      <c r="F54" s="197"/>
      <c r="G54" s="197"/>
      <c r="H54" s="197"/>
      <c r="I54" s="198"/>
    </row>
    <row r="55" spans="1:9" ht="15" customHeight="1">
      <c r="A55" s="194" t="s">
        <v>47</v>
      </c>
      <c r="B55" s="195"/>
      <c r="C55" s="195"/>
      <c r="D55" s="195"/>
      <c r="E55" s="195"/>
      <c r="F55" s="195"/>
      <c r="G55" s="195"/>
      <c r="H55" s="195"/>
      <c r="I55" s="196"/>
    </row>
    <row r="56" spans="1:9" ht="15.75">
      <c r="A56" s="194" t="s">
        <v>48</v>
      </c>
      <c r="B56" s="195"/>
      <c r="C56" s="195"/>
      <c r="D56" s="195"/>
      <c r="E56" s="195"/>
      <c r="F56" s="195"/>
      <c r="G56" s="195"/>
      <c r="H56" s="195"/>
      <c r="I56" s="196"/>
    </row>
    <row r="57" spans="1:9" ht="15" customHeight="1">
      <c r="A57" s="194" t="s">
        <v>49</v>
      </c>
      <c r="B57" s="195"/>
      <c r="C57" s="195"/>
      <c r="D57" s="195"/>
      <c r="E57" s="195"/>
      <c r="F57" s="195"/>
      <c r="G57" s="195"/>
      <c r="H57" s="195"/>
      <c r="I57" s="196"/>
    </row>
    <row r="58" spans="1:9" ht="15" customHeight="1">
      <c r="A58" s="194" t="s">
        <v>50</v>
      </c>
      <c r="B58" s="195"/>
      <c r="C58" s="195"/>
      <c r="D58" s="195"/>
      <c r="E58" s="195"/>
      <c r="F58" s="195"/>
      <c r="G58" s="195"/>
      <c r="H58" s="195"/>
      <c r="I58" s="196"/>
    </row>
    <row r="59" spans="1:9" ht="15" customHeight="1">
      <c r="A59" s="197" t="s">
        <v>51</v>
      </c>
      <c r="B59" s="197"/>
      <c r="C59" s="197"/>
      <c r="D59" s="197"/>
      <c r="E59" s="197"/>
      <c r="F59" s="197"/>
      <c r="G59" s="197"/>
      <c r="H59" s="197"/>
      <c r="I59" s="198"/>
    </row>
    <row r="60" spans="1:9" ht="15" customHeight="1">
      <c r="A60" s="197" t="s">
        <v>298</v>
      </c>
      <c r="B60" s="197"/>
      <c r="C60" s="197"/>
      <c r="D60" s="197"/>
      <c r="E60" s="197"/>
      <c r="F60" s="197"/>
      <c r="G60" s="197"/>
      <c r="H60" s="197"/>
      <c r="I60" s="198"/>
    </row>
    <row r="61" spans="1:9" ht="98.25" customHeight="1">
      <c r="A61" s="70" t="s">
        <v>52</v>
      </c>
      <c r="B61" s="70" t="s">
        <v>53</v>
      </c>
      <c r="C61" s="70" t="s">
        <v>54</v>
      </c>
      <c r="D61" s="70" t="s">
        <v>55</v>
      </c>
      <c r="E61" s="70" t="s">
        <v>56</v>
      </c>
      <c r="F61" s="70" t="s">
        <v>57</v>
      </c>
      <c r="G61" s="70" t="s">
        <v>58</v>
      </c>
      <c r="H61" s="70" t="s">
        <v>59</v>
      </c>
      <c r="I61" s="70" t="s">
        <v>60</v>
      </c>
    </row>
    <row r="62" spans="1:9" ht="15.75">
      <c r="A62" s="113">
        <v>1</v>
      </c>
      <c r="B62" s="57" t="s">
        <v>76</v>
      </c>
      <c r="C62" s="58" t="s">
        <v>77</v>
      </c>
      <c r="D62" s="153" t="s">
        <v>78</v>
      </c>
      <c r="E62" s="59">
        <v>1</v>
      </c>
      <c r="F62" s="59" t="s">
        <v>64</v>
      </c>
      <c r="G62" s="101">
        <v>2</v>
      </c>
      <c r="H62" s="70"/>
      <c r="I62" s="127"/>
    </row>
    <row r="63" spans="1:9" ht="31.5">
      <c r="A63" s="113">
        <v>2</v>
      </c>
      <c r="B63" s="42" t="s">
        <v>79</v>
      </c>
      <c r="C63" s="106" t="s">
        <v>80</v>
      </c>
      <c r="D63" s="37" t="s">
        <v>78</v>
      </c>
      <c r="E63" s="70">
        <v>1</v>
      </c>
      <c r="F63" s="70" t="s">
        <v>64</v>
      </c>
      <c r="G63" s="114">
        <v>10</v>
      </c>
      <c r="H63" s="70"/>
      <c r="I63" s="127"/>
    </row>
    <row r="64" spans="1:9" ht="31.5">
      <c r="A64" s="113">
        <v>3</v>
      </c>
      <c r="B64" s="115" t="s">
        <v>94</v>
      </c>
      <c r="C64" s="116" t="s">
        <v>95</v>
      </c>
      <c r="D64" s="37" t="s">
        <v>78</v>
      </c>
      <c r="E64" s="117">
        <v>1</v>
      </c>
      <c r="F64" s="117" t="s">
        <v>64</v>
      </c>
      <c r="G64" s="118">
        <v>3</v>
      </c>
      <c r="H64" s="117"/>
      <c r="I64" s="128"/>
    </row>
    <row r="65" spans="1:9" ht="15.75">
      <c r="A65" s="113">
        <v>4</v>
      </c>
      <c r="B65" s="115" t="s">
        <v>96</v>
      </c>
      <c r="C65" s="115" t="s">
        <v>97</v>
      </c>
      <c r="D65" s="37" t="s">
        <v>78</v>
      </c>
      <c r="E65" s="117">
        <v>1</v>
      </c>
      <c r="F65" s="117" t="s">
        <v>64</v>
      </c>
      <c r="G65" s="118">
        <v>2</v>
      </c>
      <c r="H65" s="117"/>
      <c r="I65" s="128"/>
    </row>
    <row r="66" spans="1:9" ht="47.25">
      <c r="A66" s="119">
        <v>5</v>
      </c>
      <c r="B66" s="120" t="s">
        <v>81</v>
      </c>
      <c r="C66" s="63" t="s">
        <v>82</v>
      </c>
      <c r="D66" s="37" t="s">
        <v>78</v>
      </c>
      <c r="E66" s="121">
        <v>1</v>
      </c>
      <c r="F66" s="122" t="s">
        <v>64</v>
      </c>
      <c r="G66" s="123">
        <v>1</v>
      </c>
      <c r="H66" s="121"/>
      <c r="I66" s="129"/>
    </row>
    <row r="67" spans="1:9" ht="31.5">
      <c r="A67" s="3">
        <v>6</v>
      </c>
      <c r="B67" s="102" t="s">
        <v>74</v>
      </c>
      <c r="C67" s="103" t="s">
        <v>75</v>
      </c>
      <c r="D67" s="37" t="s">
        <v>98</v>
      </c>
      <c r="E67" s="70">
        <v>1</v>
      </c>
      <c r="F67" s="60" t="s">
        <v>64</v>
      </c>
      <c r="G67" s="104">
        <v>1</v>
      </c>
      <c r="H67" s="70"/>
      <c r="I67" s="145"/>
    </row>
    <row r="68" spans="1:9" ht="23.25" customHeight="1">
      <c r="A68" s="205" t="s">
        <v>99</v>
      </c>
      <c r="B68" s="206"/>
      <c r="C68" s="206"/>
      <c r="D68" s="206"/>
      <c r="E68" s="206"/>
      <c r="F68" s="206"/>
      <c r="G68" s="206"/>
      <c r="H68" s="206"/>
      <c r="I68" s="206"/>
    </row>
    <row r="69" spans="1:9" ht="15.75" customHeight="1">
      <c r="A69" s="188" t="s">
        <v>40</v>
      </c>
      <c r="B69" s="189"/>
      <c r="C69" s="189"/>
      <c r="D69" s="189"/>
      <c r="E69" s="189"/>
      <c r="F69" s="189"/>
      <c r="G69" s="189"/>
      <c r="H69" s="189"/>
      <c r="I69" s="190"/>
    </row>
    <row r="70" spans="1:9" ht="15" customHeight="1">
      <c r="A70" s="207" t="s">
        <v>41</v>
      </c>
      <c r="B70" s="176"/>
      <c r="C70" s="176"/>
      <c r="D70" s="208"/>
      <c r="E70" s="176"/>
      <c r="F70" s="176"/>
      <c r="G70" s="176"/>
      <c r="H70" s="176"/>
      <c r="I70" s="181"/>
    </row>
    <row r="71" spans="1:9" ht="15.75">
      <c r="A71" s="207" t="s">
        <v>42</v>
      </c>
      <c r="B71" s="195"/>
      <c r="C71" s="195"/>
      <c r="D71" s="209"/>
      <c r="E71" s="195"/>
      <c r="F71" s="195"/>
      <c r="G71" s="195"/>
      <c r="H71" s="195"/>
      <c r="I71" s="196"/>
    </row>
    <row r="72" spans="1:9" ht="15" customHeight="1">
      <c r="A72" s="207" t="s">
        <v>43</v>
      </c>
      <c r="B72" s="195"/>
      <c r="C72" s="195"/>
      <c r="D72" s="209"/>
      <c r="E72" s="195"/>
      <c r="F72" s="195"/>
      <c r="G72" s="195"/>
      <c r="H72" s="195"/>
      <c r="I72" s="196"/>
    </row>
    <row r="73" spans="1:9" ht="15.75">
      <c r="A73" s="207" t="s">
        <v>44</v>
      </c>
      <c r="B73" s="195"/>
      <c r="C73" s="195"/>
      <c r="D73" s="209"/>
      <c r="E73" s="195"/>
      <c r="F73" s="195"/>
      <c r="G73" s="195"/>
      <c r="H73" s="195"/>
      <c r="I73" s="196"/>
    </row>
    <row r="74" spans="1:9" ht="15.75">
      <c r="A74" s="207" t="s">
        <v>45</v>
      </c>
      <c r="B74" s="195"/>
      <c r="C74" s="195"/>
      <c r="D74" s="209"/>
      <c r="E74" s="195"/>
      <c r="F74" s="195"/>
      <c r="G74" s="195"/>
      <c r="H74" s="195"/>
      <c r="I74" s="196"/>
    </row>
    <row r="75" spans="1:9" ht="15" customHeight="1">
      <c r="A75" s="207" t="s">
        <v>46</v>
      </c>
      <c r="B75" s="195"/>
      <c r="C75" s="195"/>
      <c r="D75" s="209"/>
      <c r="E75" s="195"/>
      <c r="F75" s="195"/>
      <c r="G75" s="195"/>
      <c r="H75" s="195"/>
      <c r="I75" s="196"/>
    </row>
    <row r="76" spans="1:9" ht="15" customHeight="1">
      <c r="A76" s="207" t="s">
        <v>47</v>
      </c>
      <c r="B76" s="195"/>
      <c r="C76" s="195"/>
      <c r="D76" s="209"/>
      <c r="E76" s="195"/>
      <c r="F76" s="195"/>
      <c r="G76" s="195"/>
      <c r="H76" s="195"/>
      <c r="I76" s="196"/>
    </row>
    <row r="77" spans="1:9" ht="15.75">
      <c r="A77" s="207" t="s">
        <v>48</v>
      </c>
      <c r="B77" s="195"/>
      <c r="C77" s="195"/>
      <c r="D77" s="209"/>
      <c r="E77" s="195"/>
      <c r="F77" s="195"/>
      <c r="G77" s="195"/>
      <c r="H77" s="195"/>
      <c r="I77" s="196"/>
    </row>
    <row r="78" spans="1:9" ht="15" customHeight="1">
      <c r="A78" s="207" t="s">
        <v>49</v>
      </c>
      <c r="B78" s="195"/>
      <c r="C78" s="195"/>
      <c r="D78" s="209"/>
      <c r="E78" s="195"/>
      <c r="F78" s="195"/>
      <c r="G78" s="195"/>
      <c r="H78" s="195"/>
      <c r="I78" s="196"/>
    </row>
    <row r="79" spans="1:9" ht="15" customHeight="1">
      <c r="A79" s="207" t="s">
        <v>50</v>
      </c>
      <c r="B79" s="195"/>
      <c r="C79" s="195"/>
      <c r="D79" s="209"/>
      <c r="E79" s="195"/>
      <c r="F79" s="195"/>
      <c r="G79" s="195"/>
      <c r="H79" s="195"/>
      <c r="I79" s="196"/>
    </row>
    <row r="80" spans="1:9" ht="15" customHeight="1">
      <c r="A80" s="207" t="s">
        <v>51</v>
      </c>
      <c r="B80" s="195"/>
      <c r="C80" s="195"/>
      <c r="D80" s="209"/>
      <c r="E80" s="195"/>
      <c r="F80" s="195"/>
      <c r="G80" s="195"/>
      <c r="H80" s="195"/>
      <c r="I80" s="196"/>
    </row>
    <row r="81" spans="1:26" ht="15" customHeight="1">
      <c r="A81" s="212" t="s">
        <v>298</v>
      </c>
      <c r="B81" s="212"/>
      <c r="C81" s="212"/>
      <c r="D81" s="212"/>
      <c r="E81" s="212"/>
      <c r="F81" s="212"/>
      <c r="G81" s="212"/>
      <c r="H81" s="212"/>
      <c r="I81" s="213"/>
    </row>
    <row r="82" spans="1:26" ht="63">
      <c r="A82" s="154" t="s">
        <v>52</v>
      </c>
      <c r="B82" s="70" t="s">
        <v>53</v>
      </c>
      <c r="C82" s="70" t="s">
        <v>54</v>
      </c>
      <c r="D82" s="70" t="s">
        <v>55</v>
      </c>
      <c r="E82" s="70" t="s">
        <v>56</v>
      </c>
      <c r="F82" s="70" t="s">
        <v>57</v>
      </c>
      <c r="G82" s="70" t="s">
        <v>58</v>
      </c>
      <c r="H82" s="70" t="s">
        <v>59</v>
      </c>
      <c r="I82" s="70" t="s">
        <v>60</v>
      </c>
    </row>
    <row r="83" spans="1:26" ht="15.75">
      <c r="A83" s="131">
        <v>1</v>
      </c>
      <c r="B83" s="57" t="s">
        <v>100</v>
      </c>
      <c r="C83" s="132" t="s">
        <v>101</v>
      </c>
      <c r="D83" s="153" t="s">
        <v>69</v>
      </c>
      <c r="E83" s="24">
        <v>1</v>
      </c>
      <c r="F83" s="24" t="s">
        <v>102</v>
      </c>
      <c r="G83" s="24">
        <v>1</v>
      </c>
      <c r="H83" s="155"/>
      <c r="I83" s="156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ht="141.75">
      <c r="A84" s="133">
        <v>2</v>
      </c>
      <c r="B84" s="42" t="s">
        <v>67</v>
      </c>
      <c r="C84" s="98" t="s">
        <v>68</v>
      </c>
      <c r="D84" s="37" t="s">
        <v>69</v>
      </c>
      <c r="E84" s="70">
        <v>1</v>
      </c>
      <c r="F84" s="70" t="s">
        <v>64</v>
      </c>
      <c r="G84" s="114">
        <v>2</v>
      </c>
      <c r="H84" s="70"/>
      <c r="I84" s="72"/>
    </row>
    <row r="85" spans="1:26" customFormat="1" ht="42.75" customHeight="1">
      <c r="A85" s="131">
        <v>3</v>
      </c>
      <c r="B85" s="42" t="s">
        <v>61</v>
      </c>
      <c r="C85" s="36" t="s">
        <v>62</v>
      </c>
      <c r="D85" s="37" t="s">
        <v>63</v>
      </c>
      <c r="E85" s="60">
        <v>1</v>
      </c>
      <c r="F85" s="60" t="s">
        <v>64</v>
      </c>
      <c r="G85" s="60">
        <v>2</v>
      </c>
      <c r="H85" s="97"/>
      <c r="I85" s="72"/>
    </row>
    <row r="86" spans="1:26" ht="47.25">
      <c r="A86" s="133">
        <v>4</v>
      </c>
      <c r="B86" s="44" t="s">
        <v>70</v>
      </c>
      <c r="C86" s="98" t="s">
        <v>71</v>
      </c>
      <c r="D86" s="37" t="s">
        <v>69</v>
      </c>
      <c r="E86" s="4">
        <v>1</v>
      </c>
      <c r="F86" s="70" t="s">
        <v>64</v>
      </c>
      <c r="G86" s="100">
        <v>2</v>
      </c>
      <c r="H86" s="73"/>
      <c r="I86" s="72"/>
    </row>
    <row r="87" spans="1:26" ht="31.5">
      <c r="A87" s="131">
        <v>5</v>
      </c>
      <c r="B87" s="57" t="s">
        <v>72</v>
      </c>
      <c r="C87" s="58" t="s">
        <v>73</v>
      </c>
      <c r="D87" s="37" t="s">
        <v>98</v>
      </c>
      <c r="E87" s="59">
        <v>1</v>
      </c>
      <c r="F87" s="70" t="s">
        <v>64</v>
      </c>
      <c r="G87" s="101">
        <v>2</v>
      </c>
      <c r="H87" s="70"/>
      <c r="I87" s="72"/>
    </row>
    <row r="88" spans="1:26" ht="31.5">
      <c r="A88" s="133">
        <v>6</v>
      </c>
      <c r="B88" s="134" t="s">
        <v>103</v>
      </c>
      <c r="C88" s="133" t="s">
        <v>104</v>
      </c>
      <c r="D88" s="37" t="s">
        <v>69</v>
      </c>
      <c r="E88" s="45">
        <v>1</v>
      </c>
      <c r="F88" s="70" t="s">
        <v>64</v>
      </c>
      <c r="G88" s="46">
        <v>1</v>
      </c>
      <c r="H88" s="45"/>
      <c r="I88" s="72"/>
    </row>
    <row r="89" spans="1:26" ht="15.75">
      <c r="A89" s="131">
        <v>7</v>
      </c>
      <c r="B89" s="63" t="s">
        <v>105</v>
      </c>
      <c r="C89" s="63" t="s">
        <v>106</v>
      </c>
      <c r="D89" s="37" t="s">
        <v>78</v>
      </c>
      <c r="E89" s="99">
        <v>1</v>
      </c>
      <c r="F89" s="70" t="s">
        <v>64</v>
      </c>
      <c r="G89" s="100">
        <v>4</v>
      </c>
      <c r="H89" s="73"/>
      <c r="I89" s="72"/>
    </row>
    <row r="90" spans="1:26" ht="31.5">
      <c r="A90" s="133">
        <v>8</v>
      </c>
      <c r="B90" s="63" t="s">
        <v>107</v>
      </c>
      <c r="C90" s="63" t="s">
        <v>80</v>
      </c>
      <c r="D90" s="37" t="s">
        <v>78</v>
      </c>
      <c r="E90" s="99">
        <v>1</v>
      </c>
      <c r="F90" s="70" t="s">
        <v>64</v>
      </c>
      <c r="G90" s="100">
        <v>12</v>
      </c>
      <c r="H90" s="73"/>
      <c r="I90" s="72"/>
    </row>
    <row r="91" spans="1:26" ht="31.5">
      <c r="A91" s="131">
        <v>9</v>
      </c>
      <c r="B91" s="135" t="s">
        <v>94</v>
      </c>
      <c r="C91" s="135" t="s">
        <v>95</v>
      </c>
      <c r="D91" s="37" t="s">
        <v>78</v>
      </c>
      <c r="E91" s="136">
        <v>1</v>
      </c>
      <c r="F91" s="136" t="s">
        <v>64</v>
      </c>
      <c r="G91" s="137">
        <v>4</v>
      </c>
      <c r="H91" s="136"/>
      <c r="I91" s="72"/>
    </row>
    <row r="92" spans="1:26" ht="31.5">
      <c r="A92" s="133">
        <v>10</v>
      </c>
      <c r="B92" s="135" t="s">
        <v>96</v>
      </c>
      <c r="C92" s="135" t="s">
        <v>97</v>
      </c>
      <c r="D92" s="37" t="s">
        <v>78</v>
      </c>
      <c r="E92" s="136">
        <v>1</v>
      </c>
      <c r="F92" s="136" t="s">
        <v>64</v>
      </c>
      <c r="G92" s="137">
        <v>1</v>
      </c>
      <c r="H92" s="136"/>
      <c r="I92" s="72"/>
    </row>
    <row r="93" spans="1:26" ht="31.5">
      <c r="A93" s="131">
        <v>11</v>
      </c>
      <c r="B93" s="102" t="s">
        <v>74</v>
      </c>
      <c r="C93" s="103" t="s">
        <v>75</v>
      </c>
      <c r="D93" s="37" t="s">
        <v>98</v>
      </c>
      <c r="E93" s="59">
        <v>1</v>
      </c>
      <c r="F93" s="60" t="s">
        <v>64</v>
      </c>
      <c r="G93" s="104">
        <v>1</v>
      </c>
      <c r="H93" s="70"/>
      <c r="I93" s="72"/>
    </row>
    <row r="94" spans="1:26" ht="47.25">
      <c r="A94" s="133">
        <v>12</v>
      </c>
      <c r="B94" s="63" t="s">
        <v>81</v>
      </c>
      <c r="C94" s="63" t="s">
        <v>82</v>
      </c>
      <c r="D94" s="37" t="s">
        <v>78</v>
      </c>
      <c r="E94" s="73">
        <v>1</v>
      </c>
      <c r="F94" s="73" t="s">
        <v>64</v>
      </c>
      <c r="G94" s="56">
        <v>2</v>
      </c>
      <c r="H94" s="73"/>
      <c r="I94" s="72"/>
    </row>
    <row r="95" spans="1:26" ht="15.75">
      <c r="A95" s="199" t="s">
        <v>83</v>
      </c>
      <c r="B95" s="200"/>
      <c r="C95" s="200"/>
      <c r="D95" s="200"/>
      <c r="E95" s="200"/>
      <c r="F95" s="200"/>
      <c r="G95" s="200"/>
      <c r="H95" s="200"/>
      <c r="I95" s="201"/>
    </row>
    <row r="96" spans="1:26" ht="94.5">
      <c r="A96" s="138">
        <v>1</v>
      </c>
      <c r="B96" s="42" t="s">
        <v>84</v>
      </c>
      <c r="C96" s="42" t="s">
        <v>85</v>
      </c>
      <c r="D96" s="86" t="s">
        <v>86</v>
      </c>
      <c r="E96" s="85">
        <v>1</v>
      </c>
      <c r="F96" s="60" t="s">
        <v>64</v>
      </c>
      <c r="G96" s="35">
        <v>2</v>
      </c>
      <c r="H96" s="85"/>
      <c r="I96" s="72"/>
    </row>
    <row r="97" spans="1:9" ht="38.25" customHeight="1">
      <c r="A97" s="139">
        <v>2</v>
      </c>
      <c r="B97" s="42" t="s">
        <v>87</v>
      </c>
      <c r="C97" s="42" t="s">
        <v>88</v>
      </c>
      <c r="D97" s="111" t="s">
        <v>86</v>
      </c>
      <c r="E97" s="85">
        <v>1</v>
      </c>
      <c r="F97" s="60" t="s">
        <v>64</v>
      </c>
      <c r="G97" s="35">
        <v>2</v>
      </c>
      <c r="H97" s="85"/>
      <c r="I97" s="72"/>
    </row>
    <row r="98" spans="1:9" ht="43.5" customHeight="1">
      <c r="A98" s="139">
        <v>3</v>
      </c>
      <c r="B98" s="42" t="s">
        <v>89</v>
      </c>
      <c r="C98" s="42" t="s">
        <v>90</v>
      </c>
      <c r="D98" s="111" t="s">
        <v>86</v>
      </c>
      <c r="E98" s="85">
        <v>1</v>
      </c>
      <c r="F98" s="60" t="s">
        <v>64</v>
      </c>
      <c r="G98" s="35">
        <v>2</v>
      </c>
      <c r="H98" s="85"/>
      <c r="I98" s="72"/>
    </row>
    <row r="99" spans="1:9" ht="47.25">
      <c r="A99" s="139">
        <v>4</v>
      </c>
      <c r="B99" s="42" t="s">
        <v>91</v>
      </c>
      <c r="C99" s="42" t="s">
        <v>92</v>
      </c>
      <c r="D99" s="111" t="s">
        <v>86</v>
      </c>
      <c r="E99" s="140">
        <v>1</v>
      </c>
      <c r="F99" s="60" t="s">
        <v>64</v>
      </c>
      <c r="G99" s="35">
        <v>2</v>
      </c>
      <c r="H99" s="85"/>
      <c r="I99" s="126"/>
    </row>
    <row r="100" spans="1:9" ht="15.75">
      <c r="A100" s="217" t="s">
        <v>108</v>
      </c>
      <c r="B100" s="218"/>
      <c r="C100" s="218"/>
      <c r="D100" s="218"/>
      <c r="E100" s="218"/>
      <c r="F100" s="218"/>
      <c r="G100" s="218"/>
      <c r="H100" s="203"/>
      <c r="I100" s="218"/>
    </row>
    <row r="101" spans="1:9" ht="15.75">
      <c r="A101" s="188" t="s">
        <v>40</v>
      </c>
      <c r="B101" s="189"/>
      <c r="C101" s="189"/>
      <c r="D101" s="189"/>
      <c r="E101" s="189"/>
      <c r="F101" s="189"/>
      <c r="G101" s="189"/>
      <c r="H101" s="189"/>
      <c r="I101" s="190"/>
    </row>
    <row r="102" spans="1:9" ht="15.75" customHeight="1">
      <c r="A102" s="207" t="s">
        <v>109</v>
      </c>
      <c r="B102" s="176"/>
      <c r="C102" s="176"/>
      <c r="D102" s="208"/>
      <c r="E102" s="176"/>
      <c r="F102" s="176"/>
      <c r="G102" s="176"/>
      <c r="H102" s="176"/>
      <c r="I102" s="181"/>
    </row>
    <row r="103" spans="1:9" ht="15.75" customHeight="1">
      <c r="A103" s="207" t="s">
        <v>42</v>
      </c>
      <c r="B103" s="176"/>
      <c r="C103" s="176"/>
      <c r="D103" s="208"/>
      <c r="E103" s="176"/>
      <c r="F103" s="176"/>
      <c r="G103" s="176"/>
      <c r="H103" s="176"/>
      <c r="I103" s="181"/>
    </row>
    <row r="104" spans="1:9" ht="15.75" customHeight="1">
      <c r="A104" s="207" t="s">
        <v>110</v>
      </c>
      <c r="B104" s="176"/>
      <c r="C104" s="176"/>
      <c r="D104" s="208"/>
      <c r="E104" s="176"/>
      <c r="F104" s="176"/>
      <c r="G104" s="176"/>
      <c r="H104" s="176"/>
      <c r="I104" s="181"/>
    </row>
    <row r="105" spans="1:9" ht="15.75" customHeight="1">
      <c r="A105" s="214" t="s">
        <v>111</v>
      </c>
      <c r="B105" s="215"/>
      <c r="C105" s="215"/>
      <c r="D105" s="215"/>
      <c r="E105" s="215"/>
      <c r="F105" s="215"/>
      <c r="G105" s="215"/>
      <c r="H105" s="215"/>
      <c r="I105" s="216"/>
    </row>
    <row r="106" spans="1:9" ht="15.75" customHeight="1">
      <c r="A106" s="207" t="s">
        <v>47</v>
      </c>
      <c r="B106" s="176"/>
      <c r="C106" s="176"/>
      <c r="D106" s="208"/>
      <c r="E106" s="176"/>
      <c r="F106" s="176"/>
      <c r="G106" s="176"/>
      <c r="H106" s="176"/>
      <c r="I106" s="181"/>
    </row>
    <row r="107" spans="1:9" ht="21.75" customHeight="1">
      <c r="A107" s="207" t="s">
        <v>112</v>
      </c>
      <c r="B107" s="176"/>
      <c r="C107" s="176"/>
      <c r="D107" s="208"/>
      <c r="E107" s="176"/>
      <c r="F107" s="176"/>
      <c r="G107" s="176"/>
      <c r="H107" s="176"/>
      <c r="I107" s="181"/>
    </row>
    <row r="108" spans="1:9" ht="15.75">
      <c r="A108" s="207" t="s">
        <v>49</v>
      </c>
      <c r="B108" s="176"/>
      <c r="C108" s="176"/>
      <c r="D108" s="208"/>
      <c r="E108" s="176"/>
      <c r="F108" s="176"/>
      <c r="G108" s="176"/>
      <c r="H108" s="176"/>
      <c r="I108" s="181"/>
    </row>
    <row r="109" spans="1:9" ht="15.75">
      <c r="A109" s="207" t="s">
        <v>50</v>
      </c>
      <c r="B109" s="176"/>
      <c r="C109" s="176"/>
      <c r="D109" s="208"/>
      <c r="E109" s="176"/>
      <c r="F109" s="176"/>
      <c r="G109" s="176"/>
      <c r="H109" s="176"/>
      <c r="I109" s="181"/>
    </row>
    <row r="110" spans="1:9" ht="15.75">
      <c r="A110" s="212" t="s">
        <v>298</v>
      </c>
      <c r="B110" s="212"/>
      <c r="C110" s="212"/>
      <c r="D110" s="212"/>
      <c r="E110" s="212"/>
      <c r="F110" s="212"/>
      <c r="G110" s="212"/>
      <c r="H110" s="212"/>
      <c r="I110" s="213"/>
    </row>
    <row r="111" spans="1:9" ht="63">
      <c r="A111" s="154" t="s">
        <v>52</v>
      </c>
      <c r="B111" s="70" t="s">
        <v>53</v>
      </c>
      <c r="C111" s="70" t="s">
        <v>54</v>
      </c>
      <c r="D111" s="70" t="s">
        <v>55</v>
      </c>
      <c r="E111" s="70" t="s">
        <v>56</v>
      </c>
      <c r="F111" s="70" t="s">
        <v>57</v>
      </c>
      <c r="G111" s="70" t="s">
        <v>58</v>
      </c>
      <c r="H111" s="70" t="s">
        <v>59</v>
      </c>
      <c r="I111" s="70" t="s">
        <v>60</v>
      </c>
    </row>
    <row r="112" spans="1:9" ht="15.75">
      <c r="A112" s="89">
        <v>1</v>
      </c>
      <c r="B112" s="157" t="s">
        <v>105</v>
      </c>
      <c r="C112" s="157" t="s">
        <v>106</v>
      </c>
      <c r="D112" s="153" t="s">
        <v>78</v>
      </c>
      <c r="E112" s="158">
        <v>1</v>
      </c>
      <c r="F112" s="59" t="s">
        <v>64</v>
      </c>
      <c r="G112" s="159">
        <v>1</v>
      </c>
      <c r="H112" s="160"/>
      <c r="I112" s="72"/>
    </row>
    <row r="113" spans="1:9" ht="46.5" customHeight="1">
      <c r="A113" s="90">
        <v>2</v>
      </c>
      <c r="B113" s="142" t="s">
        <v>113</v>
      </c>
      <c r="C113" s="143" t="s">
        <v>114</v>
      </c>
      <c r="D113" s="37" t="s">
        <v>78</v>
      </c>
      <c r="E113" s="144">
        <v>1</v>
      </c>
      <c r="F113" s="144" t="s">
        <v>64</v>
      </c>
      <c r="G113" s="43">
        <v>2</v>
      </c>
      <c r="H113" s="144"/>
      <c r="I113" s="72"/>
    </row>
    <row r="114" spans="1:9" ht="47.25">
      <c r="A114" s="90">
        <v>3</v>
      </c>
      <c r="B114" s="63" t="s">
        <v>81</v>
      </c>
      <c r="C114" s="63" t="s">
        <v>82</v>
      </c>
      <c r="D114" s="37" t="s">
        <v>78</v>
      </c>
      <c r="E114" s="73">
        <v>1</v>
      </c>
      <c r="F114" s="73" t="s">
        <v>64</v>
      </c>
      <c r="G114" s="73">
        <v>1</v>
      </c>
      <c r="H114" s="73"/>
      <c r="I114" s="72"/>
    </row>
    <row r="115" spans="1:9" ht="15" customHeight="1">
      <c r="A115" s="210" t="s">
        <v>115</v>
      </c>
      <c r="B115" s="211"/>
      <c r="C115" s="211"/>
      <c r="D115" s="211"/>
      <c r="E115" s="211"/>
      <c r="F115" s="211"/>
      <c r="G115" s="211"/>
      <c r="H115" s="211"/>
      <c r="I115" s="211"/>
    </row>
    <row r="116" spans="1:9" ht="63">
      <c r="A116" s="130" t="s">
        <v>52</v>
      </c>
      <c r="B116" s="34" t="s">
        <v>53</v>
      </c>
      <c r="C116" s="34" t="s">
        <v>54</v>
      </c>
      <c r="D116" s="34" t="s">
        <v>55</v>
      </c>
      <c r="E116" s="34" t="s">
        <v>56</v>
      </c>
      <c r="F116" s="34" t="s">
        <v>57</v>
      </c>
      <c r="G116" s="141" t="s">
        <v>58</v>
      </c>
      <c r="H116" s="70" t="s">
        <v>59</v>
      </c>
      <c r="I116" s="70" t="s">
        <v>60</v>
      </c>
    </row>
    <row r="117" spans="1:9" ht="15" customHeight="1">
      <c r="A117" s="89">
        <v>1</v>
      </c>
      <c r="B117" s="63" t="s">
        <v>116</v>
      </c>
      <c r="C117" s="63" t="s">
        <v>117</v>
      </c>
      <c r="D117" s="37" t="s">
        <v>115</v>
      </c>
      <c r="E117" s="4">
        <v>1</v>
      </c>
      <c r="F117" s="4" t="s">
        <v>64</v>
      </c>
      <c r="G117" s="64">
        <v>2</v>
      </c>
      <c r="H117" s="4"/>
      <c r="I117" s="127"/>
    </row>
    <row r="118" spans="1:9" ht="15" customHeight="1">
      <c r="A118" s="90">
        <v>2</v>
      </c>
      <c r="B118" s="63" t="s">
        <v>118</v>
      </c>
      <c r="C118" s="63" t="s">
        <v>119</v>
      </c>
      <c r="D118" s="37" t="s">
        <v>115</v>
      </c>
      <c r="E118" s="4">
        <v>1</v>
      </c>
      <c r="F118" s="4" t="s">
        <v>64</v>
      </c>
      <c r="G118" s="64">
        <v>4</v>
      </c>
      <c r="H118" s="4"/>
      <c r="I118" s="127"/>
    </row>
  </sheetData>
  <mergeCells count="84">
    <mergeCell ref="A109:I109"/>
    <mergeCell ref="A115:I115"/>
    <mergeCell ref="A29:I29"/>
    <mergeCell ref="A60:I60"/>
    <mergeCell ref="A81:I81"/>
    <mergeCell ref="A110:I110"/>
    <mergeCell ref="A104:I104"/>
    <mergeCell ref="A105:I105"/>
    <mergeCell ref="A106:I106"/>
    <mergeCell ref="A107:I107"/>
    <mergeCell ref="A108:I108"/>
    <mergeCell ref="A95:I95"/>
    <mergeCell ref="A100:I100"/>
    <mergeCell ref="A101:I101"/>
    <mergeCell ref="A102:I102"/>
    <mergeCell ref="A103:I103"/>
    <mergeCell ref="A76:I76"/>
    <mergeCell ref="A77:I77"/>
    <mergeCell ref="A78:I78"/>
    <mergeCell ref="A79:I79"/>
    <mergeCell ref="A80:I80"/>
    <mergeCell ref="A71:I71"/>
    <mergeCell ref="A72:I72"/>
    <mergeCell ref="A73:I73"/>
    <mergeCell ref="A74:I74"/>
    <mergeCell ref="A75:I75"/>
    <mergeCell ref="A58:I58"/>
    <mergeCell ref="A59:I59"/>
    <mergeCell ref="A68:I68"/>
    <mergeCell ref="A69:I69"/>
    <mergeCell ref="A70:I70"/>
    <mergeCell ref="A53:I53"/>
    <mergeCell ref="A54:I54"/>
    <mergeCell ref="A55:I55"/>
    <mergeCell ref="A56:I56"/>
    <mergeCell ref="A57:I57"/>
    <mergeCell ref="A48:I48"/>
    <mergeCell ref="A49:I49"/>
    <mergeCell ref="A50:I50"/>
    <mergeCell ref="A51:I51"/>
    <mergeCell ref="A52:I52"/>
    <mergeCell ref="A26:I26"/>
    <mergeCell ref="A27:I27"/>
    <mergeCell ref="A28:I28"/>
    <mergeCell ref="A42:I42"/>
    <mergeCell ref="A47:I47"/>
    <mergeCell ref="A21:I21"/>
    <mergeCell ref="A22:I22"/>
    <mergeCell ref="A23:I23"/>
    <mergeCell ref="A24:I24"/>
    <mergeCell ref="A25:I25"/>
    <mergeCell ref="A16:I16"/>
    <mergeCell ref="A17:I17"/>
    <mergeCell ref="A18:I18"/>
    <mergeCell ref="A19:I19"/>
    <mergeCell ref="A20:I20"/>
    <mergeCell ref="A13:B13"/>
    <mergeCell ref="C13:I13"/>
    <mergeCell ref="A14:B14"/>
    <mergeCell ref="C14:I14"/>
    <mergeCell ref="A15:B15"/>
    <mergeCell ref="C15:I15"/>
    <mergeCell ref="A11:B11"/>
    <mergeCell ref="C11:D11"/>
    <mergeCell ref="E11:F11"/>
    <mergeCell ref="G11:I11"/>
    <mergeCell ref="A12:B12"/>
    <mergeCell ref="C12:I12"/>
    <mergeCell ref="A9:B9"/>
    <mergeCell ref="C9:I9"/>
    <mergeCell ref="A10:B10"/>
    <mergeCell ref="C10:D10"/>
    <mergeCell ref="E10:F10"/>
    <mergeCell ref="G10:I10"/>
    <mergeCell ref="A6:I6"/>
    <mergeCell ref="A7:B7"/>
    <mergeCell ref="C7:I7"/>
    <mergeCell ref="A8:C8"/>
    <mergeCell ref="D8:I8"/>
    <mergeCell ref="A1:I1"/>
    <mergeCell ref="A2:I2"/>
    <mergeCell ref="A3:I3"/>
    <mergeCell ref="A4:I4"/>
    <mergeCell ref="A5:I5"/>
  </mergeCells>
  <dataValidations count="2">
    <dataValidation allowBlank="1" showInputMessage="1" showErrorMessage="1" error="НЕ добавляйте гиперссылки - это запрещено При указании Торговой марки ВСЕГДА указывайте &quot;или аналог&quot;" prompt="НЕ добавляйте гиперссылки - это запрещено При указании Торговой марки ВСЕГДА указывайте &quot;или аналог&quot;" sqref="B37:C37 B70:C70 B96:C96"/>
    <dataValidation type="list" allowBlank="1" showInputMessage="1" showErrorMessage="1" promptTitle="список" prompt="выберите вид" sqref="D126:D128 D44:D46 D64:D67 D69:D73 D119:D123 D32:D42 D90:D99">
      <formula1>список</formula1>
    </dataValidation>
  </dataValidation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topLeftCell="A51" zoomScale="80" zoomScaleNormal="80" workbookViewId="0">
      <selection activeCell="P57" sqref="P57"/>
    </sheetView>
  </sheetViews>
  <sheetFormatPr defaultColWidth="14.42578125" defaultRowHeight="15.75"/>
  <cols>
    <col min="1" max="1" width="5.140625" style="26" customWidth="1"/>
    <col min="2" max="2" width="37.5703125" style="26" customWidth="1"/>
    <col min="3" max="3" width="27.42578125" style="26" customWidth="1"/>
    <col min="4" max="4" width="22" style="26" customWidth="1"/>
    <col min="5" max="5" width="8.5703125" style="26" customWidth="1"/>
    <col min="6" max="6" width="9.7109375" style="26" customWidth="1"/>
    <col min="7" max="7" width="8.7109375" style="26" customWidth="1"/>
    <col min="8" max="8" width="24.42578125" style="26" customWidth="1"/>
    <col min="9" max="9" width="19.42578125" style="26" customWidth="1"/>
    <col min="10" max="11" width="8.7109375" style="27" customWidth="1"/>
    <col min="12" max="16384" width="14.42578125" style="27"/>
  </cols>
  <sheetData>
    <row r="1" spans="1:9">
      <c r="A1" s="175" t="s">
        <v>26</v>
      </c>
      <c r="B1" s="176"/>
      <c r="C1" s="176"/>
      <c r="D1" s="176"/>
      <c r="E1" s="176"/>
      <c r="F1" s="176"/>
      <c r="G1" s="176"/>
      <c r="H1" s="176"/>
      <c r="I1" s="176"/>
    </row>
    <row r="2" spans="1:9">
      <c r="A2" s="177" t="s">
        <v>27</v>
      </c>
      <c r="B2" s="177"/>
      <c r="C2" s="177"/>
      <c r="D2" s="177"/>
      <c r="E2" s="177"/>
      <c r="F2" s="177"/>
      <c r="G2" s="177"/>
      <c r="H2" s="177"/>
      <c r="I2" s="177"/>
    </row>
    <row r="3" spans="1:9">
      <c r="A3" s="178" t="str">
        <f>'Информация о Чемпионате'!B4</f>
        <v>Финал Чемпионата по профессиональному мастерству "Профессионалы" 2026</v>
      </c>
      <c r="B3" s="178"/>
      <c r="C3" s="178"/>
      <c r="D3" s="178"/>
      <c r="E3" s="178"/>
      <c r="F3" s="178"/>
      <c r="G3" s="178"/>
      <c r="H3" s="178"/>
      <c r="I3" s="178"/>
    </row>
    <row r="4" spans="1:9">
      <c r="A4" s="177" t="s">
        <v>28</v>
      </c>
      <c r="B4" s="177"/>
      <c r="C4" s="177"/>
      <c r="D4" s="177"/>
      <c r="E4" s="177"/>
      <c r="F4" s="177"/>
      <c r="G4" s="177"/>
      <c r="H4" s="177"/>
      <c r="I4" s="177"/>
    </row>
    <row r="5" spans="1:9">
      <c r="A5" s="179" t="str">
        <f>'Информация о Чемпионате'!B3</f>
        <v>"Изготовление индивидуальных имплантов"</v>
      </c>
      <c r="B5" s="179"/>
      <c r="C5" s="179"/>
      <c r="D5" s="179"/>
      <c r="E5" s="179"/>
      <c r="F5" s="179"/>
      <c r="G5" s="179"/>
      <c r="H5" s="179"/>
      <c r="I5" s="179"/>
    </row>
    <row r="6" spans="1:9">
      <c r="A6" s="180" t="s">
        <v>29</v>
      </c>
      <c r="B6" s="176"/>
      <c r="C6" s="176"/>
      <c r="D6" s="176"/>
      <c r="E6" s="176"/>
      <c r="F6" s="176"/>
      <c r="G6" s="176"/>
      <c r="H6" s="176"/>
      <c r="I6" s="181"/>
    </row>
    <row r="7" spans="1:9">
      <c r="A7" s="180" t="s">
        <v>30</v>
      </c>
      <c r="B7" s="180"/>
      <c r="C7" s="182" t="str">
        <f>'Информация о Чемпионате'!B5</f>
        <v>Калужская бласть</v>
      </c>
      <c r="D7" s="182"/>
      <c r="E7" s="182"/>
      <c r="F7" s="182"/>
      <c r="G7" s="182"/>
      <c r="H7" s="182"/>
      <c r="I7" s="183"/>
    </row>
    <row r="8" spans="1:9">
      <c r="A8" s="180" t="s">
        <v>31</v>
      </c>
      <c r="B8" s="180"/>
      <c r="C8" s="180"/>
      <c r="D8" s="182" t="str">
        <f>'Информация о Чемпионате'!B6</f>
        <v>Федеральный технопарк профессионального образования</v>
      </c>
      <c r="E8" s="182"/>
      <c r="F8" s="182"/>
      <c r="G8" s="182"/>
      <c r="H8" s="182"/>
      <c r="I8" s="183"/>
    </row>
    <row r="9" spans="1:9">
      <c r="A9" s="180" t="s">
        <v>32</v>
      </c>
      <c r="B9" s="180"/>
      <c r="C9" s="180" t="str">
        <f>'Информация о Чемпионате'!B7</f>
        <v>г.Калуга, 1-й Академический пр., 5, корп. 1Д</v>
      </c>
      <c r="D9" s="180"/>
      <c r="E9" s="180"/>
      <c r="F9" s="180"/>
      <c r="G9" s="180"/>
      <c r="H9" s="180"/>
      <c r="I9" s="184"/>
    </row>
    <row r="10" spans="1:9">
      <c r="A10" s="180" t="s">
        <v>33</v>
      </c>
      <c r="B10" s="180"/>
      <c r="C10" s="180" t="str">
        <f>'Информация о Чемпионате'!B9</f>
        <v>Кулаев Егор Владимирович</v>
      </c>
      <c r="D10" s="180"/>
      <c r="E10" s="180" t="str">
        <f>'Информация о Чемпионате'!B10</f>
        <v>bratinsa@gmai.com</v>
      </c>
      <c r="F10" s="180"/>
      <c r="G10" s="180">
        <f>'Информация о Чемпионате'!B11</f>
        <v>79624507779</v>
      </c>
      <c r="H10" s="180"/>
      <c r="I10" s="184"/>
    </row>
    <row r="11" spans="1:9" ht="15.75" customHeight="1">
      <c r="A11" s="180" t="s">
        <v>34</v>
      </c>
      <c r="B11" s="180"/>
      <c r="C11" s="180">
        <f>'Информация о Чемпионате'!B12</f>
        <v>0</v>
      </c>
      <c r="D11" s="180"/>
      <c r="E11" s="180">
        <f>'Информация о Чемпионате'!B13</f>
        <v>0</v>
      </c>
      <c r="F11" s="180"/>
      <c r="G11" s="180">
        <f>'Информация о Чемпионате'!B14</f>
        <v>0</v>
      </c>
      <c r="H11" s="180"/>
      <c r="I11" s="184"/>
    </row>
    <row r="12" spans="1:9" ht="15.75" customHeight="1">
      <c r="A12" s="180" t="s">
        <v>35</v>
      </c>
      <c r="B12" s="180"/>
      <c r="C12" s="180">
        <f>'Информация о Чемпионате'!B17</f>
        <v>18</v>
      </c>
      <c r="D12" s="180"/>
      <c r="E12" s="180"/>
      <c r="F12" s="180"/>
      <c r="G12" s="180"/>
      <c r="H12" s="180"/>
      <c r="I12" s="184"/>
    </row>
    <row r="13" spans="1:9">
      <c r="A13" s="180" t="s">
        <v>36</v>
      </c>
      <c r="B13" s="180"/>
      <c r="C13" s="180">
        <f>'Информация о Чемпионате'!B15</f>
        <v>15</v>
      </c>
      <c r="D13" s="180"/>
      <c r="E13" s="180"/>
      <c r="F13" s="180"/>
      <c r="G13" s="180"/>
      <c r="H13" s="180"/>
      <c r="I13" s="184"/>
    </row>
    <row r="14" spans="1:9">
      <c r="A14" s="180" t="s">
        <v>37</v>
      </c>
      <c r="B14" s="180"/>
      <c r="C14" s="180">
        <f>'Информация о Чемпионате'!B16</f>
        <v>15</v>
      </c>
      <c r="D14" s="180"/>
      <c r="E14" s="180"/>
      <c r="F14" s="180"/>
      <c r="G14" s="180"/>
      <c r="H14" s="180"/>
      <c r="I14" s="184"/>
    </row>
    <row r="15" spans="1:9">
      <c r="A15" s="180" t="s">
        <v>38</v>
      </c>
      <c r="B15" s="180"/>
      <c r="C15" s="180" t="str">
        <f>'Информация о Чемпионате'!B8</f>
        <v>21.08 - 26.08.2026</v>
      </c>
      <c r="D15" s="180"/>
      <c r="E15" s="180"/>
      <c r="F15" s="180"/>
      <c r="G15" s="180"/>
      <c r="H15" s="180"/>
      <c r="I15" s="184"/>
    </row>
    <row r="16" spans="1:9">
      <c r="A16" s="219" t="s">
        <v>120</v>
      </c>
      <c r="B16" s="220"/>
      <c r="C16" s="220"/>
      <c r="D16" s="220"/>
      <c r="E16" s="220"/>
      <c r="F16" s="220"/>
      <c r="G16" s="220"/>
      <c r="H16" s="220"/>
      <c r="I16" s="221"/>
    </row>
    <row r="17" spans="1:18">
      <c r="A17" s="204" t="s">
        <v>40</v>
      </c>
      <c r="B17" s="189"/>
      <c r="C17" s="189"/>
      <c r="D17" s="189"/>
      <c r="E17" s="189"/>
      <c r="F17" s="189"/>
      <c r="G17" s="189"/>
      <c r="H17" s="189"/>
      <c r="I17" s="190"/>
    </row>
    <row r="18" spans="1:18" ht="15.75" customHeight="1">
      <c r="A18" s="207" t="s">
        <v>121</v>
      </c>
      <c r="B18" s="195"/>
      <c r="C18" s="195"/>
      <c r="D18" s="209"/>
      <c r="E18" s="195"/>
      <c r="F18" s="195"/>
      <c r="G18" s="195"/>
      <c r="H18" s="195"/>
      <c r="I18" s="196"/>
    </row>
    <row r="19" spans="1:18" ht="15.75" customHeight="1">
      <c r="A19" s="207" t="s">
        <v>42</v>
      </c>
      <c r="B19" s="195"/>
      <c r="C19" s="195"/>
      <c r="D19" s="209"/>
      <c r="E19" s="195"/>
      <c r="F19" s="195"/>
      <c r="G19" s="195"/>
      <c r="H19" s="195"/>
      <c r="I19" s="196"/>
    </row>
    <row r="20" spans="1:18" ht="15.75" customHeight="1">
      <c r="A20" s="207" t="s">
        <v>43</v>
      </c>
      <c r="B20" s="195"/>
      <c r="C20" s="195"/>
      <c r="D20" s="209"/>
      <c r="E20" s="195"/>
      <c r="F20" s="195"/>
      <c r="G20" s="195"/>
      <c r="H20" s="195"/>
      <c r="I20" s="196"/>
      <c r="L20" s="192"/>
      <c r="M20" s="192"/>
      <c r="N20" s="192"/>
      <c r="O20" s="192"/>
      <c r="P20" s="192"/>
      <c r="Q20" s="192"/>
      <c r="R20" s="222"/>
    </row>
    <row r="21" spans="1:18" ht="15.75" customHeight="1">
      <c r="A21" s="207" t="s">
        <v>44</v>
      </c>
      <c r="B21" s="195"/>
      <c r="C21" s="195"/>
      <c r="D21" s="209"/>
      <c r="E21" s="195"/>
      <c r="F21" s="195"/>
      <c r="G21" s="195"/>
      <c r="H21" s="195"/>
      <c r="I21" s="196"/>
    </row>
    <row r="22" spans="1:18" ht="15.75" customHeight="1">
      <c r="A22" s="207" t="s">
        <v>45</v>
      </c>
      <c r="B22" s="195"/>
      <c r="C22" s="195"/>
      <c r="D22" s="209"/>
      <c r="E22" s="195"/>
      <c r="F22" s="195"/>
      <c r="G22" s="195"/>
      <c r="H22" s="195"/>
      <c r="I22" s="196"/>
    </row>
    <row r="23" spans="1:18" ht="15.75" customHeight="1">
      <c r="A23" s="207" t="s">
        <v>46</v>
      </c>
      <c r="B23" s="195"/>
      <c r="C23" s="195"/>
      <c r="D23" s="209"/>
      <c r="E23" s="195"/>
      <c r="F23" s="195"/>
      <c r="G23" s="195"/>
      <c r="H23" s="195"/>
      <c r="I23" s="196"/>
    </row>
    <row r="24" spans="1:18">
      <c r="A24" s="207" t="s">
        <v>47</v>
      </c>
      <c r="B24" s="195"/>
      <c r="C24" s="195"/>
      <c r="D24" s="209"/>
      <c r="E24" s="195"/>
      <c r="F24" s="195"/>
      <c r="G24" s="195"/>
      <c r="H24" s="195"/>
      <c r="I24" s="196"/>
    </row>
    <row r="25" spans="1:18" ht="15.75" customHeight="1">
      <c r="A25" s="207" t="s">
        <v>48</v>
      </c>
      <c r="B25" s="195"/>
      <c r="C25" s="195"/>
      <c r="D25" s="209"/>
      <c r="E25" s="195"/>
      <c r="F25" s="195"/>
      <c r="G25" s="195"/>
      <c r="H25" s="195"/>
      <c r="I25" s="196"/>
      <c r="L25" s="192"/>
      <c r="M25" s="192"/>
      <c r="N25" s="192"/>
      <c r="O25" s="192"/>
      <c r="P25" s="192"/>
      <c r="Q25" s="192"/>
      <c r="R25" s="193"/>
    </row>
    <row r="26" spans="1:18">
      <c r="A26" s="207" t="s">
        <v>49</v>
      </c>
      <c r="B26" s="195"/>
      <c r="C26" s="195"/>
      <c r="D26" s="209"/>
      <c r="E26" s="195"/>
      <c r="F26" s="195"/>
      <c r="G26" s="195"/>
      <c r="H26" s="195"/>
      <c r="I26" s="196"/>
    </row>
    <row r="27" spans="1:18">
      <c r="A27" s="207" t="s">
        <v>50</v>
      </c>
      <c r="B27" s="195"/>
      <c r="C27" s="195"/>
      <c r="D27" s="209"/>
      <c r="E27" s="195"/>
      <c r="F27" s="195"/>
      <c r="G27" s="195"/>
      <c r="H27" s="195"/>
      <c r="I27" s="196"/>
    </row>
    <row r="28" spans="1:18">
      <c r="A28" s="207" t="s">
        <v>51</v>
      </c>
      <c r="B28" s="195"/>
      <c r="C28" s="195"/>
      <c r="D28" s="209"/>
      <c r="E28" s="195"/>
      <c r="F28" s="195"/>
      <c r="G28" s="195"/>
      <c r="H28" s="195"/>
      <c r="I28" s="196"/>
    </row>
    <row r="29" spans="1:18">
      <c r="A29" s="212" t="s">
        <v>298</v>
      </c>
      <c r="B29" s="212"/>
      <c r="C29" s="212"/>
      <c r="D29" s="212"/>
      <c r="E29" s="212"/>
      <c r="F29" s="212"/>
      <c r="G29" s="212"/>
      <c r="H29" s="212"/>
      <c r="I29" s="213"/>
    </row>
    <row r="30" spans="1:18" ht="94.5">
      <c r="A30" s="70" t="s">
        <v>52</v>
      </c>
      <c r="B30" s="70" t="s">
        <v>53</v>
      </c>
      <c r="C30" s="70" t="s">
        <v>54</v>
      </c>
      <c r="D30" s="70" t="s">
        <v>55</v>
      </c>
      <c r="E30" s="70" t="s">
        <v>122</v>
      </c>
      <c r="F30" s="70" t="s">
        <v>57</v>
      </c>
      <c r="G30" s="70" t="s">
        <v>58</v>
      </c>
      <c r="H30" s="70" t="s">
        <v>59</v>
      </c>
      <c r="I30" s="70" t="s">
        <v>60</v>
      </c>
    </row>
    <row r="31" spans="1:18">
      <c r="A31" s="161">
        <v>1</v>
      </c>
      <c r="B31" s="162" t="s">
        <v>123</v>
      </c>
      <c r="C31" s="163" t="s">
        <v>124</v>
      </c>
      <c r="D31" s="164" t="s">
        <v>125</v>
      </c>
      <c r="E31" s="164">
        <v>1</v>
      </c>
      <c r="F31" s="164" t="s">
        <v>102</v>
      </c>
      <c r="G31" s="164">
        <v>15</v>
      </c>
      <c r="H31" s="79"/>
      <c r="I31" s="165"/>
    </row>
    <row r="32" spans="1:18">
      <c r="A32" s="77">
        <v>2</v>
      </c>
      <c r="B32" s="80" t="s">
        <v>126</v>
      </c>
      <c r="C32" s="78" t="s">
        <v>127</v>
      </c>
      <c r="D32" s="24" t="s">
        <v>125</v>
      </c>
      <c r="E32" s="24">
        <v>1</v>
      </c>
      <c r="F32" s="164" t="s">
        <v>102</v>
      </c>
      <c r="G32" s="24">
        <v>15</v>
      </c>
      <c r="H32" s="81"/>
      <c r="I32" s="87"/>
    </row>
    <row r="33" spans="1:9">
      <c r="A33" s="77">
        <v>3</v>
      </c>
      <c r="B33" s="80" t="s">
        <v>128</v>
      </c>
      <c r="C33" s="78" t="s">
        <v>129</v>
      </c>
      <c r="D33" s="24" t="s">
        <v>125</v>
      </c>
      <c r="E33" s="24">
        <v>1</v>
      </c>
      <c r="F33" s="164" t="s">
        <v>102</v>
      </c>
      <c r="G33" s="24">
        <v>15</v>
      </c>
      <c r="H33" s="81"/>
      <c r="I33" s="87"/>
    </row>
    <row r="34" spans="1:9">
      <c r="A34" s="77">
        <v>4</v>
      </c>
      <c r="B34" s="22" t="s">
        <v>130</v>
      </c>
      <c r="C34" s="78" t="s">
        <v>131</v>
      </c>
      <c r="D34" s="24" t="s">
        <v>125</v>
      </c>
      <c r="E34" s="24">
        <v>1</v>
      </c>
      <c r="F34" s="164" t="s">
        <v>102</v>
      </c>
      <c r="G34" s="24">
        <v>15</v>
      </c>
      <c r="H34" s="82"/>
      <c r="I34" s="88"/>
    </row>
    <row r="35" spans="1:9">
      <c r="A35" s="77">
        <v>5</v>
      </c>
      <c r="B35" s="22" t="s">
        <v>132</v>
      </c>
      <c r="C35" s="78" t="s">
        <v>133</v>
      </c>
      <c r="D35" s="24" t="s">
        <v>125</v>
      </c>
      <c r="E35" s="24">
        <v>1</v>
      </c>
      <c r="F35" s="164" t="s">
        <v>102</v>
      </c>
      <c r="G35" s="24">
        <v>15</v>
      </c>
      <c r="H35" s="82"/>
      <c r="I35" s="87"/>
    </row>
    <row r="36" spans="1:9">
      <c r="A36" s="77">
        <v>6</v>
      </c>
      <c r="B36" s="22" t="s">
        <v>134</v>
      </c>
      <c r="C36" s="78" t="s">
        <v>135</v>
      </c>
      <c r="D36" s="24" t="s">
        <v>125</v>
      </c>
      <c r="E36" s="24">
        <v>1</v>
      </c>
      <c r="F36" s="164" t="s">
        <v>102</v>
      </c>
      <c r="G36" s="24">
        <v>15</v>
      </c>
      <c r="H36" s="82"/>
      <c r="I36" s="87"/>
    </row>
    <row r="37" spans="1:9">
      <c r="A37" s="77">
        <v>7</v>
      </c>
      <c r="B37" s="22" t="s">
        <v>136</v>
      </c>
      <c r="C37" s="78" t="s">
        <v>137</v>
      </c>
      <c r="D37" s="24" t="s">
        <v>138</v>
      </c>
      <c r="E37" s="24">
        <v>1</v>
      </c>
      <c r="F37" s="164" t="s">
        <v>102</v>
      </c>
      <c r="G37" s="24">
        <v>15</v>
      </c>
      <c r="H37" s="82"/>
      <c r="I37" s="87"/>
    </row>
    <row r="38" spans="1:9">
      <c r="A38" s="77">
        <v>8</v>
      </c>
      <c r="B38" s="22" t="s">
        <v>139</v>
      </c>
      <c r="C38" s="78" t="s">
        <v>140</v>
      </c>
      <c r="D38" s="24" t="s">
        <v>138</v>
      </c>
      <c r="E38" s="24">
        <v>1</v>
      </c>
      <c r="F38" s="164" t="s">
        <v>102</v>
      </c>
      <c r="G38" s="24">
        <v>15</v>
      </c>
      <c r="H38" s="82"/>
      <c r="I38" s="87"/>
    </row>
    <row r="39" spans="1:9">
      <c r="A39" s="77">
        <v>9</v>
      </c>
      <c r="B39" s="22" t="s">
        <v>141</v>
      </c>
      <c r="C39" s="78" t="s">
        <v>142</v>
      </c>
      <c r="D39" s="24" t="s">
        <v>138</v>
      </c>
      <c r="E39" s="24">
        <v>1</v>
      </c>
      <c r="F39" s="164" t="s">
        <v>102</v>
      </c>
      <c r="G39" s="24">
        <v>15</v>
      </c>
      <c r="H39" s="82"/>
      <c r="I39" s="87"/>
    </row>
    <row r="40" spans="1:9">
      <c r="A40" s="77">
        <v>10</v>
      </c>
      <c r="B40" s="22" t="s">
        <v>143</v>
      </c>
      <c r="C40" s="78" t="s">
        <v>144</v>
      </c>
      <c r="D40" s="24" t="s">
        <v>138</v>
      </c>
      <c r="E40" s="24">
        <v>1</v>
      </c>
      <c r="F40" s="164" t="s">
        <v>102</v>
      </c>
      <c r="G40" s="24">
        <v>15</v>
      </c>
      <c r="H40" s="82"/>
      <c r="I40" s="87"/>
    </row>
    <row r="41" spans="1:9">
      <c r="A41" s="77">
        <v>11</v>
      </c>
      <c r="B41" s="22" t="s">
        <v>145</v>
      </c>
      <c r="C41" s="78" t="s">
        <v>146</v>
      </c>
      <c r="D41" s="24" t="s">
        <v>125</v>
      </c>
      <c r="E41" s="24">
        <v>1</v>
      </c>
      <c r="F41" s="164" t="s">
        <v>102</v>
      </c>
      <c r="G41" s="24">
        <v>15</v>
      </c>
      <c r="H41" s="82"/>
      <c r="I41" s="87"/>
    </row>
    <row r="42" spans="1:9">
      <c r="A42" s="77">
        <v>12</v>
      </c>
      <c r="B42" s="22" t="s">
        <v>147</v>
      </c>
      <c r="C42" s="78" t="s">
        <v>148</v>
      </c>
      <c r="D42" s="24" t="s">
        <v>125</v>
      </c>
      <c r="E42" s="24">
        <v>1</v>
      </c>
      <c r="F42" s="164" t="s">
        <v>102</v>
      </c>
      <c r="G42" s="24">
        <v>15</v>
      </c>
      <c r="H42" s="82"/>
      <c r="I42" s="87"/>
    </row>
    <row r="43" spans="1:9">
      <c r="A43" s="77">
        <v>13</v>
      </c>
      <c r="B43" s="22" t="s">
        <v>149</v>
      </c>
      <c r="C43" s="22" t="s">
        <v>150</v>
      </c>
      <c r="D43" s="24" t="s">
        <v>125</v>
      </c>
      <c r="E43" s="24">
        <v>1</v>
      </c>
      <c r="F43" s="164" t="s">
        <v>102</v>
      </c>
      <c r="G43" s="24">
        <v>15</v>
      </c>
      <c r="H43" s="82"/>
      <c r="I43" s="87"/>
    </row>
    <row r="44" spans="1:9">
      <c r="A44" s="77">
        <v>14</v>
      </c>
      <c r="B44" s="22" t="s">
        <v>151</v>
      </c>
      <c r="C44" s="78" t="s">
        <v>152</v>
      </c>
      <c r="D44" s="24" t="s">
        <v>125</v>
      </c>
      <c r="E44" s="24">
        <v>1</v>
      </c>
      <c r="F44" s="164" t="s">
        <v>102</v>
      </c>
      <c r="G44" s="24">
        <v>15</v>
      </c>
      <c r="H44" s="82"/>
      <c r="I44" s="87"/>
    </row>
    <row r="45" spans="1:9">
      <c r="A45" s="77">
        <v>15</v>
      </c>
      <c r="B45" s="22" t="s">
        <v>153</v>
      </c>
      <c r="C45" s="22" t="s">
        <v>154</v>
      </c>
      <c r="D45" s="24" t="s">
        <v>125</v>
      </c>
      <c r="E45" s="24">
        <v>1</v>
      </c>
      <c r="F45" s="164" t="s">
        <v>102</v>
      </c>
      <c r="G45" s="24">
        <v>15</v>
      </c>
      <c r="H45" s="82"/>
      <c r="I45" s="87"/>
    </row>
    <row r="46" spans="1:9">
      <c r="A46" s="77">
        <v>16</v>
      </c>
      <c r="B46" s="80" t="s">
        <v>155</v>
      </c>
      <c r="C46" s="80" t="s">
        <v>156</v>
      </c>
      <c r="D46" s="24" t="s">
        <v>157</v>
      </c>
      <c r="E46" s="24">
        <v>1</v>
      </c>
      <c r="F46" s="164" t="s">
        <v>102</v>
      </c>
      <c r="G46" s="24">
        <v>15</v>
      </c>
      <c r="H46" s="82"/>
      <c r="I46" s="87"/>
    </row>
    <row r="47" spans="1:9">
      <c r="A47" s="77">
        <v>17</v>
      </c>
      <c r="B47" s="22" t="s">
        <v>158</v>
      </c>
      <c r="C47" s="22" t="s">
        <v>150</v>
      </c>
      <c r="D47" s="24" t="s">
        <v>157</v>
      </c>
      <c r="E47" s="24">
        <v>1</v>
      </c>
      <c r="F47" s="164" t="s">
        <v>102</v>
      </c>
      <c r="G47" s="24">
        <v>15</v>
      </c>
      <c r="H47" s="82"/>
      <c r="I47" s="87"/>
    </row>
    <row r="48" spans="1:9">
      <c r="A48" s="77">
        <v>18</v>
      </c>
      <c r="B48" s="22" t="s">
        <v>159</v>
      </c>
      <c r="C48" s="80" t="s">
        <v>160</v>
      </c>
      <c r="D48" s="24" t="s">
        <v>157</v>
      </c>
      <c r="E48" s="24">
        <v>1</v>
      </c>
      <c r="F48" s="164" t="s">
        <v>102</v>
      </c>
      <c r="G48" s="24">
        <v>15</v>
      </c>
      <c r="H48" s="82"/>
      <c r="I48" s="87"/>
    </row>
    <row r="49" spans="1:9">
      <c r="A49" s="77">
        <v>19</v>
      </c>
      <c r="B49" s="22" t="s">
        <v>161</v>
      </c>
      <c r="C49" s="22" t="s">
        <v>150</v>
      </c>
      <c r="D49" s="24" t="s">
        <v>157</v>
      </c>
      <c r="E49" s="24">
        <v>1</v>
      </c>
      <c r="F49" s="164" t="s">
        <v>102</v>
      </c>
      <c r="G49" s="24">
        <v>15</v>
      </c>
      <c r="H49" s="82"/>
      <c r="I49" s="87"/>
    </row>
    <row r="50" spans="1:9">
      <c r="A50" s="77">
        <v>20</v>
      </c>
      <c r="B50" s="83" t="s">
        <v>162</v>
      </c>
      <c r="C50" s="83" t="s">
        <v>150</v>
      </c>
      <c r="D50" s="84" t="s">
        <v>157</v>
      </c>
      <c r="E50" s="84">
        <v>1</v>
      </c>
      <c r="F50" s="164" t="s">
        <v>102</v>
      </c>
      <c r="G50" s="24">
        <v>15</v>
      </c>
      <c r="H50" s="82"/>
      <c r="I50" s="87"/>
    </row>
    <row r="51" spans="1:9">
      <c r="A51" s="77">
        <v>21</v>
      </c>
      <c r="B51" s="22" t="s">
        <v>163</v>
      </c>
      <c r="C51" s="22" t="s">
        <v>150</v>
      </c>
      <c r="D51" s="24" t="s">
        <v>157</v>
      </c>
      <c r="E51" s="24">
        <v>1</v>
      </c>
      <c r="F51" s="164" t="s">
        <v>102</v>
      </c>
      <c r="G51" s="24">
        <v>15</v>
      </c>
      <c r="H51" s="82"/>
      <c r="I51" s="87"/>
    </row>
    <row r="52" spans="1:9">
      <c r="A52" s="77">
        <v>22</v>
      </c>
      <c r="B52" s="22" t="s">
        <v>164</v>
      </c>
      <c r="C52" s="22" t="s">
        <v>150</v>
      </c>
      <c r="D52" s="24" t="s">
        <v>157</v>
      </c>
      <c r="E52" s="24">
        <v>2</v>
      </c>
      <c r="F52" s="164" t="s">
        <v>102</v>
      </c>
      <c r="G52" s="24">
        <v>30</v>
      </c>
      <c r="H52" s="82"/>
      <c r="I52" s="87"/>
    </row>
    <row r="53" spans="1:9">
      <c r="A53" s="77">
        <v>23</v>
      </c>
      <c r="B53" s="22" t="s">
        <v>165</v>
      </c>
      <c r="C53" s="22" t="s">
        <v>150</v>
      </c>
      <c r="D53" s="24" t="s">
        <v>157</v>
      </c>
      <c r="E53" s="24">
        <v>1</v>
      </c>
      <c r="F53" s="164" t="s">
        <v>102</v>
      </c>
      <c r="G53" s="24">
        <v>15</v>
      </c>
      <c r="H53" s="82"/>
      <c r="I53" s="87"/>
    </row>
    <row r="54" spans="1:9">
      <c r="A54" s="77">
        <v>24</v>
      </c>
      <c r="B54" s="22" t="s">
        <v>81</v>
      </c>
      <c r="C54" s="78" t="s">
        <v>166</v>
      </c>
      <c r="D54" s="24" t="s">
        <v>78</v>
      </c>
      <c r="E54" s="24">
        <v>1</v>
      </c>
      <c r="F54" s="164" t="s">
        <v>102</v>
      </c>
      <c r="G54" s="24">
        <v>15</v>
      </c>
      <c r="H54" s="82"/>
      <c r="I54" s="87"/>
    </row>
    <row r="55" spans="1:9">
      <c r="A55" s="77">
        <v>25</v>
      </c>
      <c r="B55" s="22" t="s">
        <v>167</v>
      </c>
      <c r="C55" s="78" t="s">
        <v>168</v>
      </c>
      <c r="D55" s="24" t="s">
        <v>78</v>
      </c>
      <c r="E55" s="24">
        <v>1</v>
      </c>
      <c r="F55" s="164" t="s">
        <v>102</v>
      </c>
      <c r="G55" s="24">
        <v>30</v>
      </c>
      <c r="H55" s="82"/>
      <c r="I55" s="87"/>
    </row>
    <row r="56" spans="1:9">
      <c r="A56" s="77">
        <v>26</v>
      </c>
      <c r="B56" s="22" t="s">
        <v>107</v>
      </c>
      <c r="C56" s="78" t="s">
        <v>166</v>
      </c>
      <c r="D56" s="24" t="s">
        <v>78</v>
      </c>
      <c r="E56" s="24">
        <v>1</v>
      </c>
      <c r="F56" s="164" t="s">
        <v>102</v>
      </c>
      <c r="G56" s="24">
        <v>15</v>
      </c>
      <c r="H56" s="82"/>
      <c r="I56" s="87"/>
    </row>
    <row r="57" spans="1:9">
      <c r="A57" s="199" t="s">
        <v>83</v>
      </c>
      <c r="B57" s="200"/>
      <c r="C57" s="200"/>
      <c r="D57" s="200"/>
      <c r="E57" s="200"/>
      <c r="F57" s="200"/>
      <c r="G57" s="200"/>
      <c r="H57" s="200"/>
      <c r="I57" s="201"/>
    </row>
    <row r="58" spans="1:9" ht="94.5">
      <c r="A58" s="71">
        <v>1</v>
      </c>
      <c r="B58" s="42" t="s">
        <v>84</v>
      </c>
      <c r="C58" s="42" t="s">
        <v>85</v>
      </c>
      <c r="D58" s="37" t="s">
        <v>86</v>
      </c>
      <c r="E58" s="85"/>
      <c r="F58" s="60" t="s">
        <v>64</v>
      </c>
      <c r="G58" s="24">
        <v>15</v>
      </c>
      <c r="H58" s="85"/>
      <c r="I58" s="72"/>
    </row>
    <row r="59" spans="1:9">
      <c r="A59" s="77">
        <v>2</v>
      </c>
      <c r="B59" s="22" t="s">
        <v>169</v>
      </c>
      <c r="C59" s="78" t="s">
        <v>170</v>
      </c>
      <c r="D59" s="24" t="s">
        <v>86</v>
      </c>
      <c r="E59" s="24">
        <v>1</v>
      </c>
      <c r="F59" s="24" t="s">
        <v>102</v>
      </c>
      <c r="G59" s="24">
        <v>15</v>
      </c>
      <c r="H59" s="82"/>
      <c r="I59" s="87"/>
    </row>
    <row r="60" spans="1:9">
      <c r="A60" s="77">
        <v>3</v>
      </c>
      <c r="B60" s="22" t="s">
        <v>171</v>
      </c>
      <c r="C60" s="78" t="s">
        <v>170</v>
      </c>
      <c r="D60" s="24" t="s">
        <v>86</v>
      </c>
      <c r="E60" s="24">
        <v>1</v>
      </c>
      <c r="F60" s="24" t="s">
        <v>102</v>
      </c>
      <c r="G60" s="24">
        <v>15</v>
      </c>
      <c r="H60" s="82"/>
      <c r="I60" s="87"/>
    </row>
    <row r="61" spans="1:9" customFormat="1">
      <c r="A61" s="71">
        <v>4</v>
      </c>
      <c r="B61" s="22" t="s">
        <v>87</v>
      </c>
      <c r="C61" s="78" t="s">
        <v>88</v>
      </c>
      <c r="D61" s="24" t="s">
        <v>86</v>
      </c>
      <c r="E61" s="24">
        <v>1</v>
      </c>
      <c r="F61" s="24" t="s">
        <v>102</v>
      </c>
      <c r="G61" s="24">
        <v>15</v>
      </c>
      <c r="H61" s="86"/>
      <c r="I61" s="40"/>
    </row>
    <row r="62" spans="1:9" customFormat="1">
      <c r="A62" s="77">
        <v>5</v>
      </c>
      <c r="B62" s="22" t="s">
        <v>89</v>
      </c>
      <c r="C62" s="78" t="s">
        <v>90</v>
      </c>
      <c r="D62" s="24" t="s">
        <v>86</v>
      </c>
      <c r="E62" s="24">
        <v>1</v>
      </c>
      <c r="F62" s="24" t="s">
        <v>102</v>
      </c>
      <c r="G62" s="24">
        <v>15</v>
      </c>
      <c r="H62" s="86"/>
      <c r="I62" s="40"/>
    </row>
    <row r="63" spans="1:9" customFormat="1">
      <c r="A63" s="77">
        <v>6</v>
      </c>
      <c r="B63" s="83" t="s">
        <v>91</v>
      </c>
      <c r="C63" s="78" t="s">
        <v>92</v>
      </c>
      <c r="D63" s="24" t="s">
        <v>86</v>
      </c>
      <c r="E63" s="24">
        <v>1</v>
      </c>
      <c r="F63" s="24" t="s">
        <v>102</v>
      </c>
      <c r="G63" s="24">
        <v>15</v>
      </c>
      <c r="H63" s="86"/>
      <c r="I63" s="40"/>
    </row>
    <row r="64" spans="1:9" customFormat="1">
      <c r="A64" s="71">
        <v>7</v>
      </c>
      <c r="B64" s="83" t="s">
        <v>172</v>
      </c>
      <c r="C64" s="78" t="s">
        <v>170</v>
      </c>
      <c r="D64" s="24" t="s">
        <v>86</v>
      </c>
      <c r="E64" s="24">
        <v>1</v>
      </c>
      <c r="F64" s="24" t="s">
        <v>102</v>
      </c>
      <c r="G64" s="24">
        <v>15</v>
      </c>
      <c r="H64" s="86"/>
      <c r="I64" s="40"/>
    </row>
    <row r="65" spans="1:9" customFormat="1">
      <c r="A65" s="77">
        <v>8</v>
      </c>
      <c r="B65" s="83" t="s">
        <v>172</v>
      </c>
      <c r="C65" s="78" t="s">
        <v>170</v>
      </c>
      <c r="D65" s="24" t="s">
        <v>86</v>
      </c>
      <c r="E65" s="24">
        <v>1</v>
      </c>
      <c r="F65" s="24" t="s">
        <v>102</v>
      </c>
      <c r="G65" s="24">
        <v>15</v>
      </c>
      <c r="H65" s="86"/>
      <c r="I65" s="40"/>
    </row>
    <row r="66" spans="1:9" customFormat="1">
      <c r="A66" s="77">
        <v>9</v>
      </c>
      <c r="B66" s="22" t="s">
        <v>172</v>
      </c>
      <c r="C66" s="78" t="s">
        <v>170</v>
      </c>
      <c r="D66" s="24" t="s">
        <v>86</v>
      </c>
      <c r="E66" s="24">
        <v>1</v>
      </c>
      <c r="F66" s="24" t="s">
        <v>102</v>
      </c>
      <c r="G66" s="24">
        <v>15</v>
      </c>
      <c r="H66" s="86"/>
      <c r="I66" s="40"/>
    </row>
    <row r="67" spans="1:9">
      <c r="A67" s="223" t="s">
        <v>115</v>
      </c>
      <c r="B67" s="224"/>
      <c r="C67" s="224"/>
      <c r="D67" s="224"/>
      <c r="E67" s="176"/>
      <c r="F67" s="176"/>
      <c r="G67" s="224"/>
      <c r="H67" s="224"/>
      <c r="I67" s="224"/>
    </row>
    <row r="68" spans="1:9" ht="94.5">
      <c r="A68" s="28" t="s">
        <v>52</v>
      </c>
      <c r="B68" s="28" t="s">
        <v>53</v>
      </c>
      <c r="C68" s="28" t="s">
        <v>54</v>
      </c>
      <c r="D68" s="28" t="s">
        <v>55</v>
      </c>
      <c r="E68" s="28" t="s">
        <v>122</v>
      </c>
      <c r="F68" s="28" t="s">
        <v>57</v>
      </c>
      <c r="G68" s="28" t="s">
        <v>58</v>
      </c>
      <c r="H68" s="34" t="s">
        <v>59</v>
      </c>
      <c r="I68" s="70" t="s">
        <v>60</v>
      </c>
    </row>
    <row r="69" spans="1:9" ht="31.5">
      <c r="A69" s="89">
        <v>1</v>
      </c>
      <c r="B69" s="63" t="s">
        <v>116</v>
      </c>
      <c r="C69" s="63" t="s">
        <v>117</v>
      </c>
      <c r="D69" s="37" t="s">
        <v>115</v>
      </c>
      <c r="E69" s="4">
        <v>1</v>
      </c>
      <c r="F69" s="4" t="s">
        <v>64</v>
      </c>
      <c r="G69" s="4">
        <v>1</v>
      </c>
      <c r="H69" s="4"/>
      <c r="I69" s="91"/>
    </row>
    <row r="70" spans="1:9">
      <c r="A70" s="90">
        <v>2</v>
      </c>
      <c r="B70" s="63" t="s">
        <v>118</v>
      </c>
      <c r="C70" s="63" t="s">
        <v>119</v>
      </c>
      <c r="D70" s="37" t="s">
        <v>115</v>
      </c>
      <c r="E70" s="4">
        <v>1</v>
      </c>
      <c r="F70" s="4" t="s">
        <v>64</v>
      </c>
      <c r="G70" s="4">
        <v>1</v>
      </c>
      <c r="H70" s="4"/>
      <c r="I70" s="91"/>
    </row>
  </sheetData>
  <mergeCells count="46">
    <mergeCell ref="A57:I57"/>
    <mergeCell ref="A67:I67"/>
    <mergeCell ref="A29:I29"/>
    <mergeCell ref="A25:I25"/>
    <mergeCell ref="L25:R25"/>
    <mergeCell ref="A26:I26"/>
    <mergeCell ref="A27:I27"/>
    <mergeCell ref="A28:I28"/>
    <mergeCell ref="L20:R20"/>
    <mergeCell ref="A21:I21"/>
    <mergeCell ref="A22:I22"/>
    <mergeCell ref="A23:I23"/>
    <mergeCell ref="A24:I24"/>
    <mergeCell ref="A16:I16"/>
    <mergeCell ref="A17:I17"/>
    <mergeCell ref="A18:I18"/>
    <mergeCell ref="A19:I19"/>
    <mergeCell ref="A20:I20"/>
    <mergeCell ref="A13:B13"/>
    <mergeCell ref="C13:I13"/>
    <mergeCell ref="A14:B14"/>
    <mergeCell ref="C14:I14"/>
    <mergeCell ref="A15:B15"/>
    <mergeCell ref="C15:I15"/>
    <mergeCell ref="A11:B11"/>
    <mergeCell ref="C11:D11"/>
    <mergeCell ref="E11:F11"/>
    <mergeCell ref="G11:I11"/>
    <mergeCell ref="A12:B12"/>
    <mergeCell ref="C12:I12"/>
    <mergeCell ref="A9:B9"/>
    <mergeCell ref="C9:I9"/>
    <mergeCell ref="A10:B10"/>
    <mergeCell ref="C10:D10"/>
    <mergeCell ref="E10:F10"/>
    <mergeCell ref="G10:I10"/>
    <mergeCell ref="A6:I6"/>
    <mergeCell ref="A7:B7"/>
    <mergeCell ref="C7:I7"/>
    <mergeCell ref="A8:C8"/>
    <mergeCell ref="D8:I8"/>
    <mergeCell ref="A1:I1"/>
    <mergeCell ref="A2:I2"/>
    <mergeCell ref="A3:I3"/>
    <mergeCell ref="A4:I4"/>
    <mergeCell ref="A5:I5"/>
  </mergeCells>
  <dataValidations count="1">
    <dataValidation type="list" allowBlank="1" showInputMessage="1" showErrorMessage="1" promptTitle="список" prompt="выберите вид" sqref="D32:D42 D44:D51">
      <formula1>список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topLeftCell="A66" zoomScale="75" zoomScaleNormal="75" workbookViewId="0">
      <selection activeCell="R56" sqref="R56"/>
    </sheetView>
  </sheetViews>
  <sheetFormatPr defaultColWidth="14.42578125" defaultRowHeight="15.75"/>
  <cols>
    <col min="1" max="1" width="5.140625" style="26" customWidth="1"/>
    <col min="2" max="2" width="40.7109375" style="26" customWidth="1"/>
    <col min="3" max="3" width="27.42578125" style="26" customWidth="1"/>
    <col min="4" max="4" width="26.140625" style="26" customWidth="1"/>
    <col min="5" max="5" width="15.42578125" style="26" customWidth="1"/>
    <col min="6" max="6" width="23.42578125" style="26" customWidth="1"/>
    <col min="7" max="7" width="14.42578125" style="26" customWidth="1"/>
    <col min="8" max="8" width="25" style="26" customWidth="1"/>
    <col min="9" max="10" width="8.7109375" style="27" customWidth="1"/>
    <col min="11" max="16384" width="14.42578125" style="27"/>
  </cols>
  <sheetData>
    <row r="1" spans="1:8">
      <c r="A1" s="175" t="s">
        <v>26</v>
      </c>
      <c r="B1" s="176"/>
      <c r="C1" s="176"/>
      <c r="D1" s="176"/>
      <c r="E1" s="176"/>
      <c r="F1" s="176"/>
      <c r="G1" s="176"/>
      <c r="H1" s="176"/>
    </row>
    <row r="2" spans="1:8">
      <c r="A2" s="177" t="s">
        <v>27</v>
      </c>
      <c r="B2" s="177"/>
      <c r="C2" s="177"/>
      <c r="D2" s="177"/>
      <c r="E2" s="177"/>
      <c r="F2" s="177"/>
      <c r="G2" s="177"/>
      <c r="H2" s="177"/>
    </row>
    <row r="3" spans="1:8">
      <c r="A3" s="178" t="str">
        <f>'Информация о Чемпионате'!B4</f>
        <v>Финал Чемпионата по профессиональному мастерству "Профессионалы" 2026</v>
      </c>
      <c r="B3" s="178"/>
      <c r="C3" s="178"/>
      <c r="D3" s="178"/>
      <c r="E3" s="178"/>
      <c r="F3" s="178"/>
      <c r="G3" s="178"/>
      <c r="H3" s="178"/>
    </row>
    <row r="4" spans="1:8">
      <c r="A4" s="177" t="s">
        <v>28</v>
      </c>
      <c r="B4" s="177"/>
      <c r="C4" s="177"/>
      <c r="D4" s="177"/>
      <c r="E4" s="177"/>
      <c r="F4" s="177"/>
      <c r="G4" s="177"/>
      <c r="H4" s="177"/>
    </row>
    <row r="5" spans="1:8">
      <c r="A5" s="179" t="str">
        <f>'Информация о Чемпионате'!B3</f>
        <v>"Изготовление индивидуальных имплантов"</v>
      </c>
      <c r="B5" s="179"/>
      <c r="C5" s="179"/>
      <c r="D5" s="179"/>
      <c r="E5" s="179"/>
      <c r="F5" s="179"/>
      <c r="G5" s="179"/>
      <c r="H5" s="179"/>
    </row>
    <row r="6" spans="1:8">
      <c r="A6" s="180" t="s">
        <v>29</v>
      </c>
      <c r="B6" s="176"/>
      <c r="C6" s="176"/>
      <c r="D6" s="176"/>
      <c r="E6" s="176"/>
      <c r="F6" s="176"/>
      <c r="G6" s="176"/>
      <c r="H6" s="181"/>
    </row>
    <row r="7" spans="1:8">
      <c r="A7" s="180" t="s">
        <v>30</v>
      </c>
      <c r="B7" s="180"/>
      <c r="C7" s="182" t="str">
        <f>'Информация о Чемпионате'!B5</f>
        <v>Калужская бласть</v>
      </c>
      <c r="D7" s="182"/>
      <c r="E7" s="182"/>
      <c r="F7" s="182"/>
      <c r="G7" s="182"/>
      <c r="H7" s="183"/>
    </row>
    <row r="8" spans="1:8">
      <c r="A8" s="180" t="s">
        <v>31</v>
      </c>
      <c r="B8" s="180"/>
      <c r="C8" s="180"/>
      <c r="D8" s="182" t="str">
        <f>'Информация о Чемпионате'!B6</f>
        <v>Федеральный технопарк профессионального образования</v>
      </c>
      <c r="E8" s="182"/>
      <c r="F8" s="182"/>
      <c r="G8" s="182"/>
      <c r="H8" s="183"/>
    </row>
    <row r="9" spans="1:8">
      <c r="A9" s="180" t="s">
        <v>32</v>
      </c>
      <c r="B9" s="180"/>
      <c r="C9" s="180" t="str">
        <f>'Информация о Чемпионате'!B7</f>
        <v>г.Калуга, 1-й Академический пр., 5, корп. 1Д</v>
      </c>
      <c r="D9" s="180"/>
      <c r="E9" s="180"/>
      <c r="F9" s="180"/>
      <c r="G9" s="180"/>
      <c r="H9" s="184"/>
    </row>
    <row r="10" spans="1:8">
      <c r="A10" s="180" t="s">
        <v>33</v>
      </c>
      <c r="B10" s="180"/>
      <c r="C10" s="180" t="str">
        <f>'Информация о Чемпионате'!B9</f>
        <v>Кулаев Егор Владимирович</v>
      </c>
      <c r="D10" s="180"/>
      <c r="E10" s="180" t="str">
        <f>'Информация о Чемпионате'!B10</f>
        <v>bratinsa@gmai.com</v>
      </c>
      <c r="F10" s="180"/>
      <c r="G10" s="180">
        <f>'Информация о Чемпионате'!B11</f>
        <v>79624507779</v>
      </c>
      <c r="H10" s="184"/>
    </row>
    <row r="11" spans="1:8" ht="15.75" customHeight="1">
      <c r="A11" s="180" t="s">
        <v>34</v>
      </c>
      <c r="B11" s="180"/>
      <c r="C11" s="180">
        <f>'Информация о Чемпионате'!B12</f>
        <v>0</v>
      </c>
      <c r="D11" s="180"/>
      <c r="E11" s="180">
        <f>'Информация о Чемпионате'!B13</f>
        <v>0</v>
      </c>
      <c r="F11" s="180"/>
      <c r="G11" s="180">
        <f>'Информация о Чемпионате'!B14</f>
        <v>0</v>
      </c>
      <c r="H11" s="184"/>
    </row>
    <row r="12" spans="1:8" ht="15.75" customHeight="1">
      <c r="A12" s="180" t="s">
        <v>35</v>
      </c>
      <c r="B12" s="180"/>
      <c r="C12" s="180">
        <f>'Информация о Чемпионате'!B17</f>
        <v>18</v>
      </c>
      <c r="D12" s="180"/>
      <c r="E12" s="180"/>
      <c r="F12" s="180"/>
      <c r="G12" s="180"/>
      <c r="H12" s="184"/>
    </row>
    <row r="13" spans="1:8">
      <c r="A13" s="180" t="s">
        <v>36</v>
      </c>
      <c r="B13" s="180"/>
      <c r="C13" s="180">
        <f>'Информация о Чемпионате'!B15</f>
        <v>15</v>
      </c>
      <c r="D13" s="180"/>
      <c r="E13" s="180"/>
      <c r="F13" s="180"/>
      <c r="G13" s="180"/>
      <c r="H13" s="184"/>
    </row>
    <row r="14" spans="1:8">
      <c r="A14" s="180" t="s">
        <v>37</v>
      </c>
      <c r="B14" s="180"/>
      <c r="C14" s="180">
        <f>'Информация о Чемпионате'!B16</f>
        <v>15</v>
      </c>
      <c r="D14" s="180"/>
      <c r="E14" s="180"/>
      <c r="F14" s="180"/>
      <c r="G14" s="180"/>
      <c r="H14" s="184"/>
    </row>
    <row r="15" spans="1:8">
      <c r="A15" s="228" t="s">
        <v>38</v>
      </c>
      <c r="B15" s="228"/>
      <c r="C15" s="228" t="str">
        <f>'Информация о Чемпионате'!B8</f>
        <v>21.08 - 26.08.2026</v>
      </c>
      <c r="D15" s="228"/>
      <c r="E15" s="228"/>
      <c r="F15" s="228"/>
      <c r="G15" s="228"/>
      <c r="H15" s="229"/>
    </row>
    <row r="16" spans="1:8">
      <c r="A16" s="219" t="s">
        <v>173</v>
      </c>
      <c r="B16" s="220"/>
      <c r="C16" s="220"/>
      <c r="D16" s="220"/>
      <c r="E16" s="220"/>
      <c r="F16" s="220"/>
      <c r="G16" s="220"/>
      <c r="H16" s="220"/>
    </row>
    <row r="17" spans="1:26" ht="78.75">
      <c r="A17" s="28" t="s">
        <v>52</v>
      </c>
      <c r="B17" s="30" t="s">
        <v>53</v>
      </c>
      <c r="C17" s="29" t="s">
        <v>54</v>
      </c>
      <c r="D17" s="30" t="s">
        <v>55</v>
      </c>
      <c r="E17" s="30" t="s">
        <v>122</v>
      </c>
      <c r="F17" s="30" t="s">
        <v>57</v>
      </c>
      <c r="G17" s="30" t="s">
        <v>58</v>
      </c>
      <c r="H17" s="30" t="s">
        <v>59</v>
      </c>
    </row>
    <row r="18" spans="1:26">
      <c r="A18" s="31">
        <v>1</v>
      </c>
      <c r="B18" s="168" t="s">
        <v>174</v>
      </c>
      <c r="C18" s="169" t="s">
        <v>175</v>
      </c>
      <c r="D18" s="169" t="s">
        <v>176</v>
      </c>
      <c r="E18" s="169">
        <v>1</v>
      </c>
      <c r="F18" s="169" t="s">
        <v>102</v>
      </c>
      <c r="G18" s="169">
        <v>15</v>
      </c>
      <c r="H18" s="170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s="31">
        <v>2</v>
      </c>
      <c r="B19" s="168" t="s">
        <v>177</v>
      </c>
      <c r="C19" s="169" t="s">
        <v>178</v>
      </c>
      <c r="D19" s="169" t="s">
        <v>176</v>
      </c>
      <c r="E19" s="169">
        <v>1</v>
      </c>
      <c r="F19" s="169" t="s">
        <v>102</v>
      </c>
      <c r="G19" s="169">
        <v>15</v>
      </c>
      <c r="H19" s="170"/>
    </row>
    <row r="20" spans="1:26">
      <c r="A20" s="31">
        <v>2</v>
      </c>
      <c r="B20" s="168" t="s">
        <v>177</v>
      </c>
      <c r="C20" s="169" t="s">
        <v>179</v>
      </c>
      <c r="D20" s="169" t="s">
        <v>176</v>
      </c>
      <c r="E20" s="169">
        <v>1</v>
      </c>
      <c r="F20" s="169" t="s">
        <v>102</v>
      </c>
      <c r="G20" s="169">
        <v>15</v>
      </c>
      <c r="H20" s="17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s="31">
        <v>5</v>
      </c>
      <c r="B21" s="168" t="s">
        <v>180</v>
      </c>
      <c r="C21" s="169" t="s">
        <v>181</v>
      </c>
      <c r="D21" s="169" t="s">
        <v>176</v>
      </c>
      <c r="E21" s="169">
        <v>1</v>
      </c>
      <c r="F21" s="169" t="s">
        <v>102</v>
      </c>
      <c r="G21" s="169">
        <v>15</v>
      </c>
      <c r="H21" s="17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s="31">
        <v>6</v>
      </c>
      <c r="B22" s="168" t="s">
        <v>182</v>
      </c>
      <c r="C22" s="169" t="s">
        <v>183</v>
      </c>
      <c r="D22" s="169" t="s">
        <v>176</v>
      </c>
      <c r="E22" s="169">
        <v>1</v>
      </c>
      <c r="F22" s="169" t="s">
        <v>102</v>
      </c>
      <c r="G22" s="169">
        <v>15</v>
      </c>
      <c r="H22" s="171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s="31">
        <v>7</v>
      </c>
      <c r="B23" s="168" t="s">
        <v>184</v>
      </c>
      <c r="C23" s="169" t="s">
        <v>185</v>
      </c>
      <c r="D23" s="169" t="s">
        <v>176</v>
      </c>
      <c r="E23" s="169">
        <v>1</v>
      </c>
      <c r="F23" s="169" t="s">
        <v>102</v>
      </c>
      <c r="G23" s="169">
        <v>15</v>
      </c>
      <c r="H23" s="171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>
      <c r="A24" s="31">
        <v>8</v>
      </c>
      <c r="B24" s="168" t="s">
        <v>186</v>
      </c>
      <c r="C24" s="172" t="s">
        <v>187</v>
      </c>
      <c r="D24" s="169" t="s">
        <v>176</v>
      </c>
      <c r="E24" s="169">
        <v>2</v>
      </c>
      <c r="F24" s="169" t="s">
        <v>102</v>
      </c>
      <c r="G24" s="169">
        <v>30</v>
      </c>
      <c r="H24" s="171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s="31">
        <v>9</v>
      </c>
      <c r="B25" s="168" t="s">
        <v>186</v>
      </c>
      <c r="C25" s="172" t="s">
        <v>188</v>
      </c>
      <c r="D25" s="169" t="s">
        <v>176</v>
      </c>
      <c r="E25" s="169">
        <v>2</v>
      </c>
      <c r="F25" s="169" t="s">
        <v>102</v>
      </c>
      <c r="G25" s="169">
        <v>30</v>
      </c>
      <c r="H25" s="171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s="31">
        <v>10</v>
      </c>
      <c r="B26" s="168" t="s">
        <v>186</v>
      </c>
      <c r="C26" s="172" t="s">
        <v>189</v>
      </c>
      <c r="D26" s="169" t="s">
        <v>176</v>
      </c>
      <c r="E26" s="169">
        <v>2</v>
      </c>
      <c r="F26" s="169" t="s">
        <v>102</v>
      </c>
      <c r="G26" s="169">
        <v>30</v>
      </c>
      <c r="H26" s="171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s="31">
        <v>11</v>
      </c>
      <c r="B27" s="168" t="s">
        <v>186</v>
      </c>
      <c r="C27" s="172" t="s">
        <v>190</v>
      </c>
      <c r="D27" s="169" t="s">
        <v>176</v>
      </c>
      <c r="E27" s="169">
        <v>2</v>
      </c>
      <c r="F27" s="169" t="s">
        <v>102</v>
      </c>
      <c r="G27" s="169">
        <v>30</v>
      </c>
      <c r="H27" s="171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s="31">
        <v>12</v>
      </c>
      <c r="B28" s="168" t="s">
        <v>191</v>
      </c>
      <c r="C28" s="172" t="s">
        <v>192</v>
      </c>
      <c r="D28" s="169" t="s">
        <v>176</v>
      </c>
      <c r="E28" s="169">
        <v>2</v>
      </c>
      <c r="F28" s="169" t="s">
        <v>102</v>
      </c>
      <c r="G28" s="169">
        <v>30</v>
      </c>
      <c r="H28" s="170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>
      <c r="A29" s="31">
        <v>13</v>
      </c>
      <c r="B29" s="168" t="s">
        <v>193</v>
      </c>
      <c r="C29" s="172" t="s">
        <v>194</v>
      </c>
      <c r="D29" s="169" t="s">
        <v>176</v>
      </c>
      <c r="E29" s="169">
        <v>2</v>
      </c>
      <c r="F29" s="169" t="s">
        <v>102</v>
      </c>
      <c r="G29" s="169">
        <v>30</v>
      </c>
      <c r="H29" s="170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s="31">
        <v>14</v>
      </c>
      <c r="B30" s="168" t="s">
        <v>195</v>
      </c>
      <c r="C30" s="172" t="s">
        <v>196</v>
      </c>
      <c r="D30" s="169" t="s">
        <v>176</v>
      </c>
      <c r="E30" s="169">
        <v>2</v>
      </c>
      <c r="F30" s="169" t="s">
        <v>102</v>
      </c>
      <c r="G30" s="169">
        <v>30</v>
      </c>
      <c r="H30" s="17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>
      <c r="A31" s="31">
        <v>15</v>
      </c>
      <c r="B31" s="168" t="s">
        <v>197</v>
      </c>
      <c r="C31" s="172" t="s">
        <v>198</v>
      </c>
      <c r="D31" s="169" t="s">
        <v>176</v>
      </c>
      <c r="E31" s="169">
        <v>1</v>
      </c>
      <c r="F31" s="169" t="s">
        <v>102</v>
      </c>
      <c r="G31" s="169">
        <v>15</v>
      </c>
      <c r="H31" s="170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s="31">
        <v>16</v>
      </c>
      <c r="B32" s="168" t="s">
        <v>199</v>
      </c>
      <c r="C32" s="172" t="s">
        <v>200</v>
      </c>
      <c r="D32" s="169" t="s">
        <v>176</v>
      </c>
      <c r="E32" s="169">
        <v>10</v>
      </c>
      <c r="F32" s="169" t="s">
        <v>102</v>
      </c>
      <c r="G32" s="169">
        <v>150</v>
      </c>
      <c r="H32" s="170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s="31">
        <v>17</v>
      </c>
      <c r="B33" s="168" t="s">
        <v>201</v>
      </c>
      <c r="C33" s="172" t="s">
        <v>202</v>
      </c>
      <c r="D33" s="169" t="s">
        <v>176</v>
      </c>
      <c r="E33" s="169">
        <v>1</v>
      </c>
      <c r="F33" s="169" t="s">
        <v>102</v>
      </c>
      <c r="G33" s="169">
        <v>15</v>
      </c>
      <c r="H33" s="170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>
      <c r="A34" s="31">
        <v>18</v>
      </c>
      <c r="B34" s="168" t="s">
        <v>203</v>
      </c>
      <c r="C34" s="172" t="s">
        <v>204</v>
      </c>
      <c r="D34" s="169" t="s">
        <v>176</v>
      </c>
      <c r="E34" s="169">
        <v>1</v>
      </c>
      <c r="F34" s="169" t="s">
        <v>102</v>
      </c>
      <c r="G34" s="169">
        <v>15</v>
      </c>
      <c r="H34" s="170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s="31">
        <v>19</v>
      </c>
      <c r="B35" s="168" t="s">
        <v>205</v>
      </c>
      <c r="C35" s="169" t="s">
        <v>206</v>
      </c>
      <c r="D35" s="169" t="s">
        <v>176</v>
      </c>
      <c r="E35" s="169">
        <v>1</v>
      </c>
      <c r="F35" s="169" t="s">
        <v>102</v>
      </c>
      <c r="G35" s="169">
        <v>15</v>
      </c>
      <c r="H35" s="170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>
      <c r="A36" s="31">
        <v>20</v>
      </c>
      <c r="B36" s="168" t="s">
        <v>207</v>
      </c>
      <c r="C36" s="173" t="s">
        <v>208</v>
      </c>
      <c r="D36" s="169" t="s">
        <v>176</v>
      </c>
      <c r="E36" s="169">
        <v>1</v>
      </c>
      <c r="F36" s="169" t="s">
        <v>102</v>
      </c>
      <c r="G36" s="169">
        <v>15</v>
      </c>
      <c r="H36" s="170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>
      <c r="A37" s="31">
        <v>21</v>
      </c>
      <c r="B37" s="168" t="s">
        <v>209</v>
      </c>
      <c r="C37" s="173" t="s">
        <v>210</v>
      </c>
      <c r="D37" s="169" t="s">
        <v>176</v>
      </c>
      <c r="E37" s="169">
        <v>1</v>
      </c>
      <c r="F37" s="169" t="s">
        <v>102</v>
      </c>
      <c r="G37" s="169">
        <v>15</v>
      </c>
      <c r="H37" s="170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s="31">
        <v>22</v>
      </c>
      <c r="B38" s="168" t="s">
        <v>211</v>
      </c>
      <c r="C38" s="173" t="s">
        <v>212</v>
      </c>
      <c r="D38" s="169" t="s">
        <v>176</v>
      </c>
      <c r="E38" s="169">
        <v>1</v>
      </c>
      <c r="F38" s="169" t="s">
        <v>102</v>
      </c>
      <c r="G38" s="169">
        <v>15</v>
      </c>
      <c r="H38" s="170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spans="1:26">
      <c r="A39" s="31">
        <v>23</v>
      </c>
      <c r="B39" s="174" t="s">
        <v>213</v>
      </c>
      <c r="C39" s="174" t="s">
        <v>214</v>
      </c>
      <c r="D39" s="169" t="s">
        <v>125</v>
      </c>
      <c r="E39" s="169">
        <v>1</v>
      </c>
      <c r="F39" s="169" t="s">
        <v>102</v>
      </c>
      <c r="G39" s="169">
        <v>15</v>
      </c>
      <c r="H39" s="171"/>
      <c r="I39" s="62"/>
      <c r="J39" s="62"/>
      <c r="K39" s="62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spans="1:26">
      <c r="A40" s="31">
        <v>24</v>
      </c>
      <c r="B40" s="168" t="s">
        <v>215</v>
      </c>
      <c r="C40" s="173" t="s">
        <v>216</v>
      </c>
      <c r="D40" s="169" t="s">
        <v>176</v>
      </c>
      <c r="E40" s="169">
        <v>1</v>
      </c>
      <c r="F40" s="169" t="s">
        <v>102</v>
      </c>
      <c r="G40" s="169">
        <v>15</v>
      </c>
      <c r="H40" s="17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spans="1:26">
      <c r="A41" s="31">
        <v>25</v>
      </c>
      <c r="B41" s="168" t="s">
        <v>217</v>
      </c>
      <c r="C41" s="173" t="s">
        <v>218</v>
      </c>
      <c r="D41" s="169" t="s">
        <v>176</v>
      </c>
      <c r="E41" s="169">
        <v>1</v>
      </c>
      <c r="F41" s="169" t="s">
        <v>102</v>
      </c>
      <c r="G41" s="169">
        <v>15</v>
      </c>
      <c r="H41" s="170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s="31">
        <v>26</v>
      </c>
      <c r="B42" s="14" t="s">
        <v>219</v>
      </c>
      <c r="C42" s="14" t="s">
        <v>220</v>
      </c>
      <c r="D42" s="169" t="s">
        <v>176</v>
      </c>
      <c r="E42" s="169">
        <v>1</v>
      </c>
      <c r="F42" s="169" t="s">
        <v>102</v>
      </c>
      <c r="G42" s="169">
        <v>15</v>
      </c>
      <c r="H42" s="170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spans="1:26">
      <c r="A43" s="31">
        <v>27</v>
      </c>
      <c r="B43" s="168" t="s">
        <v>221</v>
      </c>
      <c r="C43" s="156" t="s">
        <v>222</v>
      </c>
      <c r="D43" s="169" t="s">
        <v>176</v>
      </c>
      <c r="E43" s="169">
        <v>1</v>
      </c>
      <c r="F43" s="169" t="s">
        <v>102</v>
      </c>
      <c r="G43" s="169">
        <v>15</v>
      </c>
      <c r="H43" s="170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s="31">
        <v>28</v>
      </c>
      <c r="B44" s="168" t="s">
        <v>223</v>
      </c>
      <c r="C44" s="156" t="s">
        <v>224</v>
      </c>
      <c r="D44" s="169" t="s">
        <v>176</v>
      </c>
      <c r="E44" s="169">
        <v>1</v>
      </c>
      <c r="F44" s="169" t="s">
        <v>102</v>
      </c>
      <c r="G44" s="169">
        <v>15</v>
      </c>
      <c r="H44" s="170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s="31">
        <v>29</v>
      </c>
      <c r="B45" s="168" t="s">
        <v>225</v>
      </c>
      <c r="C45" s="156" t="s">
        <v>226</v>
      </c>
      <c r="D45" s="169" t="s">
        <v>176</v>
      </c>
      <c r="E45" s="169">
        <v>1</v>
      </c>
      <c r="F45" s="169" t="s">
        <v>102</v>
      </c>
      <c r="G45" s="169">
        <v>15</v>
      </c>
      <c r="H45" s="170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s="31">
        <v>30</v>
      </c>
      <c r="B46" s="168" t="s">
        <v>227</v>
      </c>
      <c r="C46" s="156" t="s">
        <v>228</v>
      </c>
      <c r="D46" s="169" t="s">
        <v>176</v>
      </c>
      <c r="E46" s="169">
        <v>1</v>
      </c>
      <c r="F46" s="169" t="s">
        <v>102</v>
      </c>
      <c r="G46" s="169">
        <v>15</v>
      </c>
      <c r="H46" s="170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spans="1:26">
      <c r="A47" s="225" t="s">
        <v>229</v>
      </c>
      <c r="B47" s="226"/>
      <c r="C47" s="226"/>
      <c r="D47" s="226"/>
      <c r="E47" s="226"/>
      <c r="F47" s="226"/>
      <c r="G47" s="226"/>
      <c r="H47" s="227"/>
    </row>
    <row r="48" spans="1:26" ht="78.75">
      <c r="A48" s="32" t="s">
        <v>52</v>
      </c>
      <c r="B48" s="33" t="s">
        <v>53</v>
      </c>
      <c r="C48" s="30" t="s">
        <v>54</v>
      </c>
      <c r="D48" s="32" t="s">
        <v>55</v>
      </c>
      <c r="E48" s="34" t="s">
        <v>56</v>
      </c>
      <c r="F48" s="32" t="s">
        <v>57</v>
      </c>
      <c r="G48" s="28" t="s">
        <v>58</v>
      </c>
      <c r="H48" s="30" t="s">
        <v>59</v>
      </c>
    </row>
    <row r="49" spans="1:8" s="25" customFormat="1">
      <c r="A49" s="35">
        <v>1</v>
      </c>
      <c r="B49" s="36" t="s">
        <v>230</v>
      </c>
      <c r="C49" s="36" t="s">
        <v>231</v>
      </c>
      <c r="D49" s="37" t="s">
        <v>176</v>
      </c>
      <c r="E49" s="38">
        <v>1</v>
      </c>
      <c r="F49" s="38" t="s">
        <v>232</v>
      </c>
      <c r="G49" s="39">
        <v>5</v>
      </c>
      <c r="H49" s="40"/>
    </row>
    <row r="50" spans="1:8" s="25" customFormat="1" ht="47.25">
      <c r="A50" s="35">
        <v>2</v>
      </c>
      <c r="B50" s="36" t="s">
        <v>233</v>
      </c>
      <c r="C50" s="41" t="s">
        <v>234</v>
      </c>
      <c r="D50" s="37" t="s">
        <v>176</v>
      </c>
      <c r="E50" s="38">
        <v>1</v>
      </c>
      <c r="F50" s="38" t="s">
        <v>64</v>
      </c>
      <c r="G50" s="39">
        <v>2</v>
      </c>
      <c r="H50" s="40"/>
    </row>
    <row r="51" spans="1:8" s="25" customFormat="1">
      <c r="A51" s="35">
        <v>3</v>
      </c>
      <c r="B51" s="36" t="s">
        <v>235</v>
      </c>
      <c r="C51" s="36" t="s">
        <v>236</v>
      </c>
      <c r="D51" s="37" t="s">
        <v>176</v>
      </c>
      <c r="E51" s="38">
        <v>1</v>
      </c>
      <c r="F51" s="38" t="s">
        <v>237</v>
      </c>
      <c r="G51" s="39">
        <v>2</v>
      </c>
      <c r="H51" s="40"/>
    </row>
    <row r="52" spans="1:8" s="25" customFormat="1">
      <c r="A52" s="35">
        <v>4</v>
      </c>
      <c r="B52" s="36" t="s">
        <v>238</v>
      </c>
      <c r="C52" s="36" t="s">
        <v>239</v>
      </c>
      <c r="D52" s="37" t="s">
        <v>176</v>
      </c>
      <c r="E52" s="38">
        <v>1</v>
      </c>
      <c r="F52" s="38" t="s">
        <v>237</v>
      </c>
      <c r="G52" s="39">
        <v>3</v>
      </c>
      <c r="H52" s="40"/>
    </row>
    <row r="53" spans="1:8" s="25" customFormat="1">
      <c r="A53" s="35">
        <v>5</v>
      </c>
      <c r="B53" s="36" t="s">
        <v>240</v>
      </c>
      <c r="C53" s="36" t="s">
        <v>241</v>
      </c>
      <c r="D53" s="37" t="s">
        <v>176</v>
      </c>
      <c r="E53" s="38">
        <v>1</v>
      </c>
      <c r="F53" s="38" t="s">
        <v>64</v>
      </c>
      <c r="G53" s="39">
        <v>10</v>
      </c>
      <c r="H53" s="40"/>
    </row>
    <row r="54" spans="1:8" s="25" customFormat="1" ht="173.25">
      <c r="A54" s="35">
        <v>6</v>
      </c>
      <c r="B54" s="40" t="s">
        <v>242</v>
      </c>
      <c r="C54" s="42" t="s">
        <v>243</v>
      </c>
      <c r="D54" s="37" t="s">
        <v>176</v>
      </c>
      <c r="E54" s="38">
        <v>1</v>
      </c>
      <c r="F54" s="38" t="s">
        <v>64</v>
      </c>
      <c r="G54" s="43">
        <v>20</v>
      </c>
      <c r="H54" s="40"/>
    </row>
    <row r="55" spans="1:8" s="25" customFormat="1">
      <c r="A55" s="35">
        <v>7</v>
      </c>
      <c r="B55" s="44" t="s">
        <v>244</v>
      </c>
      <c r="C55" s="44" t="s">
        <v>245</v>
      </c>
      <c r="D55" s="37" t="s">
        <v>176</v>
      </c>
      <c r="E55" s="45">
        <v>1</v>
      </c>
      <c r="F55" s="38" t="s">
        <v>64</v>
      </c>
      <c r="G55" s="46">
        <v>4</v>
      </c>
      <c r="H55" s="40"/>
    </row>
    <row r="56" spans="1:8" s="25" customFormat="1" ht="31.5">
      <c r="A56" s="35">
        <v>8</v>
      </c>
      <c r="B56" s="47" t="s">
        <v>246</v>
      </c>
      <c r="C56" s="47" t="s">
        <v>247</v>
      </c>
      <c r="D56" s="37" t="s">
        <v>176</v>
      </c>
      <c r="E56" s="38">
        <v>1</v>
      </c>
      <c r="F56" s="38" t="s">
        <v>64</v>
      </c>
      <c r="G56" s="48">
        <v>20</v>
      </c>
      <c r="H56" s="40"/>
    </row>
    <row r="57" spans="1:8" s="25" customFormat="1" ht="47.25">
      <c r="A57" s="35">
        <v>9</v>
      </c>
      <c r="B57" s="44" t="s">
        <v>248</v>
      </c>
      <c r="C57" s="44" t="s">
        <v>249</v>
      </c>
      <c r="D57" s="37" t="s">
        <v>176</v>
      </c>
      <c r="E57" s="45">
        <v>1</v>
      </c>
      <c r="F57" s="38" t="s">
        <v>64</v>
      </c>
      <c r="G57" s="46">
        <v>20</v>
      </c>
      <c r="H57" s="40"/>
    </row>
    <row r="58" spans="1:8" s="25" customFormat="1" ht="31.5">
      <c r="A58" s="35">
        <v>10</v>
      </c>
      <c r="B58" s="44" t="s">
        <v>250</v>
      </c>
      <c r="C58" s="44" t="s">
        <v>251</v>
      </c>
      <c r="D58" s="37" t="s">
        <v>176</v>
      </c>
      <c r="E58" s="45">
        <v>1</v>
      </c>
      <c r="F58" s="38" t="s">
        <v>64</v>
      </c>
      <c r="G58" s="46">
        <v>2</v>
      </c>
      <c r="H58" s="40"/>
    </row>
    <row r="59" spans="1:8" s="25" customFormat="1" ht="47.25">
      <c r="A59" s="35">
        <v>11</v>
      </c>
      <c r="B59" s="44" t="s">
        <v>252</v>
      </c>
      <c r="C59" s="44" t="s">
        <v>253</v>
      </c>
      <c r="D59" s="37" t="s">
        <v>176</v>
      </c>
      <c r="E59" s="45">
        <v>1</v>
      </c>
      <c r="F59" s="38" t="s">
        <v>64</v>
      </c>
      <c r="G59" s="46">
        <v>3</v>
      </c>
      <c r="H59" s="40"/>
    </row>
    <row r="60" spans="1:8" s="25" customFormat="1" ht="30">
      <c r="A60" s="35">
        <v>12</v>
      </c>
      <c r="B60" s="49" t="s">
        <v>254</v>
      </c>
      <c r="C60" s="49" t="s">
        <v>255</v>
      </c>
      <c r="D60" s="37" t="s">
        <v>176</v>
      </c>
      <c r="E60" s="50">
        <v>1</v>
      </c>
      <c r="F60" s="38" t="s">
        <v>64</v>
      </c>
      <c r="G60" s="51">
        <v>5</v>
      </c>
      <c r="H60" s="40"/>
    </row>
    <row r="61" spans="1:8" s="25" customFormat="1" ht="78.75">
      <c r="A61" s="35">
        <v>13</v>
      </c>
      <c r="B61" s="52" t="s">
        <v>256</v>
      </c>
      <c r="C61" s="52" t="s">
        <v>257</v>
      </c>
      <c r="D61" s="166" t="s">
        <v>176</v>
      </c>
      <c r="E61" s="53">
        <v>1</v>
      </c>
      <c r="F61" s="54" t="s">
        <v>258</v>
      </c>
      <c r="G61" s="55">
        <v>5</v>
      </c>
      <c r="H61" s="167"/>
    </row>
    <row r="62" spans="1:8" s="25" customFormat="1" ht="31.5">
      <c r="A62" s="35">
        <v>14</v>
      </c>
      <c r="B62" s="68" t="s">
        <v>259</v>
      </c>
      <c r="C62" s="68" t="s">
        <v>260</v>
      </c>
      <c r="D62" s="37" t="s">
        <v>176</v>
      </c>
      <c r="E62" s="4">
        <v>1</v>
      </c>
      <c r="F62" s="65" t="s">
        <v>64</v>
      </c>
      <c r="G62" s="73">
        <v>1</v>
      </c>
      <c r="H62" s="40"/>
    </row>
    <row r="63" spans="1:8" s="25" customFormat="1">
      <c r="A63" s="35">
        <v>15</v>
      </c>
      <c r="B63" s="42" t="s">
        <v>261</v>
      </c>
      <c r="C63" s="105"/>
      <c r="D63" s="37" t="s">
        <v>176</v>
      </c>
      <c r="E63" s="70">
        <v>1</v>
      </c>
      <c r="F63" s="60" t="s">
        <v>64</v>
      </c>
      <c r="G63" s="70">
        <v>2</v>
      </c>
      <c r="H63" s="40"/>
    </row>
    <row r="64" spans="1:8" s="25" customFormat="1" ht="47.25">
      <c r="A64" s="35">
        <v>16</v>
      </c>
      <c r="B64" s="44" t="s">
        <v>262</v>
      </c>
      <c r="C64" s="44" t="s">
        <v>263</v>
      </c>
      <c r="D64" s="37" t="s">
        <v>176</v>
      </c>
      <c r="E64" s="45">
        <v>1</v>
      </c>
      <c r="F64" s="61" t="s">
        <v>64</v>
      </c>
      <c r="G64" s="46">
        <v>3</v>
      </c>
      <c r="H64" s="40"/>
    </row>
    <row r="65" spans="1:8" s="25" customFormat="1" ht="31.5">
      <c r="A65" s="35">
        <v>17</v>
      </c>
      <c r="B65" s="63" t="s">
        <v>264</v>
      </c>
      <c r="C65" s="63" t="s">
        <v>265</v>
      </c>
      <c r="D65" s="37" t="s">
        <v>176</v>
      </c>
      <c r="E65" s="38">
        <v>1</v>
      </c>
      <c r="F65" s="4" t="s">
        <v>64</v>
      </c>
      <c r="G65" s="64">
        <v>2</v>
      </c>
      <c r="H65" s="40"/>
    </row>
    <row r="66" spans="1:8" s="25" customFormat="1" ht="94.5">
      <c r="A66" s="35">
        <v>18</v>
      </c>
      <c r="B66" s="40" t="s">
        <v>266</v>
      </c>
      <c r="C66" s="42" t="s">
        <v>267</v>
      </c>
      <c r="D66" s="37" t="s">
        <v>176</v>
      </c>
      <c r="E66" s="38">
        <v>1</v>
      </c>
      <c r="F66" s="65" t="s">
        <v>237</v>
      </c>
      <c r="G66" s="43">
        <v>3</v>
      </c>
      <c r="H66" s="40"/>
    </row>
    <row r="67" spans="1:8" s="25" customFormat="1" ht="47.25">
      <c r="A67" s="35">
        <v>19</v>
      </c>
      <c r="B67" s="66" t="s">
        <v>268</v>
      </c>
      <c r="C67" s="66" t="s">
        <v>269</v>
      </c>
      <c r="D67" s="37" t="s">
        <v>176</v>
      </c>
      <c r="E67" s="38">
        <v>1</v>
      </c>
      <c r="F67" s="29" t="s">
        <v>64</v>
      </c>
      <c r="G67" s="67">
        <f>300*E67</f>
        <v>300</v>
      </c>
      <c r="H67" s="40"/>
    </row>
    <row r="68" spans="1:8" s="25" customFormat="1" ht="63">
      <c r="A68" s="35">
        <v>20</v>
      </c>
      <c r="B68" s="42" t="s">
        <v>270</v>
      </c>
      <c r="C68" s="68" t="s">
        <v>271</v>
      </c>
      <c r="D68" s="37" t="s">
        <v>176</v>
      </c>
      <c r="E68" s="38">
        <v>1</v>
      </c>
      <c r="F68" s="65" t="s">
        <v>64</v>
      </c>
      <c r="G68" s="69">
        <v>3</v>
      </c>
      <c r="H68" s="40"/>
    </row>
    <row r="69" spans="1:8">
      <c r="A69" s="219" t="s">
        <v>115</v>
      </c>
      <c r="B69" s="220"/>
      <c r="C69" s="220"/>
      <c r="D69" s="176"/>
      <c r="E69" s="176"/>
      <c r="F69" s="176"/>
      <c r="G69" s="176"/>
      <c r="H69" s="176"/>
    </row>
    <row r="70" spans="1:8" ht="78.75">
      <c r="A70" s="70" t="s">
        <v>52</v>
      </c>
      <c r="B70" s="70" t="s">
        <v>53</v>
      </c>
      <c r="C70" s="70" t="s">
        <v>54</v>
      </c>
      <c r="D70" s="70" t="s">
        <v>55</v>
      </c>
      <c r="E70" s="34" t="s">
        <v>56</v>
      </c>
      <c r="F70" s="70" t="s">
        <v>57</v>
      </c>
      <c r="G70" s="70" t="s">
        <v>58</v>
      </c>
      <c r="H70" s="70" t="s">
        <v>59</v>
      </c>
    </row>
    <row r="71" spans="1:8" ht="63">
      <c r="A71" s="71">
        <v>1</v>
      </c>
      <c r="B71" s="68" t="s">
        <v>272</v>
      </c>
      <c r="C71" s="72" t="s">
        <v>273</v>
      </c>
      <c r="D71" s="37" t="s">
        <v>176</v>
      </c>
      <c r="E71" s="4">
        <v>1</v>
      </c>
      <c r="F71" s="65" t="s">
        <v>237</v>
      </c>
      <c r="G71" s="73">
        <v>3</v>
      </c>
      <c r="H71" s="40"/>
    </row>
    <row r="72" spans="1:8">
      <c r="A72" s="71">
        <v>2</v>
      </c>
      <c r="B72" s="68" t="s">
        <v>274</v>
      </c>
      <c r="C72" s="72" t="s">
        <v>275</v>
      </c>
      <c r="D72" s="37" t="s">
        <v>176</v>
      </c>
      <c r="E72" s="4">
        <v>1</v>
      </c>
      <c r="F72" s="65" t="s">
        <v>64</v>
      </c>
      <c r="G72" s="73">
        <v>4</v>
      </c>
      <c r="H72" s="40"/>
    </row>
    <row r="73" spans="1:8" ht="31.5">
      <c r="A73" s="74">
        <v>3</v>
      </c>
      <c r="B73" s="75" t="s">
        <v>276</v>
      </c>
      <c r="C73" s="76" t="s">
        <v>277</v>
      </c>
      <c r="D73" s="37" t="s">
        <v>176</v>
      </c>
      <c r="E73" s="74">
        <v>1</v>
      </c>
      <c r="F73" s="65" t="s">
        <v>64</v>
      </c>
      <c r="G73" s="74">
        <v>1</v>
      </c>
      <c r="H73" s="75" t="s">
        <v>278</v>
      </c>
    </row>
    <row r="74" spans="1:8">
      <c r="A74" s="74">
        <v>4</v>
      </c>
      <c r="B74" s="75" t="s">
        <v>279</v>
      </c>
      <c r="C74" s="75" t="s">
        <v>280</v>
      </c>
      <c r="D74" s="37" t="s">
        <v>176</v>
      </c>
      <c r="E74" s="74">
        <v>1</v>
      </c>
      <c r="F74" s="65" t="s">
        <v>64</v>
      </c>
      <c r="G74" s="74">
        <v>30</v>
      </c>
      <c r="H74" s="75"/>
    </row>
  </sheetData>
  <mergeCells count="31">
    <mergeCell ref="A16:H16"/>
    <mergeCell ref="A47:H47"/>
    <mergeCell ref="A69:H69"/>
    <mergeCell ref="A13:B13"/>
    <mergeCell ref="C13:H13"/>
    <mergeCell ref="A14:B14"/>
    <mergeCell ref="C14:H14"/>
    <mergeCell ref="A15:B15"/>
    <mergeCell ref="C15:H15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6:H6"/>
    <mergeCell ref="A7:B7"/>
    <mergeCell ref="C7:H7"/>
    <mergeCell ref="A8:C8"/>
    <mergeCell ref="D8:H8"/>
    <mergeCell ref="A1:H1"/>
    <mergeCell ref="A2:H2"/>
    <mergeCell ref="A3:H3"/>
    <mergeCell ref="A4:H4"/>
    <mergeCell ref="A5:H5"/>
  </mergeCells>
  <dataValidations count="1">
    <dataValidation type="list" allowBlank="1" showInputMessage="1" showErrorMessage="1" promptTitle="список" prompt="выберите вид" sqref="D18:D29 D32:D55 D58:D61">
      <formula1>список</formula1>
    </dataValidation>
  </dataValidation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87" zoomScaleNormal="87" workbookViewId="0">
      <selection activeCell="D36" sqref="D36"/>
    </sheetView>
  </sheetViews>
  <sheetFormatPr defaultColWidth="14.42578125" defaultRowHeight="15"/>
  <cols>
    <col min="1" max="1" width="5.140625" style="6" customWidth="1"/>
    <col min="2" max="2" width="52" style="6" customWidth="1"/>
    <col min="3" max="3" width="27.42578125" style="6" customWidth="1"/>
    <col min="4" max="4" width="22" style="6" customWidth="1"/>
    <col min="5" max="5" width="15.42578125" style="6" customWidth="1"/>
    <col min="6" max="6" width="19.7109375" style="6" customWidth="1"/>
    <col min="7" max="7" width="14.42578125" style="6" customWidth="1"/>
    <col min="8" max="9" width="8.7109375" style="6" customWidth="1"/>
    <col min="10" max="16384" width="14.42578125" style="6"/>
  </cols>
  <sheetData>
    <row r="1" spans="1:8">
      <c r="A1" s="232" t="s">
        <v>26</v>
      </c>
      <c r="B1" s="233"/>
      <c r="C1" s="233"/>
      <c r="D1" s="233"/>
      <c r="E1" s="233"/>
      <c r="F1" s="233"/>
      <c r="G1" s="233"/>
    </row>
    <row r="2" spans="1:8" ht="20.25">
      <c r="A2" s="234" t="s">
        <v>27</v>
      </c>
      <c r="B2" s="234"/>
      <c r="C2" s="234"/>
      <c r="D2" s="234"/>
      <c r="E2" s="234"/>
      <c r="F2" s="234"/>
      <c r="G2" s="234"/>
      <c r="H2" s="7"/>
    </row>
    <row r="3" spans="1:8" ht="20.25">
      <c r="A3" s="235" t="str">
        <f>'Информация о Чемпионате'!B4</f>
        <v>Финал Чемпионата по профессиональному мастерству "Профессионалы" 2026</v>
      </c>
      <c r="B3" s="235"/>
      <c r="C3" s="235"/>
      <c r="D3" s="235"/>
      <c r="E3" s="235"/>
      <c r="F3" s="235"/>
      <c r="G3" s="235"/>
      <c r="H3" s="8"/>
    </row>
    <row r="4" spans="1:8" ht="20.25">
      <c r="A4" s="234" t="s">
        <v>28</v>
      </c>
      <c r="B4" s="234"/>
      <c r="C4" s="234"/>
      <c r="D4" s="234"/>
      <c r="E4" s="234"/>
      <c r="F4" s="234"/>
      <c r="G4" s="234"/>
      <c r="H4" s="7"/>
    </row>
    <row r="5" spans="1:8" ht="20.25">
      <c r="A5" s="236" t="str">
        <f>'Информация о Чемпионате'!B3</f>
        <v>"Изготовление индивидуальных имплантов"</v>
      </c>
      <c r="B5" s="236"/>
      <c r="C5" s="236"/>
      <c r="D5" s="236"/>
      <c r="E5" s="236"/>
      <c r="F5" s="236"/>
      <c r="G5" s="236"/>
      <c r="H5" s="9"/>
    </row>
    <row r="6" spans="1:8" ht="20.25">
      <c r="A6" s="230" t="s">
        <v>281</v>
      </c>
      <c r="B6" s="231"/>
      <c r="C6" s="231"/>
      <c r="D6" s="231"/>
      <c r="E6" s="231"/>
      <c r="F6" s="231"/>
      <c r="G6" s="231"/>
    </row>
    <row r="7" spans="1:8" ht="30">
      <c r="A7" s="10" t="s">
        <v>52</v>
      </c>
      <c r="B7" s="10" t="s">
        <v>53</v>
      </c>
      <c r="C7" s="11" t="s">
        <v>54</v>
      </c>
      <c r="D7" s="10" t="s">
        <v>55</v>
      </c>
      <c r="E7" s="10" t="s">
        <v>282</v>
      </c>
      <c r="F7" s="10" t="s">
        <v>57</v>
      </c>
      <c r="G7" s="10" t="s">
        <v>283</v>
      </c>
    </row>
    <row r="8" spans="1:8">
      <c r="A8" s="12">
        <v>1</v>
      </c>
      <c r="B8" s="13" t="s">
        <v>284</v>
      </c>
      <c r="C8" s="14" t="s">
        <v>285</v>
      </c>
      <c r="D8" s="15" t="s">
        <v>125</v>
      </c>
      <c r="E8" s="15">
        <v>1</v>
      </c>
      <c r="F8" s="15" t="s">
        <v>102</v>
      </c>
      <c r="G8" s="16"/>
    </row>
    <row r="9" spans="1:8">
      <c r="A9" s="12">
        <v>2</v>
      </c>
      <c r="B9" s="13" t="s">
        <v>286</v>
      </c>
      <c r="C9" s="14" t="s">
        <v>287</v>
      </c>
      <c r="D9" s="15" t="s">
        <v>115</v>
      </c>
      <c r="E9" s="15">
        <v>1</v>
      </c>
      <c r="F9" s="15" t="s">
        <v>102</v>
      </c>
      <c r="G9" s="16"/>
    </row>
    <row r="10" spans="1:8">
      <c r="A10" s="12">
        <v>3</v>
      </c>
      <c r="B10" s="13" t="s">
        <v>288</v>
      </c>
      <c r="C10" s="14" t="s">
        <v>287</v>
      </c>
      <c r="D10" s="15" t="s">
        <v>115</v>
      </c>
      <c r="E10" s="15">
        <v>1</v>
      </c>
      <c r="F10" s="15" t="s">
        <v>289</v>
      </c>
      <c r="G10" s="16"/>
    </row>
    <row r="11" spans="1:8">
      <c r="A11" s="12">
        <v>4</v>
      </c>
      <c r="B11" s="13" t="s">
        <v>290</v>
      </c>
      <c r="C11" s="14" t="s">
        <v>285</v>
      </c>
      <c r="D11" s="15" t="s">
        <v>125</v>
      </c>
      <c r="E11" s="15">
        <v>1</v>
      </c>
      <c r="F11" s="15" t="s">
        <v>102</v>
      </c>
      <c r="G11" s="16"/>
    </row>
    <row r="12" spans="1:8">
      <c r="A12" s="12">
        <v>5</v>
      </c>
      <c r="B12" s="13" t="s">
        <v>291</v>
      </c>
      <c r="C12" s="14" t="s">
        <v>285</v>
      </c>
      <c r="D12" s="17" t="s">
        <v>157</v>
      </c>
      <c r="E12" s="15">
        <v>1</v>
      </c>
      <c r="F12" s="15" t="s">
        <v>289</v>
      </c>
      <c r="G12" s="18"/>
    </row>
    <row r="13" spans="1:8">
      <c r="A13" s="12">
        <v>6</v>
      </c>
      <c r="B13" s="19" t="s">
        <v>292</v>
      </c>
      <c r="C13" s="14" t="s">
        <v>285</v>
      </c>
      <c r="D13" s="17" t="s">
        <v>125</v>
      </c>
      <c r="E13" s="15">
        <v>1</v>
      </c>
      <c r="F13" s="15" t="s">
        <v>102</v>
      </c>
      <c r="G13" s="16"/>
    </row>
    <row r="14" spans="1:8">
      <c r="A14" s="12">
        <v>8</v>
      </c>
      <c r="B14" s="20" t="s">
        <v>293</v>
      </c>
      <c r="C14" s="14" t="s">
        <v>285</v>
      </c>
      <c r="D14" s="17" t="s">
        <v>125</v>
      </c>
      <c r="E14" s="17">
        <v>1</v>
      </c>
      <c r="F14" s="17" t="s">
        <v>294</v>
      </c>
      <c r="G14" s="21"/>
    </row>
    <row r="15" spans="1:8">
      <c r="A15" s="12">
        <v>9</v>
      </c>
      <c r="B15" s="22" t="s">
        <v>172</v>
      </c>
      <c r="C15" s="23" t="s">
        <v>285</v>
      </c>
      <c r="D15" s="24" t="s">
        <v>86</v>
      </c>
      <c r="E15" s="24">
        <v>1</v>
      </c>
      <c r="F15" s="24" t="s">
        <v>102</v>
      </c>
      <c r="G15" s="21"/>
    </row>
    <row r="16" spans="1:8">
      <c r="A16" s="12">
        <v>10</v>
      </c>
      <c r="B16" s="22" t="s">
        <v>169</v>
      </c>
      <c r="C16" s="23" t="s">
        <v>285</v>
      </c>
      <c r="D16" s="24" t="s">
        <v>86</v>
      </c>
      <c r="E16" s="24">
        <v>1</v>
      </c>
      <c r="F16" s="24" t="s">
        <v>102</v>
      </c>
      <c r="G16" s="21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D15" sqref="D15"/>
    </sheetView>
  </sheetViews>
  <sheetFormatPr defaultColWidth="10" defaultRowHeight="15"/>
  <cols>
    <col min="2" max="2" width="35.140625" customWidth="1"/>
  </cols>
  <sheetData>
    <row r="2" spans="1:2" ht="15.75">
      <c r="A2" s="1"/>
      <c r="B2" s="2" t="s">
        <v>295</v>
      </c>
    </row>
    <row r="3" spans="1:2" ht="15.75">
      <c r="A3" s="1"/>
      <c r="B3" s="2" t="s">
        <v>98</v>
      </c>
    </row>
    <row r="4" spans="1:2" ht="15.75">
      <c r="A4" s="1"/>
      <c r="B4" s="3" t="s">
        <v>78</v>
      </c>
    </row>
    <row r="5" spans="1:2" ht="22.5" customHeight="1">
      <c r="A5" s="1"/>
      <c r="B5" s="4" t="s">
        <v>69</v>
      </c>
    </row>
    <row r="6" spans="1:2" ht="15.75">
      <c r="A6" s="1"/>
      <c r="B6" s="2" t="s">
        <v>86</v>
      </c>
    </row>
    <row r="7" spans="1:2" ht="18" customHeight="1">
      <c r="A7" s="1"/>
      <c r="B7" s="5" t="s">
        <v>115</v>
      </c>
    </row>
    <row r="8" spans="1:2" ht="21.75" customHeight="1">
      <c r="A8" s="1"/>
      <c r="B8" s="5" t="s">
        <v>176</v>
      </c>
    </row>
    <row r="9" spans="1:2" ht="15.75">
      <c r="A9" s="1"/>
      <c r="B9" s="1"/>
    </row>
    <row r="10" spans="1:2" ht="15.75">
      <c r="A10" s="1"/>
      <c r="B10" s="1"/>
    </row>
    <row r="11" spans="1:2" ht="15.75">
      <c r="A11" s="1"/>
      <c r="B11" s="1"/>
    </row>
    <row r="12" spans="1:2" ht="15.75">
      <c r="A12" s="1"/>
      <c r="B12" s="1"/>
    </row>
    <row r="13" spans="1:2" ht="15.75">
      <c r="A13" s="1"/>
      <c r="B13" s="1"/>
    </row>
    <row r="14" spans="1:2" ht="15.75">
      <c r="A14" s="1"/>
      <c r="B14" s="1"/>
    </row>
    <row r="15" spans="1:2" ht="15.75">
      <c r="A15" s="1"/>
      <c r="B15" s="1"/>
    </row>
    <row r="16" spans="1:2" ht="15.75">
      <c r="A16" s="1"/>
      <c r="B16" s="1"/>
    </row>
    <row r="17" spans="1:2" ht="15.75">
      <c r="A17" s="1"/>
      <c r="B17" s="1"/>
    </row>
    <row r="18" spans="1:2" ht="15.75">
      <c r="A18" s="1"/>
      <c r="B18" s="1"/>
    </row>
    <row r="19" spans="1:2" ht="15.75">
      <c r="A19" s="1"/>
      <c r="B19" s="1"/>
    </row>
    <row r="20" spans="1:2" ht="15.75">
      <c r="A20" s="1"/>
      <c r="B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2023-01-11T12:24:00Z</dcterms:created>
  <dcterms:modified xsi:type="dcterms:W3CDTF">2026-08-07T13:39:44Z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44BB054851FC46A6840725D7654EDC07_13</vt:lpwstr>
  </property>
  <property fmtid="{D5CDD505-2E9C-101B-9397-08002B2CF9AE}" pid="3" name="KSOProductBuildVer">
    <vt:lpwstr>1049-12.2.0.23155</vt:lpwstr>
  </property>
</Properties>
</file>