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++Кибериммунная автономность\"/>
    </mc:Choice>
  </mc:AlternateContent>
  <xr:revisionPtr revIDLastSave="0" documentId="13_ncr:1_{744175CA-9D3E-4A6B-953D-5A74E84ECC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G9" i="4"/>
  <c r="E9" i="4"/>
  <c r="C9" i="4"/>
  <c r="G10" i="4"/>
  <c r="E10" i="4"/>
  <c r="C12" i="4"/>
  <c r="C13" i="4"/>
  <c r="G52" i="4" s="1"/>
  <c r="C14" i="4"/>
  <c r="C8" i="4"/>
</calcChain>
</file>

<file path=xl/sharedStrings.xml><?xml version="1.0" encoding="utf-8"?>
<sst xmlns="http://schemas.openxmlformats.org/spreadsheetml/2006/main" count="495" uniqueCount="194">
  <si>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</si>
  <si>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</si>
  <si>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</si>
  <si>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</si>
  <si>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</si>
  <si>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</si>
  <si>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</si>
  <si>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</si>
  <si>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</si>
  <si>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</si>
  <si>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</si>
  <si>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</si>
  <si>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</si>
  <si>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</si>
  <si>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</si>
  <si>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</si>
  <si>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</si>
  <si>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</si>
  <si>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</si>
  <si>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</si>
  <si>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</si>
  <si>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</si>
  <si>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</si>
  <si>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</si>
  <si>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</si>
  <si>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</si>
  <si>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</si>
  <si>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</si>
  <si>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</si>
  <si>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</si>
  <si>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</si>
  <si>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</si>
  <si>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</si>
  <si>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</si>
  <si>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</si>
  <si>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</si>
  <si>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</si>
  <si>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</si>
  <si>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</si>
  <si>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</si>
  <si>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</si>
  <si>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</si>
  <si>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</si>
  <si>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</si>
  <si>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</si>
  <si>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</si>
  <si>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</si>
  <si>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</si>
  <si>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</si>
  <si>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</si>
  <si>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</si>
  <si>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</si>
  <si>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</si>
  <si>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Стол</t>
  </si>
  <si>
    <t>шт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</si>
  <si>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</si>
  <si>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</si>
  <si>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</si>
  <si>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</si>
  <si>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</si>
  <si>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</si>
  <si>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</si>
  <si>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</si>
  <si>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</si>
  <si>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</si>
  <si>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</si>
  <si>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</si>
  <si>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</si>
  <si>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</si>
  <si>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</si>
  <si>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</si>
  <si>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</si>
  <si>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</si>
  <si>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</si>
  <si>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</si>
  <si>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</si>
  <si>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</si>
  <si>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</si>
  <si>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</si>
  <si>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</si>
  <si>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</si>
  <si>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Кибериммунная автономность</t>
  </si>
  <si>
    <t>Площадь зоны: не менее 100 кв.м.</t>
  </si>
  <si>
    <t xml:space="preserve">Освещение: Допустимо верхнее искусственное освещение ( не менее 200 люкс) </t>
  </si>
  <si>
    <t>Электричество: подключение к сети 220 В, суммарная мощность не менее 16 кВт</t>
  </si>
  <si>
    <t>Контур заземления для электропитания и сети слаботочных подключений : требуется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</si>
  <si>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</si>
  <si>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</si>
  <si>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</si>
  <si>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Жидкокристаллическая панель </t>
  </si>
  <si>
    <t>Диагональ от 50". Разрешение от 3840 x 2160 px</t>
  </si>
  <si>
    <t>Wi-Fi роутер</t>
  </si>
  <si>
    <t>Пропускная способность и скорость Интернет подключения: не менее 100 Мбит/с.</t>
  </si>
  <si>
    <t>Освещение: Допустимо верхнее искусственное освещение ( не менее 200 люкс)</t>
  </si>
  <si>
    <t>Интернет : Подключение  ноутбуков к беспроводному интернету (с возможностью подключения к проводному интернету) , пропускная способность не менее 100 Мбит/с</t>
  </si>
  <si>
    <t>Электричество: подключение к сети  по 220 Вольт, суммарная мощность не менее 5 кВт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</si>
  <si>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</si>
  <si>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не требуется</t>
  </si>
  <si>
    <t>Ширина &gt;=1000 мм. Глубина столешницы &gt;= 800 мм</t>
  </si>
  <si>
    <t>Стул</t>
  </si>
  <si>
    <t>Мягкий с опорой для спины, на колесах</t>
  </si>
  <si>
    <t>1000х600х750 мм</t>
  </si>
  <si>
    <t>Ширина &gt;=1200 мм. Глубина столешницы &gt;= 800 мм</t>
  </si>
  <si>
    <t>Стеллаж</t>
  </si>
  <si>
    <t>2000х600х750 мм</t>
  </si>
  <si>
    <t>Парта ученическая 2-х местная</t>
  </si>
  <si>
    <t>Ширина 1200 мм. Глубина столешницы 600 мм</t>
  </si>
  <si>
    <t>Стул ученический</t>
  </si>
  <si>
    <t>Стул с жесткой спинкой, без колесиков</t>
  </si>
  <si>
    <t>Площадь зоны: не менее 24 кв.м.</t>
  </si>
  <si>
    <t>Площадь зоны: не менее 28.8 кв.м.</t>
  </si>
  <si>
    <t>Огнетушитель</t>
  </si>
  <si>
    <t>Углекислотный, объем не менее 5 л</t>
  </si>
  <si>
    <t>Рабочая станция (компьютер) участника с предустановленным ПО</t>
  </si>
  <si>
    <t>Оперативная память не менее 16GB, процессор AMD Ryzen 5/7/9, Intel Core i7/i9  3,1 ГГц и выше, видеокарта минимум 6 Гб памяти. Обязательно наличие HDMI порта. ОС Ubuntu 24.04 LTS, ЖД не менее 100 Гб свободного пространства</t>
  </si>
  <si>
    <t>Монитор</t>
  </si>
  <si>
    <t>Диагональ не менее 24", разрешение не менее 1920*1080 px, соотношение сторон 16:9</t>
  </si>
  <si>
    <t>HDMI кабель</t>
  </si>
  <si>
    <t>Длина кабеля: от 1 м</t>
  </si>
  <si>
    <t>Компьютерная клавиатура</t>
  </si>
  <si>
    <t>Полноразмерная, беспроводная</t>
  </si>
  <si>
    <t>Мышь компьютерная</t>
  </si>
  <si>
    <t>Беспроводная</t>
  </si>
  <si>
    <t>USB накопитель</t>
  </si>
  <si>
    <t>Не менее 8 Гб</t>
  </si>
  <si>
    <t>USB Wi-Fi адаптер</t>
  </si>
  <si>
    <t>Сетевой фильтр</t>
  </si>
  <si>
    <t>Количество розеток: от 4 шт. Длина кабеля от 10 м. С заземлением.</t>
  </si>
  <si>
    <t>Блокнот</t>
  </si>
  <si>
    <t>Формат А5, в клеточку</t>
  </si>
  <si>
    <t>Ручка</t>
  </si>
  <si>
    <t>Шариковая, синие чернила</t>
  </si>
  <si>
    <t>Вода питьевая</t>
  </si>
  <si>
    <t>Объем 0,5 л</t>
  </si>
  <si>
    <t>Бумага А4</t>
  </si>
  <si>
    <t>Бумага для печати, от 500 шт</t>
  </si>
  <si>
    <t>шт (упаковок)</t>
  </si>
  <si>
    <t>Скотч</t>
  </si>
  <si>
    <t>Канцелярский. Ширина 38 мм * 40 м</t>
  </si>
  <si>
    <t>Малярный. Ширина 38 мм * 40м</t>
  </si>
  <si>
    <t>Площадь зоны: не менее 4 кв.м.</t>
  </si>
  <si>
    <t>Интернет : Подключение ноутбуков к беспроводному интернету (с возможностью подключения к проводному интернету), пропускная способность не менее 100 Мбит/с</t>
  </si>
  <si>
    <t>Электричество: подключение к сети 220 В, суммарная мощность не менее 1,5 кВт</t>
  </si>
  <si>
    <t>Подведение/отведение ГХВС (при необходимости): не требуется</t>
  </si>
  <si>
    <t>Рабочая станция (компьютер) судьи с предустановленным ПО</t>
  </si>
  <si>
    <t>Ножницы</t>
  </si>
  <si>
    <t>Канцелярские</t>
  </si>
  <si>
    <t>Планшет для бумаги</t>
  </si>
  <si>
    <t>Формат А4</t>
  </si>
  <si>
    <t>МФУ лазерный</t>
  </si>
  <si>
    <t>Формат печати и скана А4</t>
  </si>
  <si>
    <t>Площадь зоны: не менее 10 кв.м.</t>
  </si>
  <si>
    <t xml:space="preserve">Интернет : не требуется </t>
  </si>
  <si>
    <t>Электричество: подключение к сети по 220 Вольт, суммарная мощность не менее 5 кВт</t>
  </si>
  <si>
    <t>1000х600х2000 мм с 6 полками</t>
  </si>
  <si>
    <t>Куллер для 19 литровых бутылок с функцией подогрева</t>
  </si>
  <si>
    <t>Аптечка коллективаная</t>
  </si>
  <si>
    <t>Соответствует ТУ 9398-058-10973749-2008</t>
  </si>
  <si>
    <t>Стол 2000х800х750</t>
  </si>
  <si>
    <t>Бутыль с водой 19 литров</t>
  </si>
  <si>
    <t>Вода артезианская питьевая</t>
  </si>
  <si>
    <t>Кулер для воды</t>
  </si>
  <si>
    <t>Полигон</t>
  </si>
  <si>
    <t>3500х3500х3500 мм</t>
  </si>
  <si>
    <t>Корзина для мусора</t>
  </si>
  <si>
    <t>Пластиковая корзина для мусора объемом от 10 до 20 литров</t>
  </si>
  <si>
    <r>
      <t>Сетевой фильтр на 3 розетки с заземлением, длинна кабеля минимум 5 метров, сечение жилы кабеля не менее 1 мм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с выключателем на корпусе</t>
    </r>
  </si>
  <si>
    <t>Удлинитель питания на катушке</t>
  </si>
  <si>
    <r>
      <t>Удлинитель питания на катушке на 4 разъема с заземлением, длинна кабеля 30 метров, сечение жилы минимум 1,5 мм</t>
    </r>
    <r>
      <rPr>
        <vertAlign val="superscript"/>
        <sz val="10"/>
        <color theme="1"/>
        <rFont val="Times New Roman"/>
        <family val="1"/>
        <charset val="204"/>
      </rPr>
      <t xml:space="preserve">2 </t>
    </r>
  </si>
  <si>
    <t>Вешалка напольная</t>
  </si>
  <si>
    <t>Напольная вешалка, количество крючков от 15 до 25</t>
  </si>
  <si>
    <t>Шкаф для хранения мобильных телефонов</t>
  </si>
  <si>
    <t>шкаф для хранения 10 мобильных телефонов с индивидуальными замками на каждой дверце</t>
  </si>
  <si>
    <t xml:space="preserve">Телевизор </t>
  </si>
  <si>
    <t>Диагональ 60 дюймов с Android TB</t>
  </si>
  <si>
    <t>Кабель для подключения МФУ</t>
  </si>
  <si>
    <t>Кабель соотвествующий разъему на МФУ с другой стороы USB-A. Длина 2 метра</t>
  </si>
  <si>
    <t>Смартфон</t>
  </si>
  <si>
    <t>Наушники</t>
  </si>
  <si>
    <t>Зарядное устройство для смартфона</t>
  </si>
  <si>
    <t>Портативный аккумулятор для смарфона</t>
  </si>
  <si>
    <t>Кабель-канал</t>
  </si>
  <si>
    <t>кабель-канал напольный, защитный с крышкой</t>
  </si>
  <si>
    <t>м</t>
  </si>
  <si>
    <t>г. Великий Новгород, ул. Великая, д. 18А</t>
  </si>
  <si>
    <t>Инновационный научно-технологического центр «Интеллектуальная электроника – Валдай»</t>
  </si>
  <si>
    <t>Интернет : Подключение  ноутбуков к беспроводному интернету (с возможностью подключения к проводному интернету) 	со скоростью не менее 100 Мб/сек</t>
  </si>
  <si>
    <t>длина кабеля не менее 2 метров, HDMI-HDMI</t>
  </si>
  <si>
    <t>Кулер для 19 литровых бутылок с функцией подогрева</t>
  </si>
  <si>
    <t>На усмотрение конкурсанта</t>
  </si>
  <si>
    <t>шт.</t>
  </si>
  <si>
    <t>Лукин Артем Сергеевич</t>
  </si>
  <si>
    <t>boss.artem.lukin.01@mail.ru</t>
  </si>
  <si>
    <t>8-950-683-59-09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</si>
</sst>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20" fillId="0" borderId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0" xfId="1" applyFont="1"/>
    <xf numFmtId="0" fontId="13" fillId="6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" fillId="0" borderId="0" xfId="1" applyFont="1"/>
    <xf numFmtId="0" fontId="10" fillId="0" borderId="9" xfId="0" applyFont="1" applyBorder="1" applyAlignment="1">
      <alignment horizontal="left" vertical="top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10" fillId="4" borderId="9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9" fillId="0" borderId="9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/>
    </xf>
    <xf numFmtId="0" fontId="2" fillId="0" borderId="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top"/>
    </xf>
    <xf numFmtId="0" fontId="2" fillId="0" borderId="24" xfId="1" applyFont="1" applyBorder="1" applyAlignment="1">
      <alignment horizontal="center" vertical="top"/>
    </xf>
    <xf numFmtId="0" fontId="10" fillId="0" borderId="11" xfId="0" applyFont="1" applyBorder="1" applyAlignment="1">
      <alignment horizontal="left" vertical="top" wrapText="1"/>
    </xf>
    <xf numFmtId="0" fontId="9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2" fillId="0" borderId="9" xfId="1" applyFont="1" applyBorder="1" applyAlignment="1">
      <alignment horizontal="center" vertical="top" wrapText="1"/>
    </xf>
    <xf numFmtId="0" fontId="8" fillId="7" borderId="9" xfId="0" applyFont="1" applyFill="1" applyBorder="1" applyAlignment="1">
      <alignment horizontal="left" vertical="top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top" wrapText="1"/>
    </xf>
    <xf numFmtId="0" fontId="2" fillId="0" borderId="30" xfId="1" applyFont="1" applyBorder="1" applyAlignment="1">
      <alignment horizontal="center" vertical="top" wrapText="1"/>
    </xf>
    <xf numFmtId="0" fontId="13" fillId="5" borderId="25" xfId="0" applyFont="1" applyFill="1" applyBorder="1" applyAlignment="1">
      <alignment horizontal="left" vertical="top" wrapText="1"/>
    </xf>
    <xf numFmtId="0" fontId="13" fillId="6" borderId="25" xfId="0" applyFont="1" applyFill="1" applyBorder="1" applyAlignment="1">
      <alignment horizontal="left" vertical="top" wrapText="1"/>
    </xf>
    <xf numFmtId="0" fontId="9" fillId="0" borderId="25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 wrapText="1"/>
    </xf>
    <xf numFmtId="0" fontId="9" fillId="0" borderId="25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top"/>
    </xf>
    <xf numFmtId="0" fontId="9" fillId="0" borderId="24" xfId="1" applyFont="1" applyBorder="1" applyAlignment="1">
      <alignment horizontal="center" vertical="top"/>
    </xf>
    <xf numFmtId="0" fontId="2" fillId="0" borderId="32" xfId="1" applyFont="1" applyBorder="1" applyAlignment="1">
      <alignment horizontal="center" vertical="top"/>
    </xf>
    <xf numFmtId="0" fontId="8" fillId="0" borderId="9" xfId="1" applyFont="1" applyBorder="1" applyAlignment="1">
      <alignment vertical="top"/>
    </xf>
    <xf numFmtId="0" fontId="21" fillId="0" borderId="0" xfId="3" applyFont="1"/>
    <xf numFmtId="0" fontId="18" fillId="0" borderId="0" xfId="3" applyFont="1"/>
    <xf numFmtId="0" fontId="22" fillId="0" borderId="0" xfId="3" applyFont="1"/>
    <xf numFmtId="0" fontId="19" fillId="0" borderId="0" xfId="3" applyFont="1"/>
    <xf numFmtId="0" fontId="9" fillId="0" borderId="0" xfId="3" applyFont="1"/>
    <xf numFmtId="0" fontId="20" fillId="0" borderId="0" xfId="3"/>
    <xf numFmtId="0" fontId="19" fillId="0" borderId="12" xfId="3" applyFont="1" applyBorder="1"/>
    <xf numFmtId="0" fontId="2" fillId="0" borderId="9" xfId="1" applyFont="1" applyBorder="1" applyAlignment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1" applyFont="1" applyBorder="1" applyAlignment="1">
      <alignment horizontal="center" vertical="top"/>
    </xf>
    <xf numFmtId="0" fontId="9" fillId="0" borderId="13" xfId="0" applyFont="1" applyBorder="1" applyAlignment="1">
      <alignment horizontal="left" vertical="top" wrapText="1"/>
    </xf>
    <xf numFmtId="0" fontId="9" fillId="0" borderId="8" xfId="1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wrapText="1"/>
    </xf>
    <xf numFmtId="0" fontId="9" fillId="4" borderId="9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0" fontId="9" fillId="0" borderId="1" xfId="1" applyFont="1" applyBorder="1" applyAlignment="1">
      <alignment horizontal="left" vertical="top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2" fillId="0" borderId="34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top" wrapText="1"/>
    </xf>
    <xf numFmtId="0" fontId="2" fillId="0" borderId="32" xfId="1" applyFont="1" applyBorder="1" applyAlignment="1">
      <alignment horizontal="center" vertical="top" wrapText="1"/>
    </xf>
    <xf numFmtId="0" fontId="2" fillId="0" borderId="33" xfId="1" applyFont="1" applyBorder="1" applyAlignment="1">
      <alignment horizontal="center" vertical="top" wrapText="1"/>
    </xf>
    <xf numFmtId="0" fontId="8" fillId="0" borderId="25" xfId="0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7" fillId="0" borderId="9" xfId="2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4" fillId="2" borderId="27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18" fillId="0" borderId="14" xfId="1" applyFont="1" applyBorder="1" applyAlignment="1">
      <alignment horizontal="left" vertical="top" wrapText="1"/>
    </xf>
    <xf numFmtId="0" fontId="9" fillId="0" borderId="15" xfId="1" applyFont="1" applyBorder="1"/>
    <xf numFmtId="0" fontId="9" fillId="0" borderId="16" xfId="1" applyFont="1" applyBorder="1" applyAlignment="1">
      <alignment horizontal="left" vertical="top" wrapText="1"/>
    </xf>
    <xf numFmtId="0" fontId="9" fillId="0" borderId="0" xfId="1" applyFont="1"/>
    <xf numFmtId="0" fontId="4" fillId="3" borderId="27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15" fillId="8" borderId="0" xfId="1" applyFont="1" applyFill="1" applyAlignment="1">
      <alignment horizontal="center" vertical="center" wrapText="1"/>
    </xf>
    <xf numFmtId="0" fontId="2" fillId="0" borderId="0" xfId="1" applyFont="1"/>
    <xf numFmtId="0" fontId="6" fillId="9" borderId="0" xfId="1" applyFont="1" applyFill="1" applyAlignment="1">
      <alignment horizontal="center"/>
    </xf>
    <xf numFmtId="0" fontId="9" fillId="0" borderId="17" xfId="1" applyFont="1" applyBorder="1" applyAlignment="1">
      <alignment horizontal="left" vertical="top" wrapText="1"/>
    </xf>
    <xf numFmtId="0" fontId="9" fillId="0" borderId="18" xfId="1" applyFont="1" applyBorder="1"/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26" fillId="2" borderId="27" xfId="1" applyFont="1" applyFill="1" applyBorder="1" applyAlignment="1">
      <alignment horizontal="center" vertical="center"/>
    </xf>
    <xf numFmtId="0" fontId="26" fillId="2" borderId="26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5" fillId="8" borderId="7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oss.artem.lukin.0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topLeftCell="A17" workbookViewId="0">
      <selection activeCell="B20" sqref="B20"/>
    </sheetView>
  </sheetViews>
  <sheetFormatPr defaultColWidth="8.90625" defaultRowHeight="18" x14ac:dyDescent="0.35"/>
  <cols>
    <col min="1" max="1" width="52.08984375" style="90" customWidth="1"/>
    <col min="2" max="2" width="75.6328125" style="94" customWidth="1"/>
  </cols>
  <sheetData>
    <row r="1" spans="1:2" ht="22" customHeight="1" x14ac:dyDescent="0.35"/>
    <row r="2" spans="1:2" ht="22" customHeight="1" x14ac:dyDescent="0.35">
      <c r="B2" s="95"/>
    </row>
    <row r="3" spans="1:2" ht="22" customHeight="1" x14ac:dyDescent="0.35">
      <c r="A3" s="91" t="s">
        <v>18</v>
      </c>
      <c r="B3" s="92" t="s">
        <v>81</v>
      </c>
    </row>
    <row r="4" spans="1:2" ht="22" customHeight="1" x14ac:dyDescent="0.35">
      <c r="A4" s="91" t="s">
        <v>31</v>
      </c>
      <c r="B4" s="92" t="s">
        <v>49</v>
      </c>
    </row>
    <row r="5" spans="1:2" ht="22" customHeight="1" x14ac:dyDescent="0.35">
      <c r="A5" s="91" t="s">
        <v>45</v>
      </c>
      <c r="B5" s="92" t="s">
        <v>50</v>
      </c>
    </row>
    <row r="6" spans="1:2" ht="44" customHeight="1" x14ac:dyDescent="0.35">
      <c r="A6" s="91" t="s">
        <v>23</v>
      </c>
      <c r="B6" s="92" t="s">
        <v>185</v>
      </c>
    </row>
    <row r="7" spans="1:2" ht="21" customHeight="1" x14ac:dyDescent="0.35">
      <c r="A7" s="91" t="s">
        <v>32</v>
      </c>
      <c r="B7" s="92" t="s">
        <v>184</v>
      </c>
    </row>
    <row r="8" spans="1:2" ht="21" customHeight="1" x14ac:dyDescent="0.35">
      <c r="A8" s="91" t="s">
        <v>19</v>
      </c>
      <c r="B8" s="92" t="s">
        <v>51</v>
      </c>
    </row>
    <row r="9" spans="1:2" ht="21" customHeight="1" x14ac:dyDescent="0.35">
      <c r="A9" s="91" t="s">
        <v>20</v>
      </c>
      <c r="B9" s="92" t="s">
        <v>191</v>
      </c>
    </row>
    <row r="10" spans="1:2" ht="21" customHeight="1" x14ac:dyDescent="0.35">
      <c r="A10" s="91" t="s">
        <v>22</v>
      </c>
      <c r="B10" s="92" t="s">
        <v>192</v>
      </c>
    </row>
    <row r="11" spans="1:2" ht="21" customHeight="1" x14ac:dyDescent="0.35">
      <c r="A11" s="91" t="s">
        <v>36</v>
      </c>
      <c r="B11" s="92" t="s">
        <v>193</v>
      </c>
    </row>
    <row r="12" spans="1:2" ht="21" customHeight="1" x14ac:dyDescent="0.35">
      <c r="A12" s="91" t="s">
        <v>39</v>
      </c>
      <c r="B12" s="92"/>
    </row>
    <row r="13" spans="1:2" ht="21" customHeight="1" x14ac:dyDescent="0.35">
      <c r="A13" s="91" t="s">
        <v>33</v>
      </c>
      <c r="B13" s="93"/>
    </row>
    <row r="14" spans="1:2" ht="21" customHeight="1" x14ac:dyDescent="0.35">
      <c r="A14" s="91" t="s">
        <v>37</v>
      </c>
      <c r="B14" s="92"/>
    </row>
    <row r="15" spans="1:2" ht="21" customHeight="1" x14ac:dyDescent="0.35">
      <c r="A15" s="91" t="s">
        <v>52</v>
      </c>
      <c r="B15" s="92">
        <v>10</v>
      </c>
    </row>
    <row r="16" spans="1:2" ht="21" customHeight="1" x14ac:dyDescent="0.35">
      <c r="A16" s="91" t="s">
        <v>21</v>
      </c>
      <c r="B16" s="92">
        <v>10</v>
      </c>
    </row>
    <row r="17" spans="1:2" ht="52.5" customHeight="1" x14ac:dyDescent="0.35">
      <c r="A17" s="91" t="s">
        <v>48</v>
      </c>
      <c r="B17" s="92">
        <v>13</v>
      </c>
    </row>
    <row r="18" spans="1:2" ht="24" customHeight="1" x14ac:dyDescent="0.35"/>
    <row r="19" spans="1:2" ht="24" customHeight="1" x14ac:dyDescent="0.35"/>
    <row r="20" spans="1:2" ht="24" customHeight="1" x14ac:dyDescent="0.35">
      <c r="A20" s="90" t="s">
        <v>41</v>
      </c>
    </row>
    <row r="21" spans="1:2" ht="24" customHeight="1" x14ac:dyDescent="0.35">
      <c r="A21" s="90" t="s">
        <v>42</v>
      </c>
    </row>
    <row r="22" spans="1:2" ht="24" customHeight="1" x14ac:dyDescent="0.35">
      <c r="A22" s="90" t="s">
        <v>43</v>
      </c>
    </row>
    <row r="23" spans="1:2" ht="24" customHeight="1" x14ac:dyDescent="0.35">
      <c r="A23" s="90" t="s">
        <v>46</v>
      </c>
    </row>
    <row r="24" spans="1:2" ht="24" customHeight="1" x14ac:dyDescent="0.35">
      <c r="A24" s="90" t="s">
        <v>47</v>
      </c>
    </row>
    <row r="25" spans="1:2" ht="24" customHeight="1" x14ac:dyDescent="0.35">
      <c r="A25" s="90" t="s">
        <v>44</v>
      </c>
    </row>
    <row r="26" spans="1:2" ht="24" customHeight="1" x14ac:dyDescent="0.35"/>
  </sheetData>
  <hyperlinks>
    <hyperlink ref="B10" r:id="rId1" xr:uid="{7C0C38D6-1A22-439F-A9CB-F586854C99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0"/>
  <sheetViews>
    <sheetView topLeftCell="A36" zoomScale="75" zoomScaleNormal="75" workbookViewId="0">
      <selection activeCell="J12" sqref="J12"/>
    </sheetView>
  </sheetViews>
  <sheetFormatPr defaultColWidth="14.453125" defaultRowHeight="15" customHeight="1" x14ac:dyDescent="0.35"/>
  <cols>
    <col min="1" max="1" width="5.08984375" style="13" customWidth="1"/>
    <col min="2" max="2" width="52" style="13" customWidth="1"/>
    <col min="3" max="3" width="30.90625" style="13" customWidth="1"/>
    <col min="4" max="4" width="22" style="13" customWidth="1"/>
    <col min="5" max="5" width="15.453125" style="13" customWidth="1"/>
    <col min="6" max="6" width="19.6328125" style="13" bestFit="1" customWidth="1"/>
    <col min="7" max="7" width="18.81640625" style="13" customWidth="1"/>
    <col min="8" max="16384" width="14.453125" style="1"/>
  </cols>
  <sheetData>
    <row r="1" spans="1:7" ht="20.5" x14ac:dyDescent="0.45">
      <c r="A1" s="107" t="s">
        <v>29</v>
      </c>
      <c r="B1" s="107"/>
      <c r="C1" s="107"/>
      <c r="D1" s="107"/>
      <c r="E1" s="107"/>
      <c r="F1" s="107"/>
      <c r="G1" s="107"/>
    </row>
    <row r="2" spans="1:7" ht="21" customHeight="1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</row>
    <row r="3" spans="1:7" ht="20.5" x14ac:dyDescent="0.45">
      <c r="A3" s="107" t="s">
        <v>30</v>
      </c>
      <c r="B3" s="107"/>
      <c r="C3" s="107"/>
      <c r="D3" s="107"/>
      <c r="E3" s="107"/>
      <c r="F3" s="107"/>
      <c r="G3" s="107"/>
    </row>
    <row r="4" spans="1:7" ht="22.5" customHeight="1" x14ac:dyDescent="0.35">
      <c r="A4" s="105" t="str">
        <f>'Информация о Чемпионате'!B3</f>
        <v>Кибериммунная автономность</v>
      </c>
      <c r="B4" s="105"/>
      <c r="C4" s="105"/>
      <c r="D4" s="105"/>
      <c r="E4" s="105"/>
      <c r="F4" s="105"/>
      <c r="G4" s="105"/>
    </row>
    <row r="5" spans="1:7" ht="14.5" x14ac:dyDescent="0.35">
      <c r="A5" s="98" t="s">
        <v>9</v>
      </c>
      <c r="B5" s="106"/>
      <c r="C5" s="106"/>
      <c r="D5" s="106"/>
      <c r="E5" s="106"/>
      <c r="F5" s="106"/>
      <c r="G5" s="106"/>
    </row>
    <row r="6" spans="1:7" ht="15.75" customHeight="1" x14ac:dyDescent="0.35">
      <c r="A6" s="98" t="s">
        <v>27</v>
      </c>
      <c r="B6" s="98"/>
      <c r="C6" s="111" t="str">
        <f>'Информация о Чемпионате'!B5</f>
        <v>Новгородская область</v>
      </c>
      <c r="D6" s="111"/>
      <c r="E6" s="111"/>
      <c r="F6" s="111"/>
      <c r="G6" s="111"/>
    </row>
    <row r="7" spans="1:7" ht="32.4" customHeight="1" x14ac:dyDescent="0.35">
      <c r="A7" s="98" t="s">
        <v>28</v>
      </c>
      <c r="B7" s="98"/>
      <c r="C7" s="98"/>
      <c r="D7" s="112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2"/>
      <c r="F7" s="112"/>
      <c r="G7" s="112"/>
    </row>
    <row r="8" spans="1:7" ht="15.75" customHeight="1" x14ac:dyDescent="0.35">
      <c r="A8" s="98" t="s">
        <v>24</v>
      </c>
      <c r="B8" s="98"/>
      <c r="C8" s="98" t="str">
        <f>'Информация о Чемпионате'!B7</f>
        <v>г. Великий Новгород, ул. Великая, д. 18А</v>
      </c>
      <c r="D8" s="98"/>
      <c r="E8" s="98"/>
      <c r="F8" s="98"/>
      <c r="G8" s="98"/>
    </row>
    <row r="9" spans="1:7" ht="15.75" customHeight="1" x14ac:dyDescent="0.35">
      <c r="A9" s="98" t="s">
        <v>26</v>
      </c>
      <c r="B9" s="98"/>
      <c r="C9" s="98" t="str">
        <f>'Информация о Чемпионате'!B9</f>
        <v>Лукин Артем Сергеевич</v>
      </c>
      <c r="D9" s="98"/>
      <c r="E9" s="98" t="str">
        <f>'Информация о Чемпионате'!B10</f>
        <v>boss.artem.lukin.01@mail.ru</v>
      </c>
      <c r="F9" s="98"/>
      <c r="G9" s="82" t="str">
        <f>'Информация о Чемпионате'!B11</f>
        <v>8-950-683-59-09</v>
      </c>
    </row>
    <row r="10" spans="1:7" ht="15.75" customHeight="1" x14ac:dyDescent="0.35">
      <c r="A10" s="98" t="s">
        <v>34</v>
      </c>
      <c r="B10" s="98"/>
      <c r="C10" s="98">
        <f>'Информация о Чемпионате'!B12</f>
        <v>0</v>
      </c>
      <c r="D10" s="98"/>
      <c r="E10" s="98">
        <f>'Информация о Чемпионате'!B13</f>
        <v>0</v>
      </c>
      <c r="F10" s="98"/>
      <c r="G10" s="82">
        <f>'Информация о Чемпионате'!B14</f>
        <v>0</v>
      </c>
    </row>
    <row r="11" spans="1:7" ht="15.75" customHeight="1" x14ac:dyDescent="0.35">
      <c r="A11" s="98" t="s">
        <v>40</v>
      </c>
      <c r="B11" s="98"/>
      <c r="C11" s="98">
        <v>8</v>
      </c>
      <c r="D11" s="98"/>
      <c r="E11" s="98"/>
      <c r="F11" s="98"/>
      <c r="G11" s="98"/>
    </row>
    <row r="12" spans="1:7" ht="15.75" customHeight="1" x14ac:dyDescent="0.35">
      <c r="A12" s="98" t="s">
        <v>16</v>
      </c>
      <c r="B12" s="98"/>
      <c r="C12" s="98">
        <f>'Информация о Чемпионате'!B15</f>
        <v>10</v>
      </c>
      <c r="D12" s="98"/>
      <c r="E12" s="98"/>
      <c r="F12" s="98"/>
      <c r="G12" s="98"/>
    </row>
    <row r="13" spans="1:7" ht="15.75" customHeight="1" x14ac:dyDescent="0.35">
      <c r="A13" s="98" t="s">
        <v>17</v>
      </c>
      <c r="B13" s="98"/>
      <c r="C13" s="98">
        <f>'Информация о Чемпионате'!B16</f>
        <v>10</v>
      </c>
      <c r="D13" s="98"/>
      <c r="E13" s="98"/>
      <c r="F13" s="98"/>
      <c r="G13" s="98"/>
    </row>
    <row r="14" spans="1:7" ht="15.75" customHeight="1" thickBot="1" x14ac:dyDescent="0.4">
      <c r="A14" s="98" t="s">
        <v>25</v>
      </c>
      <c r="B14" s="98"/>
      <c r="C14" s="98" t="str">
        <f>'Информация о Чемпионате'!B8</f>
        <v>17.09.2025 - 21.09.2025</v>
      </c>
      <c r="D14" s="98"/>
      <c r="E14" s="98"/>
      <c r="F14" s="98"/>
      <c r="G14" s="98"/>
    </row>
    <row r="15" spans="1:7" ht="21" thickBot="1" x14ac:dyDescent="0.4">
      <c r="A15" s="103" t="s">
        <v>13</v>
      </c>
      <c r="B15" s="104"/>
      <c r="C15" s="104"/>
      <c r="D15" s="104"/>
      <c r="E15" s="104"/>
      <c r="F15" s="104"/>
      <c r="G15" s="104"/>
    </row>
    <row r="16" spans="1:7" ht="14.5" x14ac:dyDescent="0.35">
      <c r="A16" s="99" t="s">
        <v>8</v>
      </c>
      <c r="B16" s="100"/>
      <c r="C16" s="100"/>
      <c r="D16" s="100"/>
      <c r="E16" s="100"/>
      <c r="F16" s="100"/>
      <c r="G16" s="100"/>
    </row>
    <row r="17" spans="1:7" ht="14.5" x14ac:dyDescent="0.35">
      <c r="A17" s="101" t="s">
        <v>82</v>
      </c>
      <c r="B17" s="102"/>
      <c r="C17" s="102"/>
      <c r="D17" s="102"/>
      <c r="E17" s="102"/>
      <c r="F17" s="102"/>
      <c r="G17" s="102"/>
    </row>
    <row r="18" spans="1:7" ht="14.5" x14ac:dyDescent="0.35">
      <c r="A18" s="101" t="s">
        <v>83</v>
      </c>
      <c r="B18" s="102"/>
      <c r="C18" s="102"/>
      <c r="D18" s="102"/>
      <c r="E18" s="102"/>
      <c r="F18" s="102"/>
      <c r="G18" s="102"/>
    </row>
    <row r="19" spans="1:7" ht="14.5" x14ac:dyDescent="0.35">
      <c r="A19" s="101" t="s">
        <v>186</v>
      </c>
      <c r="B19" s="102"/>
      <c r="C19" s="102"/>
      <c r="D19" s="102"/>
      <c r="E19" s="102"/>
      <c r="F19" s="102"/>
      <c r="G19" s="102"/>
    </row>
    <row r="20" spans="1:7" ht="15" customHeight="1" x14ac:dyDescent="0.35">
      <c r="A20" s="101" t="s">
        <v>84</v>
      </c>
      <c r="B20" s="102"/>
      <c r="C20" s="102"/>
      <c r="D20" s="102"/>
      <c r="E20" s="102"/>
      <c r="F20" s="102"/>
      <c r="G20" s="102"/>
    </row>
    <row r="21" spans="1:7" ht="15" customHeight="1" x14ac:dyDescent="0.35">
      <c r="A21" s="101" t="s">
        <v>85</v>
      </c>
      <c r="B21" s="102"/>
      <c r="C21" s="102"/>
      <c r="D21" s="102"/>
      <c r="E21" s="102"/>
      <c r="F21" s="102"/>
      <c r="G21" s="102"/>
    </row>
    <row r="22" spans="1:7" ht="14.5" x14ac:dyDescent="0.35">
      <c r="A22" s="101" t="s">
        <v>86</v>
      </c>
      <c r="B22" s="102"/>
      <c r="C22" s="102"/>
      <c r="D22" s="102"/>
      <c r="E22" s="102"/>
      <c r="F22" s="102"/>
      <c r="G22" s="102"/>
    </row>
    <row r="23" spans="1:7" ht="14.5" x14ac:dyDescent="0.35">
      <c r="A23" s="101" t="s">
        <v>87</v>
      </c>
      <c r="B23" s="102"/>
      <c r="C23" s="102"/>
      <c r="D23" s="102"/>
      <c r="E23" s="102"/>
      <c r="F23" s="102"/>
      <c r="G23" s="102"/>
    </row>
    <row r="24" spans="1:7" thickBot="1" x14ac:dyDescent="0.4">
      <c r="A24" s="108" t="s">
        <v>88</v>
      </c>
      <c r="B24" s="109"/>
      <c r="C24" s="109"/>
      <c r="D24" s="109"/>
      <c r="E24" s="109"/>
      <c r="F24" s="109"/>
      <c r="G24" s="109"/>
    </row>
    <row r="25" spans="1:7" ht="28" x14ac:dyDescent="0.35">
      <c r="A25" s="29" t="s">
        <v>6</v>
      </c>
      <c r="B25" s="30" t="s">
        <v>5</v>
      </c>
      <c r="C25" s="30" t="s">
        <v>4</v>
      </c>
      <c r="D25" s="30" t="s">
        <v>3</v>
      </c>
      <c r="E25" s="30" t="s">
        <v>2</v>
      </c>
      <c r="F25" s="30" t="s">
        <v>1</v>
      </c>
      <c r="G25" s="30" t="s">
        <v>0</v>
      </c>
    </row>
    <row r="26" spans="1:7" ht="14.5" x14ac:dyDescent="0.35">
      <c r="A26" s="31">
        <v>1</v>
      </c>
      <c r="B26" s="60" t="s">
        <v>53</v>
      </c>
      <c r="C26" s="61" t="s">
        <v>101</v>
      </c>
      <c r="D26" s="37" t="s">
        <v>77</v>
      </c>
      <c r="E26" s="62">
        <v>1</v>
      </c>
      <c r="F26" s="62" t="s">
        <v>54</v>
      </c>
      <c r="G26" s="63">
        <v>1</v>
      </c>
    </row>
    <row r="27" spans="1:7" ht="28" x14ac:dyDescent="0.35">
      <c r="A27" s="31">
        <v>2</v>
      </c>
      <c r="B27" s="26" t="s">
        <v>89</v>
      </c>
      <c r="C27" s="26" t="s">
        <v>90</v>
      </c>
      <c r="D27" s="22" t="s">
        <v>79</v>
      </c>
      <c r="E27" s="27">
        <v>1</v>
      </c>
      <c r="F27" s="27" t="s">
        <v>54</v>
      </c>
      <c r="G27" s="27">
        <v>2</v>
      </c>
    </row>
    <row r="28" spans="1:7" ht="42" x14ac:dyDescent="0.35">
      <c r="A28" s="32">
        <v>3</v>
      </c>
      <c r="B28" s="64" t="s">
        <v>91</v>
      </c>
      <c r="C28" s="64" t="s">
        <v>92</v>
      </c>
      <c r="D28" s="22" t="s">
        <v>79</v>
      </c>
      <c r="E28" s="25">
        <v>1</v>
      </c>
      <c r="F28" s="25" t="s">
        <v>54</v>
      </c>
      <c r="G28" s="25">
        <v>1</v>
      </c>
    </row>
    <row r="29" spans="1:7" ht="28" x14ac:dyDescent="0.35">
      <c r="A29" s="32">
        <v>4</v>
      </c>
      <c r="B29" s="66" t="s">
        <v>53</v>
      </c>
      <c r="C29" s="71" t="s">
        <v>102</v>
      </c>
      <c r="D29" s="22" t="s">
        <v>77</v>
      </c>
      <c r="E29" s="65">
        <v>1</v>
      </c>
      <c r="F29" s="27" t="s">
        <v>54</v>
      </c>
      <c r="G29" s="18">
        <v>10</v>
      </c>
    </row>
    <row r="30" spans="1:7" ht="28" x14ac:dyDescent="0.35">
      <c r="A30" s="32">
        <v>5</v>
      </c>
      <c r="B30" s="71" t="s">
        <v>99</v>
      </c>
      <c r="C30" s="71" t="s">
        <v>100</v>
      </c>
      <c r="D30" s="22" t="s">
        <v>77</v>
      </c>
      <c r="E30" s="18">
        <v>1</v>
      </c>
      <c r="F30" s="25" t="s">
        <v>54</v>
      </c>
      <c r="G30" s="18">
        <v>1</v>
      </c>
    </row>
    <row r="31" spans="1:7" ht="14.5" x14ac:dyDescent="0.35">
      <c r="A31" s="32">
        <v>6</v>
      </c>
      <c r="B31" s="66" t="s">
        <v>103</v>
      </c>
      <c r="C31" s="71" t="s">
        <v>154</v>
      </c>
      <c r="D31" s="22" t="s">
        <v>77</v>
      </c>
      <c r="E31" s="35">
        <v>1</v>
      </c>
      <c r="F31" s="35" t="s">
        <v>54</v>
      </c>
      <c r="G31" s="35">
        <v>1</v>
      </c>
    </row>
    <row r="32" spans="1:7" ht="14.5" x14ac:dyDescent="0.35">
      <c r="A32" s="31">
        <v>7</v>
      </c>
      <c r="B32" s="71" t="s">
        <v>53</v>
      </c>
      <c r="C32" s="71" t="s">
        <v>104</v>
      </c>
      <c r="D32" s="81" t="s">
        <v>77</v>
      </c>
      <c r="E32" s="81">
        <v>1</v>
      </c>
      <c r="F32" s="81" t="s">
        <v>54</v>
      </c>
      <c r="G32" s="81">
        <v>1</v>
      </c>
    </row>
    <row r="33" spans="1:7" ht="28" x14ac:dyDescent="0.35">
      <c r="A33" s="32">
        <v>8</v>
      </c>
      <c r="B33" s="71" t="s">
        <v>162</v>
      </c>
      <c r="C33" s="71" t="s">
        <v>163</v>
      </c>
      <c r="D33" s="81" t="s">
        <v>56</v>
      </c>
      <c r="E33" s="81">
        <v>1</v>
      </c>
      <c r="F33" s="81" t="s">
        <v>54</v>
      </c>
      <c r="G33" s="81">
        <v>1</v>
      </c>
    </row>
    <row r="34" spans="1:7" ht="28" x14ac:dyDescent="0.35">
      <c r="A34" s="81">
        <v>9</v>
      </c>
      <c r="B34" s="71" t="s">
        <v>164</v>
      </c>
      <c r="C34" s="71" t="s">
        <v>165</v>
      </c>
      <c r="D34" s="81" t="s">
        <v>77</v>
      </c>
      <c r="E34" s="81">
        <v>1</v>
      </c>
      <c r="F34" s="81" t="s">
        <v>54</v>
      </c>
      <c r="G34" s="81">
        <v>2</v>
      </c>
    </row>
    <row r="35" spans="1:7" ht="72" x14ac:dyDescent="0.35">
      <c r="A35" s="81">
        <v>10</v>
      </c>
      <c r="B35" s="71" t="s">
        <v>126</v>
      </c>
      <c r="C35" s="71" t="s">
        <v>166</v>
      </c>
      <c r="D35" s="81" t="s">
        <v>79</v>
      </c>
      <c r="E35" s="81">
        <v>1</v>
      </c>
      <c r="F35" s="81" t="s">
        <v>54</v>
      </c>
      <c r="G35" s="81">
        <v>15</v>
      </c>
    </row>
    <row r="36" spans="1:7" ht="42" x14ac:dyDescent="0.35">
      <c r="A36" s="81">
        <v>11</v>
      </c>
      <c r="B36" s="71" t="s">
        <v>171</v>
      </c>
      <c r="C36" s="71" t="s">
        <v>172</v>
      </c>
      <c r="D36" s="81" t="s">
        <v>79</v>
      </c>
      <c r="E36" s="81">
        <v>1</v>
      </c>
      <c r="F36" s="81" t="s">
        <v>54</v>
      </c>
      <c r="G36" s="81">
        <v>1</v>
      </c>
    </row>
    <row r="37" spans="1:7" ht="28" x14ac:dyDescent="0.35">
      <c r="A37" s="81">
        <v>12</v>
      </c>
      <c r="B37" s="71" t="s">
        <v>173</v>
      </c>
      <c r="C37" s="71" t="s">
        <v>174</v>
      </c>
      <c r="D37" s="81" t="s">
        <v>79</v>
      </c>
      <c r="E37" s="81">
        <v>1</v>
      </c>
      <c r="F37" s="81" t="s">
        <v>54</v>
      </c>
      <c r="G37" s="81">
        <v>2</v>
      </c>
    </row>
    <row r="38" spans="1:7" ht="28" x14ac:dyDescent="0.35">
      <c r="A38" s="81">
        <v>13</v>
      </c>
      <c r="B38" s="71" t="s">
        <v>117</v>
      </c>
      <c r="C38" s="71" t="s">
        <v>187</v>
      </c>
      <c r="D38" s="81" t="s">
        <v>79</v>
      </c>
      <c r="E38" s="81">
        <v>1</v>
      </c>
      <c r="F38" s="81" t="s">
        <v>54</v>
      </c>
      <c r="G38" s="81">
        <v>2</v>
      </c>
    </row>
    <row r="39" spans="1:7" ht="28.25" customHeight="1" thickBot="1" x14ac:dyDescent="0.4">
      <c r="A39" s="23">
        <v>14</v>
      </c>
      <c r="B39" s="14" t="s">
        <v>181</v>
      </c>
      <c r="C39" s="14" t="s">
        <v>182</v>
      </c>
      <c r="D39" s="22" t="s">
        <v>55</v>
      </c>
      <c r="E39" s="18">
        <v>1</v>
      </c>
      <c r="F39" s="18" t="s">
        <v>183</v>
      </c>
      <c r="G39" s="18">
        <v>5</v>
      </c>
    </row>
    <row r="40" spans="1:7" ht="23.25" customHeight="1" thickBot="1" x14ac:dyDescent="0.4">
      <c r="A40" s="96" t="s">
        <v>14</v>
      </c>
      <c r="B40" s="97"/>
      <c r="C40" s="97"/>
      <c r="D40" s="97"/>
      <c r="E40" s="97"/>
      <c r="F40" s="97"/>
      <c r="G40" s="97"/>
    </row>
    <row r="41" spans="1:7" ht="15.75" customHeight="1" x14ac:dyDescent="0.35">
      <c r="A41" s="99" t="s">
        <v>8</v>
      </c>
      <c r="B41" s="100"/>
      <c r="C41" s="100"/>
      <c r="D41" s="100"/>
      <c r="E41" s="100"/>
      <c r="F41" s="100"/>
      <c r="G41" s="100"/>
    </row>
    <row r="42" spans="1:7" ht="15" customHeight="1" x14ac:dyDescent="0.35">
      <c r="A42" s="101" t="s">
        <v>109</v>
      </c>
      <c r="B42" s="102"/>
      <c r="C42" s="102"/>
      <c r="D42" s="102"/>
      <c r="E42" s="102"/>
      <c r="F42" s="102"/>
      <c r="G42" s="102"/>
    </row>
    <row r="43" spans="1:7" ht="15" customHeight="1" x14ac:dyDescent="0.35">
      <c r="A43" s="101" t="s">
        <v>93</v>
      </c>
      <c r="B43" s="102"/>
      <c r="C43" s="102"/>
      <c r="D43" s="102"/>
      <c r="E43" s="102"/>
      <c r="F43" s="102"/>
      <c r="G43" s="102"/>
    </row>
    <row r="44" spans="1:7" ht="15" customHeight="1" x14ac:dyDescent="0.35">
      <c r="A44" s="101" t="s">
        <v>94</v>
      </c>
      <c r="B44" s="102"/>
      <c r="C44" s="102"/>
      <c r="D44" s="102"/>
      <c r="E44" s="102"/>
      <c r="F44" s="102"/>
      <c r="G44" s="102"/>
    </row>
    <row r="45" spans="1:7" ht="15" customHeight="1" x14ac:dyDescent="0.35">
      <c r="A45" s="101" t="s">
        <v>95</v>
      </c>
      <c r="B45" s="102"/>
      <c r="C45" s="102"/>
      <c r="D45" s="102"/>
      <c r="E45" s="102"/>
      <c r="F45" s="102"/>
      <c r="G45" s="102"/>
    </row>
    <row r="46" spans="1:7" ht="15" customHeight="1" x14ac:dyDescent="0.35">
      <c r="A46" s="101" t="s">
        <v>96</v>
      </c>
      <c r="B46" s="102"/>
      <c r="C46" s="102"/>
      <c r="D46" s="102"/>
      <c r="E46" s="102"/>
      <c r="F46" s="102"/>
      <c r="G46" s="102"/>
    </row>
    <row r="47" spans="1:7" ht="15" customHeight="1" x14ac:dyDescent="0.35">
      <c r="A47" s="101" t="s">
        <v>86</v>
      </c>
      <c r="B47" s="102"/>
      <c r="C47" s="102"/>
      <c r="D47" s="102"/>
      <c r="E47" s="102"/>
      <c r="F47" s="102"/>
      <c r="G47" s="102"/>
    </row>
    <row r="48" spans="1:7" ht="15" customHeight="1" x14ac:dyDescent="0.35">
      <c r="A48" s="101" t="s">
        <v>97</v>
      </c>
      <c r="B48" s="102"/>
      <c r="C48" s="102"/>
      <c r="D48" s="102"/>
      <c r="E48" s="102"/>
      <c r="F48" s="102"/>
      <c r="G48" s="102"/>
    </row>
    <row r="49" spans="1:7" ht="15.75" customHeight="1" thickBot="1" x14ac:dyDescent="0.4">
      <c r="A49" s="108" t="s">
        <v>88</v>
      </c>
      <c r="B49" s="109"/>
      <c r="C49" s="109"/>
      <c r="D49" s="109"/>
      <c r="E49" s="109"/>
      <c r="F49" s="109"/>
      <c r="G49" s="109"/>
    </row>
    <row r="50" spans="1:7" ht="105.75" customHeight="1" x14ac:dyDescent="0.35">
      <c r="A50" s="4" t="s">
        <v>6</v>
      </c>
      <c r="B50" s="4" t="s">
        <v>5</v>
      </c>
      <c r="C50" s="3" t="s">
        <v>4</v>
      </c>
      <c r="D50" s="4" t="s">
        <v>3</v>
      </c>
      <c r="E50" s="3" t="s">
        <v>2</v>
      </c>
      <c r="F50" s="3" t="s">
        <v>1</v>
      </c>
      <c r="G50" s="3" t="s">
        <v>0</v>
      </c>
    </row>
    <row r="51" spans="1:7" ht="28" x14ac:dyDescent="0.35">
      <c r="A51" s="28">
        <v>1</v>
      </c>
      <c r="B51" s="77" t="s">
        <v>105</v>
      </c>
      <c r="C51" s="28" t="s">
        <v>106</v>
      </c>
      <c r="D51" s="28" t="s">
        <v>77</v>
      </c>
      <c r="E51" s="28">
        <v>1</v>
      </c>
      <c r="F51" s="28" t="s">
        <v>54</v>
      </c>
      <c r="G51" s="28">
        <v>5</v>
      </c>
    </row>
    <row r="52" spans="1:7" ht="28.75" customHeight="1" x14ac:dyDescent="0.35">
      <c r="A52" s="28">
        <v>2</v>
      </c>
      <c r="B52" s="77" t="s">
        <v>107</v>
      </c>
      <c r="C52" s="28" t="s">
        <v>108</v>
      </c>
      <c r="D52" s="28" t="s">
        <v>77</v>
      </c>
      <c r="E52" s="28">
        <v>1</v>
      </c>
      <c r="F52" s="28" t="s">
        <v>54</v>
      </c>
      <c r="G52" s="28">
        <f>E52*$C$13</f>
        <v>10</v>
      </c>
    </row>
    <row r="53" spans="1:7" ht="14.5" x14ac:dyDescent="0.35">
      <c r="A53" s="28">
        <v>3</v>
      </c>
      <c r="B53" s="77" t="s">
        <v>103</v>
      </c>
      <c r="C53" s="28" t="s">
        <v>154</v>
      </c>
      <c r="D53" s="28" t="s">
        <v>77</v>
      </c>
      <c r="E53" s="28">
        <v>1</v>
      </c>
      <c r="F53" s="28" t="s">
        <v>54</v>
      </c>
      <c r="G53" s="28">
        <v>1</v>
      </c>
    </row>
    <row r="54" spans="1:7" ht="28" x14ac:dyDescent="0.35">
      <c r="A54" s="28">
        <v>4</v>
      </c>
      <c r="B54" s="77" t="s">
        <v>161</v>
      </c>
      <c r="C54" s="28" t="s">
        <v>155</v>
      </c>
      <c r="D54" s="28" t="s">
        <v>55</v>
      </c>
      <c r="E54" s="28">
        <v>1</v>
      </c>
      <c r="F54" s="28" t="s">
        <v>54</v>
      </c>
      <c r="G54" s="28">
        <v>1</v>
      </c>
    </row>
    <row r="55" spans="1:7" ht="15.75" customHeight="1" x14ac:dyDescent="0.35">
      <c r="A55" s="28">
        <v>5</v>
      </c>
      <c r="B55" s="71" t="s">
        <v>164</v>
      </c>
      <c r="C55" s="71" t="s">
        <v>165</v>
      </c>
      <c r="D55" s="81" t="s">
        <v>77</v>
      </c>
      <c r="E55" s="81">
        <v>1</v>
      </c>
      <c r="F55" s="81" t="s">
        <v>54</v>
      </c>
      <c r="G55" s="81">
        <v>1</v>
      </c>
    </row>
    <row r="56" spans="1:7" ht="72" x14ac:dyDescent="0.35">
      <c r="A56" s="81">
        <v>6</v>
      </c>
      <c r="B56" s="71" t="s">
        <v>126</v>
      </c>
      <c r="C56" s="71" t="s">
        <v>166</v>
      </c>
      <c r="D56" s="81" t="s">
        <v>79</v>
      </c>
      <c r="E56" s="81">
        <v>1</v>
      </c>
      <c r="F56" s="81" t="s">
        <v>54</v>
      </c>
      <c r="G56" s="81">
        <v>2</v>
      </c>
    </row>
    <row r="57" spans="1:7" ht="28.5" thickBot="1" x14ac:dyDescent="0.4">
      <c r="A57" s="81">
        <v>7</v>
      </c>
      <c r="B57" s="71" t="s">
        <v>169</v>
      </c>
      <c r="C57" s="71" t="s">
        <v>170</v>
      </c>
      <c r="D57" s="81" t="s">
        <v>77</v>
      </c>
      <c r="E57" s="81">
        <v>1</v>
      </c>
      <c r="F57" s="81" t="s">
        <v>54</v>
      </c>
      <c r="G57" s="81">
        <v>1</v>
      </c>
    </row>
    <row r="58" spans="1:7" ht="23.25" customHeight="1" thickBot="1" x14ac:dyDescent="0.4">
      <c r="A58" s="96" t="s">
        <v>15</v>
      </c>
      <c r="B58" s="97"/>
      <c r="C58" s="97"/>
      <c r="D58" s="97"/>
      <c r="E58" s="97"/>
      <c r="F58" s="97"/>
      <c r="G58" s="97"/>
    </row>
    <row r="59" spans="1:7" ht="15.75" customHeight="1" x14ac:dyDescent="0.35">
      <c r="A59" s="99" t="s">
        <v>8</v>
      </c>
      <c r="B59" s="100"/>
      <c r="C59" s="100"/>
      <c r="D59" s="100"/>
      <c r="E59" s="100"/>
      <c r="F59" s="100"/>
      <c r="G59" s="100"/>
    </row>
    <row r="60" spans="1:7" ht="15" customHeight="1" x14ac:dyDescent="0.35">
      <c r="A60" s="101" t="s">
        <v>110</v>
      </c>
      <c r="B60" s="102"/>
      <c r="C60" s="102"/>
      <c r="D60" s="102"/>
      <c r="E60" s="102"/>
      <c r="F60" s="102"/>
      <c r="G60" s="102"/>
    </row>
    <row r="61" spans="1:7" ht="15" customHeight="1" x14ac:dyDescent="0.35">
      <c r="A61" s="101" t="s">
        <v>93</v>
      </c>
      <c r="B61" s="102"/>
      <c r="C61" s="102"/>
      <c r="D61" s="102"/>
      <c r="E61" s="102"/>
      <c r="F61" s="102"/>
      <c r="G61" s="102"/>
    </row>
    <row r="62" spans="1:7" ht="15" customHeight="1" x14ac:dyDescent="0.35">
      <c r="A62" s="101" t="s">
        <v>94</v>
      </c>
      <c r="B62" s="102"/>
      <c r="C62" s="102"/>
      <c r="D62" s="102"/>
      <c r="E62" s="102"/>
      <c r="F62" s="102"/>
      <c r="G62" s="102"/>
    </row>
    <row r="63" spans="1:7" ht="15" customHeight="1" x14ac:dyDescent="0.35">
      <c r="A63" s="101" t="s">
        <v>95</v>
      </c>
      <c r="B63" s="102"/>
      <c r="C63" s="102"/>
      <c r="D63" s="102"/>
      <c r="E63" s="102"/>
      <c r="F63" s="102"/>
      <c r="G63" s="102"/>
    </row>
    <row r="64" spans="1:7" ht="15" customHeight="1" x14ac:dyDescent="0.35">
      <c r="A64" s="101" t="s">
        <v>96</v>
      </c>
      <c r="B64" s="102"/>
      <c r="C64" s="102"/>
      <c r="D64" s="102"/>
      <c r="E64" s="102"/>
      <c r="F64" s="102"/>
      <c r="G64" s="102"/>
    </row>
    <row r="65" spans="1:7" ht="15" customHeight="1" x14ac:dyDescent="0.35">
      <c r="A65" s="101" t="s">
        <v>86</v>
      </c>
      <c r="B65" s="102"/>
      <c r="C65" s="102"/>
      <c r="D65" s="102"/>
      <c r="E65" s="102"/>
      <c r="F65" s="102"/>
      <c r="G65" s="102"/>
    </row>
    <row r="66" spans="1:7" ht="15" customHeight="1" x14ac:dyDescent="0.35">
      <c r="A66" s="101" t="s">
        <v>97</v>
      </c>
      <c r="B66" s="102"/>
      <c r="C66" s="102"/>
      <c r="D66" s="102"/>
      <c r="E66" s="102"/>
      <c r="F66" s="102"/>
      <c r="G66" s="102"/>
    </row>
    <row r="67" spans="1:7" ht="15.75" customHeight="1" thickBot="1" x14ac:dyDescent="0.4">
      <c r="A67" s="108" t="s">
        <v>88</v>
      </c>
      <c r="B67" s="109"/>
      <c r="C67" s="109"/>
      <c r="D67" s="109"/>
      <c r="E67" s="109"/>
      <c r="F67" s="109"/>
      <c r="G67" s="109"/>
    </row>
    <row r="68" spans="1:7" ht="28" x14ac:dyDescent="0.35">
      <c r="A68" s="5" t="s">
        <v>6</v>
      </c>
      <c r="B68" s="4" t="s">
        <v>5</v>
      </c>
      <c r="C68" s="3" t="s">
        <v>4</v>
      </c>
      <c r="D68" s="3" t="s">
        <v>3</v>
      </c>
      <c r="E68" s="3" t="s">
        <v>2</v>
      </c>
      <c r="F68" s="76" t="s">
        <v>1</v>
      </c>
      <c r="G68" s="3" t="s">
        <v>0</v>
      </c>
    </row>
    <row r="69" spans="1:7" ht="28" x14ac:dyDescent="0.35">
      <c r="A69" s="70">
        <v>1</v>
      </c>
      <c r="B69" s="66" t="s">
        <v>53</v>
      </c>
      <c r="C69" s="71" t="s">
        <v>98</v>
      </c>
      <c r="D69" s="22" t="s">
        <v>77</v>
      </c>
      <c r="E69" s="18">
        <v>1</v>
      </c>
      <c r="F69" s="65" t="s">
        <v>54</v>
      </c>
      <c r="G69" s="65">
        <v>1</v>
      </c>
    </row>
    <row r="70" spans="1:7" ht="28" x14ac:dyDescent="0.35">
      <c r="A70" s="70">
        <v>2</v>
      </c>
      <c r="B70" s="66" t="s">
        <v>99</v>
      </c>
      <c r="C70" s="71" t="s">
        <v>100</v>
      </c>
      <c r="D70" s="22" t="s">
        <v>77</v>
      </c>
      <c r="E70" s="18">
        <v>1</v>
      </c>
      <c r="F70" s="25" t="s">
        <v>54</v>
      </c>
      <c r="G70" s="65">
        <v>5</v>
      </c>
    </row>
    <row r="71" spans="1:7" ht="112" x14ac:dyDescent="0.35">
      <c r="A71" s="70">
        <v>3</v>
      </c>
      <c r="B71" s="66" t="s">
        <v>144</v>
      </c>
      <c r="C71" s="66" t="s">
        <v>114</v>
      </c>
      <c r="D71" s="22" t="s">
        <v>79</v>
      </c>
      <c r="E71" s="18">
        <v>1</v>
      </c>
      <c r="F71" s="25" t="s">
        <v>54</v>
      </c>
      <c r="G71" s="65">
        <v>1</v>
      </c>
    </row>
    <row r="72" spans="1:7" ht="42" x14ac:dyDescent="0.35">
      <c r="A72" s="70">
        <v>4</v>
      </c>
      <c r="B72" s="69" t="s">
        <v>115</v>
      </c>
      <c r="C72" s="69" t="s">
        <v>116</v>
      </c>
      <c r="D72" s="22" t="s">
        <v>79</v>
      </c>
      <c r="E72" s="22">
        <v>1</v>
      </c>
      <c r="F72" s="25" t="s">
        <v>54</v>
      </c>
      <c r="G72" s="68">
        <v>1</v>
      </c>
    </row>
    <row r="73" spans="1:7" ht="14.5" x14ac:dyDescent="0.35">
      <c r="A73" s="70">
        <v>5</v>
      </c>
      <c r="B73" s="69" t="s">
        <v>117</v>
      </c>
      <c r="C73" s="69" t="s">
        <v>118</v>
      </c>
      <c r="D73" s="22" t="s">
        <v>79</v>
      </c>
      <c r="E73" s="22">
        <v>1</v>
      </c>
      <c r="F73" s="25" t="s">
        <v>54</v>
      </c>
      <c r="G73" s="68">
        <v>1</v>
      </c>
    </row>
    <row r="74" spans="1:7" ht="14.5" x14ac:dyDescent="0.35">
      <c r="A74" s="70">
        <v>6</v>
      </c>
      <c r="B74" s="69" t="s">
        <v>119</v>
      </c>
      <c r="C74" s="69" t="s">
        <v>120</v>
      </c>
      <c r="D74" s="22" t="s">
        <v>79</v>
      </c>
      <c r="E74" s="22">
        <v>1</v>
      </c>
      <c r="F74" s="25" t="s">
        <v>54</v>
      </c>
      <c r="G74" s="68">
        <v>1</v>
      </c>
    </row>
    <row r="75" spans="1:7" ht="14.5" x14ac:dyDescent="0.35">
      <c r="A75" s="70">
        <v>7</v>
      </c>
      <c r="B75" s="69" t="s">
        <v>121</v>
      </c>
      <c r="C75" s="69" t="s">
        <v>122</v>
      </c>
      <c r="D75" s="22" t="s">
        <v>79</v>
      </c>
      <c r="E75" s="22">
        <v>1</v>
      </c>
      <c r="F75" s="25" t="s">
        <v>54</v>
      </c>
      <c r="G75" s="68">
        <v>1</v>
      </c>
    </row>
    <row r="76" spans="1:7" ht="14.5" x14ac:dyDescent="0.35">
      <c r="A76" s="70">
        <v>8</v>
      </c>
      <c r="B76" s="69" t="s">
        <v>123</v>
      </c>
      <c r="C76" s="69" t="s">
        <v>124</v>
      </c>
      <c r="D76" s="22" t="s">
        <v>79</v>
      </c>
      <c r="E76" s="22">
        <v>1</v>
      </c>
      <c r="F76" s="25" t="s">
        <v>54</v>
      </c>
      <c r="G76" s="68">
        <v>1</v>
      </c>
    </row>
    <row r="77" spans="1:7" ht="42" x14ac:dyDescent="0.35">
      <c r="A77" s="70">
        <v>9</v>
      </c>
      <c r="B77" s="67" t="s">
        <v>125</v>
      </c>
      <c r="C77" s="67" t="s">
        <v>92</v>
      </c>
      <c r="D77" s="22" t="s">
        <v>79</v>
      </c>
      <c r="E77" s="22">
        <v>1</v>
      </c>
      <c r="F77" s="25" t="s">
        <v>54</v>
      </c>
      <c r="G77" s="68">
        <v>1</v>
      </c>
    </row>
    <row r="78" spans="1:7" ht="14.5" x14ac:dyDescent="0.35">
      <c r="A78" s="70">
        <v>10</v>
      </c>
      <c r="B78" s="66" t="s">
        <v>145</v>
      </c>
      <c r="C78" s="66" t="s">
        <v>146</v>
      </c>
      <c r="D78" s="22" t="s">
        <v>80</v>
      </c>
      <c r="E78" s="18">
        <v>1</v>
      </c>
      <c r="F78" s="25" t="s">
        <v>54</v>
      </c>
      <c r="G78" s="18">
        <v>2</v>
      </c>
    </row>
    <row r="79" spans="1:7" ht="14.5" x14ac:dyDescent="0.35">
      <c r="A79" s="70">
        <v>11</v>
      </c>
      <c r="B79" s="66" t="s">
        <v>147</v>
      </c>
      <c r="C79" s="66" t="s">
        <v>148</v>
      </c>
      <c r="D79" s="22" t="s">
        <v>80</v>
      </c>
      <c r="E79" s="18">
        <v>1</v>
      </c>
      <c r="F79" s="25" t="s">
        <v>54</v>
      </c>
      <c r="G79" s="68">
        <v>1</v>
      </c>
    </row>
    <row r="80" spans="1:7" ht="14.5" x14ac:dyDescent="0.35">
      <c r="A80" s="72">
        <v>12</v>
      </c>
      <c r="B80" s="66" t="s">
        <v>149</v>
      </c>
      <c r="C80" s="66" t="s">
        <v>150</v>
      </c>
      <c r="D80" s="22" t="s">
        <v>79</v>
      </c>
      <c r="E80" s="18">
        <v>1</v>
      </c>
      <c r="F80" s="25" t="s">
        <v>54</v>
      </c>
      <c r="G80" s="18">
        <v>1</v>
      </c>
    </row>
    <row r="81" spans="1:7" ht="14.5" x14ac:dyDescent="0.35">
      <c r="A81" s="32">
        <v>13</v>
      </c>
      <c r="B81" s="14" t="s">
        <v>103</v>
      </c>
      <c r="C81" s="19" t="s">
        <v>154</v>
      </c>
      <c r="D81" s="22" t="s">
        <v>77</v>
      </c>
      <c r="E81" s="18">
        <v>1</v>
      </c>
      <c r="F81" s="18" t="s">
        <v>54</v>
      </c>
      <c r="G81" s="18">
        <v>1</v>
      </c>
    </row>
    <row r="82" spans="1:7" ht="28" x14ac:dyDescent="0.35">
      <c r="A82" s="25">
        <v>14</v>
      </c>
      <c r="B82" s="73" t="s">
        <v>161</v>
      </c>
      <c r="C82" s="78" t="s">
        <v>188</v>
      </c>
      <c r="D82" s="75" t="s">
        <v>55</v>
      </c>
      <c r="E82" s="74">
        <v>1</v>
      </c>
      <c r="F82" s="75" t="s">
        <v>54</v>
      </c>
      <c r="G82" s="74">
        <v>1</v>
      </c>
    </row>
    <row r="83" spans="1:7" ht="28" x14ac:dyDescent="0.35">
      <c r="A83" s="28">
        <v>15</v>
      </c>
      <c r="B83" s="77" t="s">
        <v>105</v>
      </c>
      <c r="C83" s="77" t="s">
        <v>106</v>
      </c>
      <c r="D83" s="28" t="s">
        <v>77</v>
      </c>
      <c r="E83" s="28">
        <v>1</v>
      </c>
      <c r="F83" s="28" t="s">
        <v>54</v>
      </c>
      <c r="G83" s="28">
        <v>4</v>
      </c>
    </row>
    <row r="84" spans="1:7" ht="28" x14ac:dyDescent="0.35">
      <c r="A84" s="28">
        <v>16</v>
      </c>
      <c r="B84" s="77" t="s">
        <v>107</v>
      </c>
      <c r="C84" s="77" t="s">
        <v>108</v>
      </c>
      <c r="D84" s="28" t="s">
        <v>77</v>
      </c>
      <c r="E84" s="28">
        <v>1</v>
      </c>
      <c r="F84" s="28" t="s">
        <v>54</v>
      </c>
      <c r="G84" s="28">
        <v>8</v>
      </c>
    </row>
    <row r="85" spans="1:7" ht="28" x14ac:dyDescent="0.35">
      <c r="A85" s="28">
        <v>17</v>
      </c>
      <c r="B85" s="71" t="s">
        <v>164</v>
      </c>
      <c r="C85" s="71" t="s">
        <v>165</v>
      </c>
      <c r="D85" s="81" t="s">
        <v>77</v>
      </c>
      <c r="E85" s="81">
        <v>1</v>
      </c>
      <c r="F85" s="81" t="s">
        <v>54</v>
      </c>
      <c r="G85" s="81">
        <v>1</v>
      </c>
    </row>
    <row r="86" spans="1:7" ht="15" customHeight="1" x14ac:dyDescent="0.35">
      <c r="A86" s="28">
        <v>18</v>
      </c>
      <c r="B86" s="77" t="s">
        <v>53</v>
      </c>
      <c r="C86" s="77" t="s">
        <v>158</v>
      </c>
      <c r="D86" s="28" t="s">
        <v>77</v>
      </c>
      <c r="E86" s="28">
        <v>1</v>
      </c>
      <c r="F86" s="28" t="s">
        <v>54</v>
      </c>
      <c r="G86" s="28">
        <v>1</v>
      </c>
    </row>
    <row r="87" spans="1:7" ht="72" x14ac:dyDescent="0.35">
      <c r="A87" s="81">
        <v>19</v>
      </c>
      <c r="B87" s="71" t="s">
        <v>126</v>
      </c>
      <c r="C87" s="71" t="s">
        <v>166</v>
      </c>
      <c r="D87" s="81" t="s">
        <v>79</v>
      </c>
      <c r="E87" s="81">
        <v>1</v>
      </c>
      <c r="F87" s="81" t="s">
        <v>54</v>
      </c>
      <c r="G87" s="81">
        <v>4</v>
      </c>
    </row>
    <row r="88" spans="1:7" ht="28" x14ac:dyDescent="0.35">
      <c r="A88" s="81">
        <v>20</v>
      </c>
      <c r="B88" s="71" t="s">
        <v>169</v>
      </c>
      <c r="C88" s="71" t="s">
        <v>170</v>
      </c>
      <c r="D88" s="81" t="s">
        <v>77</v>
      </c>
      <c r="E88" s="81">
        <v>1</v>
      </c>
      <c r="F88" s="81" t="s">
        <v>54</v>
      </c>
      <c r="G88" s="81">
        <v>1</v>
      </c>
    </row>
    <row r="89" spans="1:7" ht="42.5" thickBot="1" x14ac:dyDescent="0.4">
      <c r="A89" s="81">
        <v>21</v>
      </c>
      <c r="B89" s="71" t="s">
        <v>175</v>
      </c>
      <c r="C89" s="71" t="s">
        <v>176</v>
      </c>
      <c r="D89" s="81" t="s">
        <v>77</v>
      </c>
      <c r="E89" s="81">
        <v>1</v>
      </c>
      <c r="F89" s="81" t="s">
        <v>54</v>
      </c>
      <c r="G89" s="81">
        <v>1</v>
      </c>
    </row>
    <row r="90" spans="1:7" ht="15" customHeight="1" thickBot="1" x14ac:dyDescent="0.4">
      <c r="A90" s="96" t="s">
        <v>7</v>
      </c>
      <c r="B90" s="97"/>
      <c r="C90" s="97"/>
      <c r="D90" s="97"/>
      <c r="E90" s="97"/>
      <c r="F90" s="97"/>
      <c r="G90" s="97"/>
    </row>
    <row r="91" spans="1:7" ht="28" x14ac:dyDescent="0.35">
      <c r="A91" s="5" t="s">
        <v>6</v>
      </c>
      <c r="B91" s="4" t="s">
        <v>5</v>
      </c>
      <c r="C91" s="4" t="s">
        <v>4</v>
      </c>
      <c r="D91" s="4" t="s">
        <v>3</v>
      </c>
      <c r="E91" s="4" t="s">
        <v>2</v>
      </c>
      <c r="F91" s="4" t="s">
        <v>1</v>
      </c>
      <c r="G91" s="4" t="s">
        <v>0</v>
      </c>
    </row>
    <row r="92" spans="1:7" ht="28" x14ac:dyDescent="0.35">
      <c r="A92" s="24">
        <v>1</v>
      </c>
      <c r="B92" s="66" t="s">
        <v>111</v>
      </c>
      <c r="C92" s="66" t="s">
        <v>112</v>
      </c>
      <c r="D92" s="22" t="s">
        <v>55</v>
      </c>
      <c r="E92" s="18">
        <v>1</v>
      </c>
      <c r="F92" s="18" t="s">
        <v>54</v>
      </c>
      <c r="G92" s="18">
        <v>4</v>
      </c>
    </row>
    <row r="93" spans="1:7" ht="28" x14ac:dyDescent="0.35">
      <c r="A93" s="18">
        <v>2</v>
      </c>
      <c r="B93" s="73" t="s">
        <v>156</v>
      </c>
      <c r="C93" s="79" t="s">
        <v>157</v>
      </c>
      <c r="D93" s="75" t="s">
        <v>55</v>
      </c>
      <c r="E93" s="18">
        <v>1</v>
      </c>
      <c r="F93" s="18" t="s">
        <v>54</v>
      </c>
      <c r="G93" s="18">
        <v>1</v>
      </c>
    </row>
    <row r="94" spans="1:7" thickBot="1" x14ac:dyDescent="0.4">
      <c r="A94" s="36">
        <v>3</v>
      </c>
      <c r="B94" s="34"/>
      <c r="C94" s="34"/>
      <c r="D94" s="22"/>
      <c r="E94" s="35"/>
      <c r="F94" s="35"/>
      <c r="G94" s="35"/>
    </row>
    <row r="95" spans="1:7" ht="21" thickBot="1" x14ac:dyDescent="0.4">
      <c r="A95" s="96" t="s">
        <v>38</v>
      </c>
      <c r="B95" s="97"/>
      <c r="C95" s="97"/>
      <c r="D95" s="97"/>
      <c r="E95" s="97"/>
      <c r="F95" s="97"/>
      <c r="G95" s="97"/>
    </row>
    <row r="96" spans="1:7" ht="15" customHeight="1" x14ac:dyDescent="0.35">
      <c r="A96" s="99" t="s">
        <v>8</v>
      </c>
      <c r="B96" s="100"/>
      <c r="C96" s="100"/>
      <c r="D96" s="100"/>
      <c r="E96" s="100"/>
      <c r="F96" s="100"/>
      <c r="G96" s="100"/>
    </row>
    <row r="97" spans="1:7" ht="15" customHeight="1" x14ac:dyDescent="0.35">
      <c r="A97" s="101" t="s">
        <v>151</v>
      </c>
      <c r="B97" s="102"/>
      <c r="C97" s="102"/>
      <c r="D97" s="102"/>
      <c r="E97" s="102"/>
      <c r="F97" s="102"/>
      <c r="G97" s="102"/>
    </row>
    <row r="98" spans="1:7" ht="15" customHeight="1" x14ac:dyDescent="0.35">
      <c r="A98" s="101" t="s">
        <v>93</v>
      </c>
      <c r="B98" s="102"/>
      <c r="C98" s="102"/>
      <c r="D98" s="102"/>
      <c r="E98" s="102"/>
      <c r="F98" s="102"/>
      <c r="G98" s="102"/>
    </row>
    <row r="99" spans="1:7" ht="15" customHeight="1" x14ac:dyDescent="0.35">
      <c r="A99" s="101" t="s">
        <v>152</v>
      </c>
      <c r="B99" s="102"/>
      <c r="C99" s="102"/>
      <c r="D99" s="102"/>
      <c r="E99" s="102"/>
      <c r="F99" s="102"/>
      <c r="G99" s="102"/>
    </row>
    <row r="100" spans="1:7" ht="15" customHeight="1" x14ac:dyDescent="0.35">
      <c r="A100" s="101" t="s">
        <v>153</v>
      </c>
      <c r="B100" s="102"/>
      <c r="C100" s="102"/>
      <c r="D100" s="102"/>
      <c r="E100" s="102"/>
      <c r="F100" s="102"/>
      <c r="G100" s="102"/>
    </row>
    <row r="101" spans="1:7" ht="15" customHeight="1" x14ac:dyDescent="0.35">
      <c r="A101" s="101" t="s">
        <v>96</v>
      </c>
      <c r="B101" s="102"/>
      <c r="C101" s="102"/>
      <c r="D101" s="102"/>
      <c r="E101" s="102"/>
      <c r="F101" s="102"/>
      <c r="G101" s="102"/>
    </row>
    <row r="102" spans="1:7" ht="15" customHeight="1" x14ac:dyDescent="0.35">
      <c r="A102" s="101" t="s">
        <v>86</v>
      </c>
      <c r="B102" s="102"/>
      <c r="C102" s="102"/>
      <c r="D102" s="102"/>
      <c r="E102" s="102"/>
      <c r="F102" s="102"/>
      <c r="G102" s="102"/>
    </row>
    <row r="103" spans="1:7" ht="15" customHeight="1" x14ac:dyDescent="0.35">
      <c r="A103" s="101" t="s">
        <v>97</v>
      </c>
      <c r="B103" s="102"/>
      <c r="C103" s="102"/>
      <c r="D103" s="102"/>
      <c r="E103" s="102"/>
      <c r="F103" s="102"/>
      <c r="G103" s="102"/>
    </row>
    <row r="104" spans="1:7" ht="15.75" customHeight="1" thickBot="1" x14ac:dyDescent="0.4">
      <c r="A104" s="108" t="s">
        <v>88</v>
      </c>
      <c r="B104" s="109"/>
      <c r="C104" s="109"/>
      <c r="D104" s="109"/>
      <c r="E104" s="109"/>
      <c r="F104" s="109"/>
      <c r="G104" s="109"/>
    </row>
    <row r="105" spans="1:7" ht="28" x14ac:dyDescent="0.35">
      <c r="A105" s="5" t="s">
        <v>6</v>
      </c>
      <c r="B105" s="3" t="s">
        <v>5</v>
      </c>
      <c r="C105" s="3" t="s">
        <v>4</v>
      </c>
      <c r="D105" s="4" t="s">
        <v>3</v>
      </c>
      <c r="E105" s="4" t="s">
        <v>2</v>
      </c>
      <c r="F105" s="4" t="s">
        <v>1</v>
      </c>
      <c r="G105" s="4" t="s">
        <v>0</v>
      </c>
    </row>
    <row r="106" spans="1:7" ht="28" x14ac:dyDescent="0.35">
      <c r="A106" s="66">
        <v>1</v>
      </c>
      <c r="B106" s="66" t="s">
        <v>159</v>
      </c>
      <c r="C106" s="66" t="s">
        <v>160</v>
      </c>
      <c r="D106" s="66" t="s">
        <v>55</v>
      </c>
      <c r="E106" s="80">
        <v>1</v>
      </c>
      <c r="F106" s="80" t="s">
        <v>54</v>
      </c>
      <c r="G106" s="80">
        <v>10</v>
      </c>
    </row>
    <row r="107" spans="1:7" ht="54.5" x14ac:dyDescent="0.35">
      <c r="A107" s="23">
        <v>2</v>
      </c>
      <c r="B107" s="14" t="s">
        <v>167</v>
      </c>
      <c r="C107" s="14" t="s">
        <v>168</v>
      </c>
      <c r="D107" s="22" t="s">
        <v>79</v>
      </c>
      <c r="E107" s="18">
        <v>1</v>
      </c>
      <c r="F107" s="18" t="s">
        <v>54</v>
      </c>
      <c r="G107" s="18">
        <v>1</v>
      </c>
    </row>
    <row r="108" spans="1:7" ht="15.75" customHeight="1" x14ac:dyDescent="0.35">
      <c r="A108" s="23">
        <v>3</v>
      </c>
      <c r="B108" s="14"/>
      <c r="C108" s="14"/>
      <c r="D108" s="22"/>
      <c r="E108" s="18"/>
      <c r="F108" s="18"/>
      <c r="G108" s="18"/>
    </row>
    <row r="109" spans="1:7" ht="15.75" customHeight="1" x14ac:dyDescent="0.35">
      <c r="A109" s="23">
        <v>4</v>
      </c>
      <c r="C109" s="14"/>
      <c r="D109" s="22"/>
      <c r="E109" s="18"/>
      <c r="F109" s="18"/>
      <c r="G109" s="18"/>
    </row>
    <row r="110" spans="1:7" ht="15.75" customHeight="1" x14ac:dyDescent="0.35">
      <c r="A110" s="23">
        <v>5</v>
      </c>
      <c r="B110" s="14"/>
      <c r="C110" s="14"/>
      <c r="D110" s="22"/>
      <c r="E110" s="18"/>
      <c r="F110" s="18"/>
      <c r="G110" s="18"/>
    </row>
  </sheetData>
  <mergeCells count="66">
    <mergeCell ref="A103:G103"/>
    <mergeCell ref="A104:G104"/>
    <mergeCell ref="A97:G97"/>
    <mergeCell ref="A98:G98"/>
    <mergeCell ref="A99:G99"/>
    <mergeCell ref="A100:G100"/>
    <mergeCell ref="A101:G101"/>
    <mergeCell ref="A102:G102"/>
    <mergeCell ref="A66:G66"/>
    <mergeCell ref="A67:G67"/>
    <mergeCell ref="A96:G96"/>
    <mergeCell ref="A65:G65"/>
    <mergeCell ref="A46:G46"/>
    <mergeCell ref="A47:G47"/>
    <mergeCell ref="A48:G48"/>
    <mergeCell ref="A49:G49"/>
    <mergeCell ref="A59:G59"/>
    <mergeCell ref="A60:G60"/>
    <mergeCell ref="A61:G61"/>
    <mergeCell ref="A62:G62"/>
    <mergeCell ref="A63:G63"/>
    <mergeCell ref="A64:G64"/>
    <mergeCell ref="A1:G1"/>
    <mergeCell ref="A2:G2"/>
    <mergeCell ref="A6:B6"/>
    <mergeCell ref="C6:G6"/>
    <mergeCell ref="A7:C7"/>
    <mergeCell ref="D7:G7"/>
    <mergeCell ref="A11:B11"/>
    <mergeCell ref="A21:G21"/>
    <mergeCell ref="C10:D10"/>
    <mergeCell ref="E10:F10"/>
    <mergeCell ref="A42:G42"/>
    <mergeCell ref="A22:G22"/>
    <mergeCell ref="A23:G23"/>
    <mergeCell ref="A24:G24"/>
    <mergeCell ref="A41:G41"/>
    <mergeCell ref="A20:G20"/>
    <mergeCell ref="A4:G4"/>
    <mergeCell ref="A5:G5"/>
    <mergeCell ref="A3:G3"/>
    <mergeCell ref="A8:B8"/>
    <mergeCell ref="C8:G8"/>
    <mergeCell ref="A19:G19"/>
    <mergeCell ref="A13:B13"/>
    <mergeCell ref="C13:G13"/>
    <mergeCell ref="A58:G58"/>
    <mergeCell ref="A43:G43"/>
    <mergeCell ref="A44:G44"/>
    <mergeCell ref="A45:G45"/>
    <mergeCell ref="A90:G90"/>
    <mergeCell ref="A95:G95"/>
    <mergeCell ref="A9:B9"/>
    <mergeCell ref="C9:D9"/>
    <mergeCell ref="E9:F9"/>
    <mergeCell ref="A16:G16"/>
    <mergeCell ref="A17:G17"/>
    <mergeCell ref="A18:G18"/>
    <mergeCell ref="A14:B14"/>
    <mergeCell ref="C14:G14"/>
    <mergeCell ref="A15:G15"/>
    <mergeCell ref="C12:G12"/>
    <mergeCell ref="A12:B12"/>
    <mergeCell ref="C11:G11"/>
    <mergeCell ref="A10:B10"/>
    <mergeCell ref="A40:G40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DE12A-C0AB-C644-BFE7-3E75DD58382D}">
          <x14:formula1>
            <xm:f>'Служебные данные не изменять'!$A$2:$A$8</xm:f>
          </x14:formula1>
          <xm:sqref>D106:D110 D85 D93:D94 D82 D54:D57 D87:D89 D33:D39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="75" zoomScaleNormal="75" workbookViewId="0">
      <selection activeCell="G9" sqref="G9"/>
    </sheetView>
  </sheetViews>
  <sheetFormatPr defaultColWidth="14.453125" defaultRowHeight="14.5" x14ac:dyDescent="0.35"/>
  <cols>
    <col min="1" max="1" width="5.08984375" style="13" customWidth="1"/>
    <col min="2" max="2" width="52" style="13" customWidth="1"/>
    <col min="3" max="3" width="27.453125" style="13" customWidth="1"/>
    <col min="4" max="4" width="22" style="13" customWidth="1"/>
    <col min="5" max="5" width="15.453125" style="13" customWidth="1"/>
    <col min="6" max="6" width="19.6328125" style="13" bestFit="1" customWidth="1"/>
    <col min="7" max="7" width="19.54296875" style="13" customWidth="1"/>
    <col min="8" max="16384" width="14.453125" style="1"/>
  </cols>
  <sheetData>
    <row r="1" spans="1:7" ht="20.5" x14ac:dyDescent="0.45">
      <c r="A1" s="107" t="s">
        <v>29</v>
      </c>
      <c r="B1" s="107"/>
      <c r="C1" s="107"/>
      <c r="D1" s="107"/>
      <c r="E1" s="107"/>
      <c r="F1" s="107"/>
      <c r="G1" s="107"/>
    </row>
    <row r="2" spans="1:7" ht="20.5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</row>
    <row r="3" spans="1:7" ht="20.5" x14ac:dyDescent="0.45">
      <c r="A3" s="107" t="s">
        <v>30</v>
      </c>
      <c r="B3" s="107"/>
      <c r="C3" s="107"/>
      <c r="D3" s="107"/>
      <c r="E3" s="107"/>
      <c r="F3" s="107"/>
      <c r="G3" s="107"/>
    </row>
    <row r="4" spans="1:7" ht="20" x14ac:dyDescent="0.35">
      <c r="A4" s="105" t="str">
        <f>'Информация о Чемпионате'!B3</f>
        <v>Кибериммунная автономность</v>
      </c>
      <c r="B4" s="105"/>
      <c r="C4" s="105"/>
      <c r="D4" s="105"/>
      <c r="E4" s="105"/>
      <c r="F4" s="105"/>
      <c r="G4" s="105"/>
    </row>
    <row r="5" spans="1:7" x14ac:dyDescent="0.35">
      <c r="A5" s="98" t="s">
        <v>9</v>
      </c>
      <c r="B5" s="106"/>
      <c r="C5" s="106"/>
      <c r="D5" s="106"/>
      <c r="E5" s="106"/>
      <c r="F5" s="106"/>
      <c r="G5" s="106"/>
    </row>
    <row r="6" spans="1:7" ht="15.5" x14ac:dyDescent="0.35">
      <c r="A6" s="98" t="s">
        <v>27</v>
      </c>
      <c r="B6" s="98"/>
      <c r="C6" s="111" t="str">
        <f>'Информация о Чемпионате'!B5</f>
        <v>Новгородская область</v>
      </c>
      <c r="D6" s="111"/>
      <c r="E6" s="111"/>
      <c r="F6" s="111"/>
      <c r="G6" s="111"/>
    </row>
    <row r="7" spans="1:7" ht="31.25" customHeight="1" x14ac:dyDescent="0.35">
      <c r="A7" s="98" t="s">
        <v>28</v>
      </c>
      <c r="B7" s="98"/>
      <c r="C7" s="98"/>
      <c r="D7" s="112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2"/>
      <c r="F7" s="112"/>
      <c r="G7" s="112"/>
    </row>
    <row r="8" spans="1:7" ht="15" x14ac:dyDescent="0.35">
      <c r="A8" s="98" t="s">
        <v>24</v>
      </c>
      <c r="B8" s="98"/>
      <c r="C8" s="98" t="str">
        <f>'Информация о Чемпионате'!B7</f>
        <v>г. Великий Новгород, ул. Великая, д. 18А</v>
      </c>
      <c r="D8" s="98"/>
      <c r="E8" s="98"/>
      <c r="F8" s="98"/>
      <c r="G8" s="98"/>
    </row>
    <row r="9" spans="1:7" ht="15" x14ac:dyDescent="0.35">
      <c r="A9" s="98" t="s">
        <v>26</v>
      </c>
      <c r="B9" s="98"/>
      <c r="C9" s="98" t="str">
        <f>'Информация о Чемпионате'!B9</f>
        <v>Лукин Артем Сергеевич</v>
      </c>
      <c r="D9" s="98"/>
      <c r="E9" s="98" t="str">
        <f>'Информация о Чемпионате'!B10</f>
        <v>boss.artem.lukin.01@mail.ru</v>
      </c>
      <c r="F9" s="98"/>
      <c r="G9" s="82" t="str">
        <f>'Информация о Чемпионате'!B11</f>
        <v>8-950-683-59-09</v>
      </c>
    </row>
    <row r="10" spans="1:7" ht="15.75" customHeight="1" x14ac:dyDescent="0.35">
      <c r="A10" s="98" t="s">
        <v>34</v>
      </c>
      <c r="B10" s="98"/>
      <c r="C10" s="98">
        <f>'Информация о Чемпионате'!B12</f>
        <v>0</v>
      </c>
      <c r="D10" s="98"/>
      <c r="E10" s="98">
        <f>'Информация о Чемпионате'!B13</f>
        <v>0</v>
      </c>
      <c r="F10" s="98"/>
      <c r="G10" s="82">
        <f>'Информация о Чемпионате'!B14</f>
        <v>0</v>
      </c>
    </row>
    <row r="11" spans="1:7" ht="15.75" customHeight="1" x14ac:dyDescent="0.35">
      <c r="A11" s="98" t="s">
        <v>40</v>
      </c>
      <c r="B11" s="98"/>
      <c r="C11" s="98">
        <f>'Информация о Чемпионате'!B17</f>
        <v>13</v>
      </c>
      <c r="D11" s="98"/>
      <c r="E11" s="98"/>
      <c r="F11" s="98"/>
      <c r="G11" s="98"/>
    </row>
    <row r="12" spans="1:7" ht="15" x14ac:dyDescent="0.35">
      <c r="A12" s="98" t="s">
        <v>16</v>
      </c>
      <c r="B12" s="98"/>
      <c r="C12" s="98">
        <f>'Информация о Чемпионате'!B15</f>
        <v>10</v>
      </c>
      <c r="D12" s="98"/>
      <c r="E12" s="98"/>
      <c r="F12" s="98"/>
      <c r="G12" s="98"/>
    </row>
    <row r="13" spans="1:7" ht="15" x14ac:dyDescent="0.35">
      <c r="A13" s="98" t="s">
        <v>17</v>
      </c>
      <c r="B13" s="98"/>
      <c r="C13" s="98">
        <f>'Информация о Чемпионате'!B16</f>
        <v>10</v>
      </c>
      <c r="D13" s="98"/>
      <c r="E13" s="98"/>
      <c r="F13" s="98"/>
      <c r="G13" s="98"/>
    </row>
    <row r="14" spans="1:7" ht="15.5" thickBot="1" x14ac:dyDescent="0.4">
      <c r="A14" s="98" t="s">
        <v>25</v>
      </c>
      <c r="B14" s="98"/>
      <c r="C14" s="98" t="str">
        <f>'Информация о Чемпионате'!B8</f>
        <v>17.09.2025 - 21.09.2025</v>
      </c>
      <c r="D14" s="98"/>
      <c r="E14" s="98"/>
      <c r="F14" s="98"/>
      <c r="G14" s="98"/>
    </row>
    <row r="15" spans="1:7" ht="18.5" thickBot="1" x14ac:dyDescent="0.4">
      <c r="A15" s="113" t="s">
        <v>35</v>
      </c>
      <c r="B15" s="114"/>
      <c r="C15" s="114"/>
      <c r="D15" s="114"/>
      <c r="E15" s="114"/>
      <c r="F15" s="114"/>
      <c r="G15" s="114"/>
    </row>
    <row r="16" spans="1:7" ht="15" customHeight="1" x14ac:dyDescent="0.35">
      <c r="A16" s="99" t="s">
        <v>8</v>
      </c>
      <c r="B16" s="100"/>
      <c r="C16" s="100"/>
      <c r="D16" s="100"/>
      <c r="E16" s="100"/>
      <c r="F16" s="100"/>
      <c r="G16" s="100"/>
    </row>
    <row r="17" spans="1:7" ht="15" customHeight="1" x14ac:dyDescent="0.35">
      <c r="A17" s="101" t="s">
        <v>140</v>
      </c>
      <c r="B17" s="102"/>
      <c r="C17" s="102"/>
      <c r="D17" s="102"/>
      <c r="E17" s="102"/>
      <c r="F17" s="102"/>
      <c r="G17" s="102"/>
    </row>
    <row r="18" spans="1:7" ht="15" customHeight="1" x14ac:dyDescent="0.35">
      <c r="A18" s="101" t="s">
        <v>83</v>
      </c>
      <c r="B18" s="102"/>
      <c r="C18" s="102"/>
      <c r="D18" s="102"/>
      <c r="E18" s="102"/>
      <c r="F18" s="102"/>
      <c r="G18" s="102"/>
    </row>
    <row r="19" spans="1:7" ht="15" customHeight="1" x14ac:dyDescent="0.35">
      <c r="A19" s="101" t="s">
        <v>141</v>
      </c>
      <c r="B19" s="102"/>
      <c r="C19" s="102"/>
      <c r="D19" s="102"/>
      <c r="E19" s="102"/>
      <c r="F19" s="102"/>
      <c r="G19" s="102"/>
    </row>
    <row r="20" spans="1:7" ht="15" customHeight="1" x14ac:dyDescent="0.35">
      <c r="A20" s="101" t="s">
        <v>142</v>
      </c>
      <c r="B20" s="102"/>
      <c r="C20" s="102"/>
      <c r="D20" s="102"/>
      <c r="E20" s="102"/>
      <c r="F20" s="102"/>
      <c r="G20" s="102"/>
    </row>
    <row r="21" spans="1:7" ht="15" customHeight="1" x14ac:dyDescent="0.35">
      <c r="A21" s="101" t="s">
        <v>96</v>
      </c>
      <c r="B21" s="102"/>
      <c r="C21" s="102"/>
      <c r="D21" s="102"/>
      <c r="E21" s="102"/>
      <c r="F21" s="102"/>
      <c r="G21" s="102"/>
    </row>
    <row r="22" spans="1:7" ht="15" customHeight="1" x14ac:dyDescent="0.35">
      <c r="A22" s="101" t="s">
        <v>86</v>
      </c>
      <c r="B22" s="102"/>
      <c r="C22" s="102"/>
      <c r="D22" s="102"/>
      <c r="E22" s="102"/>
      <c r="F22" s="102"/>
      <c r="G22" s="102"/>
    </row>
    <row r="23" spans="1:7" ht="15" customHeight="1" x14ac:dyDescent="0.35">
      <c r="A23" s="101" t="s">
        <v>143</v>
      </c>
      <c r="B23" s="102"/>
      <c r="C23" s="102"/>
      <c r="D23" s="102"/>
      <c r="E23" s="102"/>
      <c r="F23" s="102"/>
      <c r="G23" s="102"/>
    </row>
    <row r="24" spans="1:7" ht="15.75" customHeight="1" thickBot="1" x14ac:dyDescent="0.4">
      <c r="A24" s="108" t="s">
        <v>88</v>
      </c>
      <c r="B24" s="109"/>
      <c r="C24" s="109"/>
      <c r="D24" s="109"/>
      <c r="E24" s="109"/>
      <c r="F24" s="109"/>
      <c r="G24" s="109"/>
    </row>
    <row r="25" spans="1:7" ht="28" x14ac:dyDescent="0.35">
      <c r="A25" s="39" t="s">
        <v>6</v>
      </c>
      <c r="B25" s="30" t="s">
        <v>5</v>
      </c>
      <c r="C25" s="30" t="s">
        <v>4</v>
      </c>
      <c r="D25" s="30" t="s">
        <v>3</v>
      </c>
      <c r="E25" s="30" t="s">
        <v>2</v>
      </c>
      <c r="F25" s="30" t="s">
        <v>1</v>
      </c>
      <c r="G25" s="30" t="s">
        <v>0</v>
      </c>
    </row>
    <row r="26" spans="1:7" ht="87" customHeight="1" x14ac:dyDescent="0.35">
      <c r="A26" s="40">
        <v>1</v>
      </c>
      <c r="B26" s="67" t="s">
        <v>113</v>
      </c>
      <c r="C26" s="67" t="s">
        <v>114</v>
      </c>
      <c r="D26" s="22" t="s">
        <v>79</v>
      </c>
      <c r="E26" s="62">
        <v>1</v>
      </c>
      <c r="F26" s="68" t="s">
        <v>54</v>
      </c>
      <c r="G26" s="68">
        <v>10</v>
      </c>
    </row>
    <row r="27" spans="1:7" ht="56" x14ac:dyDescent="0.35">
      <c r="A27" s="40">
        <v>2</v>
      </c>
      <c r="B27" s="69" t="s">
        <v>115</v>
      </c>
      <c r="C27" s="69" t="s">
        <v>116</v>
      </c>
      <c r="D27" s="22" t="s">
        <v>79</v>
      </c>
      <c r="E27" s="22">
        <v>1</v>
      </c>
      <c r="F27" s="68" t="s">
        <v>54</v>
      </c>
      <c r="G27" s="22">
        <v>10</v>
      </c>
    </row>
    <row r="28" spans="1:7" x14ac:dyDescent="0.35">
      <c r="A28" s="40">
        <v>3</v>
      </c>
      <c r="B28" s="69" t="s">
        <v>117</v>
      </c>
      <c r="C28" s="69" t="s">
        <v>118</v>
      </c>
      <c r="D28" s="22" t="s">
        <v>79</v>
      </c>
      <c r="E28" s="22">
        <v>1</v>
      </c>
      <c r="F28" s="68" t="s">
        <v>54</v>
      </c>
      <c r="G28" s="22">
        <v>10</v>
      </c>
    </row>
    <row r="29" spans="1:7" ht="28" x14ac:dyDescent="0.35">
      <c r="A29" s="40">
        <v>4</v>
      </c>
      <c r="B29" s="69" t="s">
        <v>119</v>
      </c>
      <c r="C29" s="69" t="s">
        <v>120</v>
      </c>
      <c r="D29" s="22" t="s">
        <v>79</v>
      </c>
      <c r="E29" s="22">
        <v>1</v>
      </c>
      <c r="F29" s="68" t="s">
        <v>54</v>
      </c>
      <c r="G29" s="22">
        <v>10</v>
      </c>
    </row>
    <row r="30" spans="1:7" x14ac:dyDescent="0.35">
      <c r="A30" s="40">
        <v>5</v>
      </c>
      <c r="B30" s="69" t="s">
        <v>121</v>
      </c>
      <c r="C30" s="69" t="s">
        <v>122</v>
      </c>
      <c r="D30" s="22" t="s">
        <v>79</v>
      </c>
      <c r="E30" s="22">
        <v>1</v>
      </c>
      <c r="F30" s="68" t="s">
        <v>54</v>
      </c>
      <c r="G30" s="22">
        <v>10</v>
      </c>
    </row>
    <row r="31" spans="1:7" x14ac:dyDescent="0.35">
      <c r="A31" s="40">
        <v>6</v>
      </c>
      <c r="B31" s="69" t="s">
        <v>123</v>
      </c>
      <c r="C31" s="69" t="s">
        <v>124</v>
      </c>
      <c r="D31" s="22" t="s">
        <v>79</v>
      </c>
      <c r="E31" s="22">
        <v>1</v>
      </c>
      <c r="F31" s="68" t="s">
        <v>54</v>
      </c>
      <c r="G31" s="22">
        <v>10</v>
      </c>
    </row>
    <row r="32" spans="1:7" ht="56" x14ac:dyDescent="0.35">
      <c r="A32" s="40">
        <v>7</v>
      </c>
      <c r="B32" s="67" t="s">
        <v>125</v>
      </c>
      <c r="C32" s="67" t="s">
        <v>92</v>
      </c>
      <c r="D32" s="22" t="s">
        <v>79</v>
      </c>
      <c r="E32" s="22">
        <v>1</v>
      </c>
      <c r="F32" s="68" t="s">
        <v>54</v>
      </c>
      <c r="G32" s="22">
        <v>10</v>
      </c>
    </row>
    <row r="33" spans="1:7" ht="42" x14ac:dyDescent="0.35">
      <c r="A33" s="40">
        <v>8</v>
      </c>
      <c r="B33" s="67" t="s">
        <v>126</v>
      </c>
      <c r="C33" s="67" t="s">
        <v>127</v>
      </c>
      <c r="D33" s="22" t="s">
        <v>56</v>
      </c>
      <c r="E33" s="22">
        <v>1</v>
      </c>
      <c r="F33" s="68" t="s">
        <v>54</v>
      </c>
      <c r="G33" s="22">
        <v>10</v>
      </c>
    </row>
    <row r="34" spans="1:7" x14ac:dyDescent="0.35">
      <c r="A34" s="40">
        <v>9</v>
      </c>
      <c r="B34" s="38"/>
      <c r="C34" s="9"/>
      <c r="D34" s="22"/>
      <c r="E34" s="22"/>
      <c r="F34" s="22"/>
      <c r="G34" s="22"/>
    </row>
    <row r="35" spans="1:7" x14ac:dyDescent="0.35">
      <c r="A35" s="40">
        <v>10</v>
      </c>
      <c r="B35" s="21"/>
      <c r="C35" s="21"/>
      <c r="D35" s="22"/>
      <c r="E35" s="22"/>
      <c r="F35" s="22"/>
      <c r="G35" s="22"/>
    </row>
    <row r="36" spans="1:7" x14ac:dyDescent="0.35">
      <c r="A36" s="40">
        <v>11</v>
      </c>
      <c r="B36" s="9"/>
      <c r="C36" s="8"/>
      <c r="D36" s="22"/>
      <c r="E36" s="22"/>
      <c r="F36" s="22"/>
      <c r="G36" s="22"/>
    </row>
    <row r="37" spans="1:7" x14ac:dyDescent="0.35">
      <c r="A37" s="40">
        <v>12</v>
      </c>
      <c r="B37" s="9"/>
      <c r="C37" s="8"/>
      <c r="D37" s="22"/>
      <c r="E37" s="22"/>
      <c r="F37" s="22"/>
      <c r="G37" s="22"/>
    </row>
    <row r="38" spans="1:7" x14ac:dyDescent="0.35">
      <c r="A38" s="40">
        <v>13</v>
      </c>
      <c r="B38" s="9"/>
      <c r="C38" s="8"/>
      <c r="D38" s="22"/>
      <c r="E38" s="22"/>
      <c r="F38" s="22"/>
      <c r="G38" s="22"/>
    </row>
    <row r="39" spans="1:7" x14ac:dyDescent="0.35">
      <c r="A39" s="40">
        <v>14</v>
      </c>
      <c r="B39" s="9"/>
      <c r="C39" s="9"/>
      <c r="D39" s="22"/>
      <c r="E39" s="22"/>
      <c r="F39" s="22"/>
      <c r="G39" s="22"/>
    </row>
    <row r="40" spans="1:7" x14ac:dyDescent="0.35">
      <c r="A40" s="40">
        <v>15</v>
      </c>
      <c r="B40" s="9"/>
      <c r="C40" s="8"/>
      <c r="D40" s="22"/>
      <c r="E40" s="22"/>
      <c r="F40" s="22"/>
      <c r="G40" s="22"/>
    </row>
    <row r="41" spans="1:7" x14ac:dyDescent="0.35">
      <c r="A41" s="40">
        <v>16</v>
      </c>
      <c r="B41" s="21"/>
      <c r="C41" s="11"/>
      <c r="D41" s="22"/>
      <c r="E41" s="22"/>
      <c r="F41" s="22"/>
      <c r="G41" s="22"/>
    </row>
    <row r="42" spans="1:7" x14ac:dyDescent="0.35">
      <c r="A42" s="40">
        <v>17</v>
      </c>
      <c r="B42" s="21"/>
      <c r="C42" s="11"/>
      <c r="D42" s="22"/>
      <c r="E42" s="22"/>
      <c r="F42" s="22"/>
      <c r="G42" s="22"/>
    </row>
    <row r="43" spans="1:7" x14ac:dyDescent="0.35">
      <c r="A43" s="40">
        <v>18</v>
      </c>
      <c r="B43" s="12"/>
      <c r="C43" s="12"/>
      <c r="D43" s="22"/>
      <c r="E43" s="22"/>
      <c r="F43" s="22"/>
      <c r="G43" s="22"/>
    </row>
    <row r="44" spans="1:7" x14ac:dyDescent="0.35">
      <c r="A44" s="40">
        <v>19</v>
      </c>
      <c r="B44" s="12"/>
      <c r="C44" s="14"/>
      <c r="D44" s="22"/>
      <c r="E44" s="22"/>
      <c r="F44" s="22"/>
      <c r="G44" s="22"/>
    </row>
    <row r="45" spans="1:7" ht="15" thickBot="1" x14ac:dyDescent="0.4">
      <c r="A45" s="41">
        <v>20</v>
      </c>
      <c r="B45" s="42"/>
      <c r="C45" s="43"/>
      <c r="D45" s="22"/>
      <c r="E45" s="44"/>
      <c r="F45" s="44"/>
      <c r="G45" s="44"/>
    </row>
    <row r="46" spans="1:7" ht="20.5" x14ac:dyDescent="0.35">
      <c r="A46" s="115" t="s">
        <v>7</v>
      </c>
      <c r="B46" s="116"/>
      <c r="C46" s="116"/>
      <c r="D46" s="116"/>
      <c r="E46" s="116"/>
      <c r="F46" s="116"/>
      <c r="G46" s="116"/>
    </row>
    <row r="47" spans="1:7" ht="28" x14ac:dyDescent="0.35">
      <c r="A47" s="2" t="s">
        <v>6</v>
      </c>
      <c r="B47" s="2" t="s">
        <v>5</v>
      </c>
      <c r="C47" s="2" t="s">
        <v>4</v>
      </c>
      <c r="D47" s="2" t="s">
        <v>3</v>
      </c>
      <c r="E47" s="2" t="s">
        <v>2</v>
      </c>
      <c r="F47" s="2" t="s">
        <v>1</v>
      </c>
      <c r="G47" s="2" t="s">
        <v>0</v>
      </c>
    </row>
    <row r="48" spans="1:7" x14ac:dyDescent="0.35">
      <c r="A48" s="24">
        <v>1</v>
      </c>
      <c r="B48" s="9"/>
      <c r="C48" s="20"/>
      <c r="D48" s="22"/>
      <c r="E48" s="22"/>
      <c r="F48" s="22"/>
      <c r="G48" s="22"/>
    </row>
    <row r="49" spans="1:7" x14ac:dyDescent="0.35">
      <c r="A49" s="23">
        <v>2</v>
      </c>
      <c r="B49" s="9"/>
      <c r="C49" s="20"/>
      <c r="D49" s="22"/>
      <c r="E49" s="22"/>
      <c r="F49" s="22"/>
      <c r="G49" s="22"/>
    </row>
    <row r="50" spans="1:7" x14ac:dyDescent="0.35">
      <c r="A50" s="23">
        <v>3</v>
      </c>
      <c r="B50" s="9"/>
      <c r="C50" s="9"/>
      <c r="D50" s="22"/>
      <c r="E50" s="22"/>
      <c r="F50" s="22"/>
      <c r="G50" s="22"/>
    </row>
  </sheetData>
  <mergeCells count="36">
    <mergeCell ref="A17:G17"/>
    <mergeCell ref="A21:G21"/>
    <mergeCell ref="A46:G46"/>
    <mergeCell ref="A18:G18"/>
    <mergeCell ref="A23:G23"/>
    <mergeCell ref="A24:G24"/>
    <mergeCell ref="A22:G22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A15:G15"/>
    <mergeCell ref="C14:G14"/>
    <mergeCell ref="A10:B10"/>
    <mergeCell ref="C10:D10"/>
    <mergeCell ref="E10:F10"/>
    <mergeCell ref="A11:B11"/>
    <mergeCell ref="C11:G11"/>
    <mergeCell ref="A13:B13"/>
    <mergeCell ref="C13:G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D48:D50 D34:D45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="75" zoomScaleNormal="75" workbookViewId="0">
      <selection activeCell="I3" sqref="I3"/>
    </sheetView>
  </sheetViews>
  <sheetFormatPr defaultColWidth="14.453125" defaultRowHeight="14.5" x14ac:dyDescent="0.35"/>
  <cols>
    <col min="1" max="1" width="5.08984375" style="13" customWidth="1"/>
    <col min="2" max="2" width="52" style="13" customWidth="1"/>
    <col min="3" max="3" width="27.453125" style="13" customWidth="1"/>
    <col min="4" max="4" width="22" style="13" customWidth="1"/>
    <col min="5" max="5" width="15.453125" style="13" customWidth="1"/>
    <col min="6" max="6" width="23.453125" style="13" bestFit="1" customWidth="1"/>
    <col min="7" max="7" width="18.81640625" style="13" customWidth="1"/>
    <col min="8" max="16384" width="14.453125" style="1"/>
  </cols>
  <sheetData>
    <row r="1" spans="1:7" ht="20.5" x14ac:dyDescent="0.45">
      <c r="A1" s="107" t="s">
        <v>29</v>
      </c>
      <c r="B1" s="107"/>
      <c r="C1" s="107"/>
      <c r="D1" s="107"/>
      <c r="E1" s="107"/>
      <c r="F1" s="107"/>
      <c r="G1" s="107"/>
    </row>
    <row r="2" spans="1:7" ht="20.5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</row>
    <row r="3" spans="1:7" ht="20.5" x14ac:dyDescent="0.45">
      <c r="A3" s="107" t="s">
        <v>30</v>
      </c>
      <c r="B3" s="107"/>
      <c r="C3" s="107"/>
      <c r="D3" s="107"/>
      <c r="E3" s="107"/>
      <c r="F3" s="107"/>
      <c r="G3" s="107"/>
    </row>
    <row r="4" spans="1:7" ht="20" x14ac:dyDescent="0.35">
      <c r="A4" s="105" t="str">
        <f>'Информация о Чемпионате'!B3</f>
        <v>Кибериммунная автономность</v>
      </c>
      <c r="B4" s="105"/>
      <c r="C4" s="105"/>
      <c r="D4" s="105"/>
      <c r="E4" s="105"/>
      <c r="F4" s="105"/>
      <c r="G4" s="105"/>
    </row>
    <row r="5" spans="1:7" x14ac:dyDescent="0.35">
      <c r="A5" s="98" t="s">
        <v>9</v>
      </c>
      <c r="B5" s="106"/>
      <c r="C5" s="106"/>
      <c r="D5" s="106"/>
      <c r="E5" s="106"/>
      <c r="F5" s="106"/>
      <c r="G5" s="106"/>
    </row>
    <row r="6" spans="1:7" ht="15.5" x14ac:dyDescent="0.35">
      <c r="A6" s="98" t="s">
        <v>27</v>
      </c>
      <c r="B6" s="98"/>
      <c r="C6" s="111" t="str">
        <f>'Информация о Чемпионате'!B5</f>
        <v>Новгородская область</v>
      </c>
      <c r="D6" s="111"/>
      <c r="E6" s="111"/>
      <c r="F6" s="111"/>
      <c r="G6" s="111"/>
    </row>
    <row r="7" spans="1:7" ht="15.5" x14ac:dyDescent="0.35">
      <c r="A7" s="98" t="s">
        <v>28</v>
      </c>
      <c r="B7" s="98"/>
      <c r="C7" s="98"/>
      <c r="D7" s="111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1"/>
      <c r="F7" s="111"/>
      <c r="G7" s="111"/>
    </row>
    <row r="8" spans="1:7" ht="15" x14ac:dyDescent="0.35">
      <c r="A8" s="98" t="s">
        <v>24</v>
      </c>
      <c r="B8" s="98"/>
      <c r="C8" s="98" t="str">
        <f>'Информация о Чемпионате'!B7</f>
        <v>г. Великий Новгород, ул. Великая, д. 18А</v>
      </c>
      <c r="D8" s="98"/>
      <c r="E8" s="98"/>
      <c r="F8" s="98"/>
      <c r="G8" s="98"/>
    </row>
    <row r="9" spans="1:7" ht="15" x14ac:dyDescent="0.35">
      <c r="A9" s="98" t="s">
        <v>26</v>
      </c>
      <c r="B9" s="98"/>
      <c r="C9" s="98" t="str">
        <f>'Информация о Чемпионате'!B9</f>
        <v>Лукин Артем Сергеевич</v>
      </c>
      <c r="D9" s="98"/>
      <c r="E9" s="98" t="str">
        <f>'Информация о Чемпионате'!B10</f>
        <v>boss.artem.lukin.01@mail.ru</v>
      </c>
      <c r="F9" s="98"/>
      <c r="G9" s="82" t="str">
        <f>'Информация о Чемпионате'!B11</f>
        <v>8-950-683-59-09</v>
      </c>
    </row>
    <row r="10" spans="1:7" ht="15.75" customHeight="1" x14ac:dyDescent="0.35">
      <c r="A10" s="98" t="s">
        <v>34</v>
      </c>
      <c r="B10" s="98"/>
      <c r="C10" s="98">
        <f>'Информация о Чемпионате'!B12</f>
        <v>0</v>
      </c>
      <c r="D10" s="98"/>
      <c r="E10" s="98">
        <f>'Информация о Чемпионате'!B13</f>
        <v>0</v>
      </c>
      <c r="F10" s="98"/>
      <c r="G10" s="82">
        <f>'Информация о Чемпионате'!B14</f>
        <v>0</v>
      </c>
    </row>
    <row r="11" spans="1:7" ht="15.75" customHeight="1" x14ac:dyDescent="0.35">
      <c r="A11" s="98" t="s">
        <v>40</v>
      </c>
      <c r="B11" s="98"/>
      <c r="C11" s="98">
        <f>'Информация о Чемпионате'!B17</f>
        <v>13</v>
      </c>
      <c r="D11" s="98"/>
      <c r="E11" s="98"/>
      <c r="F11" s="98"/>
      <c r="G11" s="98"/>
    </row>
    <row r="12" spans="1:7" ht="15" x14ac:dyDescent="0.35">
      <c r="A12" s="98" t="s">
        <v>16</v>
      </c>
      <c r="B12" s="98"/>
      <c r="C12" s="98">
        <f>'Информация о Чемпионате'!B15</f>
        <v>10</v>
      </c>
      <c r="D12" s="98"/>
      <c r="E12" s="98"/>
      <c r="F12" s="98"/>
      <c r="G12" s="98"/>
    </row>
    <row r="13" spans="1:7" ht="15" x14ac:dyDescent="0.35">
      <c r="A13" s="98" t="s">
        <v>17</v>
      </c>
      <c r="B13" s="98"/>
      <c r="C13" s="98">
        <f>'Информация о Чемпионате'!B16</f>
        <v>10</v>
      </c>
      <c r="D13" s="98"/>
      <c r="E13" s="98"/>
      <c r="F13" s="98"/>
      <c r="G13" s="98"/>
    </row>
    <row r="14" spans="1:7" ht="15.5" thickBot="1" x14ac:dyDescent="0.4">
      <c r="A14" s="98" t="s">
        <v>25</v>
      </c>
      <c r="B14" s="98"/>
      <c r="C14" s="98" t="str">
        <f>'Информация о Чемпионате'!B8</f>
        <v>17.09.2025 - 21.09.2025</v>
      </c>
      <c r="D14" s="98"/>
      <c r="E14" s="98"/>
      <c r="F14" s="98"/>
      <c r="G14" s="98"/>
    </row>
    <row r="15" spans="1:7" ht="21" thickBot="1" x14ac:dyDescent="0.4">
      <c r="A15" s="117" t="s">
        <v>10</v>
      </c>
      <c r="B15" s="116"/>
      <c r="C15" s="116"/>
      <c r="D15" s="116"/>
      <c r="E15" s="116"/>
      <c r="F15" s="116"/>
      <c r="G15" s="116"/>
    </row>
    <row r="16" spans="1:7" ht="28" x14ac:dyDescent="0.35">
      <c r="A16" s="45" t="s">
        <v>6</v>
      </c>
      <c r="B16" s="46" t="s">
        <v>5</v>
      </c>
      <c r="C16" s="30" t="s">
        <v>4</v>
      </c>
      <c r="D16" s="30" t="s">
        <v>3</v>
      </c>
      <c r="E16" s="30" t="s">
        <v>2</v>
      </c>
      <c r="F16" s="30" t="s">
        <v>1</v>
      </c>
      <c r="G16" s="30" t="s">
        <v>0</v>
      </c>
    </row>
    <row r="17" spans="1:7" x14ac:dyDescent="0.35">
      <c r="A17" s="85">
        <v>1</v>
      </c>
      <c r="B17" s="69" t="s">
        <v>128</v>
      </c>
      <c r="C17" s="69" t="s">
        <v>129</v>
      </c>
      <c r="D17" s="22" t="s">
        <v>57</v>
      </c>
      <c r="E17" s="7">
        <v>1</v>
      </c>
      <c r="F17" s="7" t="s">
        <v>54</v>
      </c>
      <c r="G17" s="7">
        <v>10</v>
      </c>
    </row>
    <row r="18" spans="1:7" x14ac:dyDescent="0.35">
      <c r="A18" s="85">
        <v>2</v>
      </c>
      <c r="B18" s="69" t="s">
        <v>130</v>
      </c>
      <c r="C18" s="69" t="s">
        <v>131</v>
      </c>
      <c r="D18" s="22" t="s">
        <v>57</v>
      </c>
      <c r="E18" s="7">
        <v>1</v>
      </c>
      <c r="F18" s="7" t="s">
        <v>54</v>
      </c>
      <c r="G18" s="7">
        <v>10</v>
      </c>
    </row>
    <row r="19" spans="1:7" x14ac:dyDescent="0.35">
      <c r="A19" s="85">
        <v>3</v>
      </c>
      <c r="B19" s="69" t="s">
        <v>132</v>
      </c>
      <c r="C19" s="69" t="s">
        <v>133</v>
      </c>
      <c r="D19" s="22" t="s">
        <v>57</v>
      </c>
      <c r="E19" s="7">
        <v>1</v>
      </c>
      <c r="F19" s="7" t="s">
        <v>54</v>
      </c>
      <c r="G19" s="7">
        <v>10</v>
      </c>
    </row>
    <row r="20" spans="1:7" x14ac:dyDescent="0.35">
      <c r="A20" s="85">
        <v>4</v>
      </c>
      <c r="B20" s="8"/>
      <c r="C20" s="8"/>
      <c r="D20" s="22"/>
      <c r="E20" s="7"/>
      <c r="F20" s="7"/>
      <c r="G20" s="7"/>
    </row>
    <row r="21" spans="1:7" x14ac:dyDescent="0.35">
      <c r="A21" s="85">
        <v>5</v>
      </c>
      <c r="B21" s="8"/>
      <c r="C21" s="14"/>
      <c r="D21" s="22"/>
      <c r="E21" s="7"/>
      <c r="F21" s="7"/>
      <c r="G21" s="7"/>
    </row>
    <row r="22" spans="1:7" x14ac:dyDescent="0.35">
      <c r="A22" s="85">
        <v>6</v>
      </c>
      <c r="B22" s="8"/>
      <c r="C22" s="14"/>
      <c r="D22" s="22"/>
      <c r="E22" s="7"/>
      <c r="F22" s="7"/>
      <c r="G22" s="7"/>
    </row>
    <row r="23" spans="1:7" x14ac:dyDescent="0.35">
      <c r="A23" s="85">
        <v>7</v>
      </c>
      <c r="B23" s="8"/>
      <c r="C23" s="8"/>
      <c r="D23" s="22"/>
      <c r="E23" s="7"/>
      <c r="F23" s="7"/>
      <c r="G23" s="7"/>
    </row>
    <row r="24" spans="1:7" x14ac:dyDescent="0.35">
      <c r="A24" s="85">
        <v>8</v>
      </c>
      <c r="B24" s="8"/>
      <c r="C24" s="8"/>
      <c r="D24" s="22"/>
      <c r="E24" s="7"/>
      <c r="F24" s="7"/>
      <c r="G24" s="7"/>
    </row>
    <row r="25" spans="1:7" x14ac:dyDescent="0.35">
      <c r="A25" s="85">
        <v>9</v>
      </c>
      <c r="B25" s="9"/>
      <c r="C25" s="9"/>
      <c r="D25" s="22"/>
      <c r="E25" s="7"/>
      <c r="F25" s="7"/>
      <c r="G25" s="7"/>
    </row>
    <row r="26" spans="1:7" x14ac:dyDescent="0.35">
      <c r="A26" s="85">
        <v>10</v>
      </c>
      <c r="B26" s="9"/>
      <c r="C26" s="9"/>
      <c r="D26" s="22"/>
      <c r="E26" s="7"/>
      <c r="F26" s="7"/>
      <c r="G26" s="7"/>
    </row>
    <row r="27" spans="1:7" x14ac:dyDescent="0.35">
      <c r="A27" s="85">
        <v>11</v>
      </c>
      <c r="B27" s="9"/>
      <c r="C27" s="9"/>
      <c r="D27" s="22"/>
      <c r="E27" s="7"/>
      <c r="F27" s="7"/>
      <c r="G27" s="7"/>
    </row>
    <row r="28" spans="1:7" ht="15" thickBot="1" x14ac:dyDescent="0.4">
      <c r="A28" s="86">
        <v>12</v>
      </c>
      <c r="B28" s="87"/>
      <c r="C28" s="47"/>
      <c r="D28" s="22"/>
      <c r="E28" s="48"/>
      <c r="F28" s="48"/>
      <c r="G28" s="48"/>
    </row>
    <row r="29" spans="1:7" ht="21" thickBot="1" x14ac:dyDescent="0.5">
      <c r="A29" s="118" t="s">
        <v>11</v>
      </c>
      <c r="B29" s="119"/>
      <c r="C29" s="119"/>
      <c r="D29" s="119"/>
      <c r="E29" s="119"/>
      <c r="F29" s="119"/>
      <c r="G29" s="119"/>
    </row>
    <row r="30" spans="1:7" ht="28" x14ac:dyDescent="0.35">
      <c r="A30" s="88" t="s">
        <v>6</v>
      </c>
      <c r="B30" s="89" t="s">
        <v>5</v>
      </c>
      <c r="C30" s="46" t="s">
        <v>4</v>
      </c>
      <c r="D30" s="89" t="s">
        <v>3</v>
      </c>
      <c r="E30" s="89" t="s">
        <v>2</v>
      </c>
      <c r="F30" s="89" t="s">
        <v>1</v>
      </c>
      <c r="G30" s="46" t="s">
        <v>0</v>
      </c>
    </row>
    <row r="31" spans="1:7" s="10" customFormat="1" x14ac:dyDescent="0.35">
      <c r="A31" s="49">
        <v>1</v>
      </c>
      <c r="B31" s="69" t="s">
        <v>128</v>
      </c>
      <c r="C31" s="69" t="s">
        <v>129</v>
      </c>
      <c r="D31" s="22" t="s">
        <v>80</v>
      </c>
      <c r="E31" s="7">
        <v>1</v>
      </c>
      <c r="F31" s="7" t="s">
        <v>54</v>
      </c>
      <c r="G31" s="7">
        <v>10</v>
      </c>
    </row>
    <row r="32" spans="1:7" s="10" customFormat="1" x14ac:dyDescent="0.35">
      <c r="A32" s="49">
        <v>2</v>
      </c>
      <c r="B32" s="69" t="s">
        <v>130</v>
      </c>
      <c r="C32" s="69" t="s">
        <v>131</v>
      </c>
      <c r="D32" s="22" t="s">
        <v>80</v>
      </c>
      <c r="E32" s="7">
        <v>1</v>
      </c>
      <c r="F32" s="7" t="s">
        <v>54</v>
      </c>
      <c r="G32" s="7">
        <v>10</v>
      </c>
    </row>
    <row r="33" spans="1:7" s="10" customFormat="1" x14ac:dyDescent="0.35">
      <c r="A33" s="49">
        <v>3</v>
      </c>
      <c r="B33" s="69" t="s">
        <v>132</v>
      </c>
      <c r="C33" s="69" t="s">
        <v>133</v>
      </c>
      <c r="D33" s="22" t="s">
        <v>57</v>
      </c>
      <c r="E33" s="7">
        <v>1</v>
      </c>
      <c r="F33" s="7" t="s">
        <v>54</v>
      </c>
      <c r="G33" s="7">
        <v>10</v>
      </c>
    </row>
    <row r="34" spans="1:7" s="10" customFormat="1" x14ac:dyDescent="0.35">
      <c r="A34" s="49">
        <v>4</v>
      </c>
      <c r="B34" s="69" t="s">
        <v>134</v>
      </c>
      <c r="C34" s="69" t="s">
        <v>135</v>
      </c>
      <c r="D34" s="22" t="s">
        <v>80</v>
      </c>
      <c r="E34" s="7">
        <v>1</v>
      </c>
      <c r="F34" s="7" t="s">
        <v>136</v>
      </c>
      <c r="G34" s="7">
        <v>1</v>
      </c>
    </row>
    <row r="35" spans="1:7" s="10" customFormat="1" ht="28" x14ac:dyDescent="0.35">
      <c r="A35" s="49">
        <v>5</v>
      </c>
      <c r="B35" s="69" t="s">
        <v>137</v>
      </c>
      <c r="C35" s="69" t="s">
        <v>138</v>
      </c>
      <c r="D35" s="22" t="s">
        <v>57</v>
      </c>
      <c r="E35" s="7">
        <v>1</v>
      </c>
      <c r="F35" s="7" t="s">
        <v>54</v>
      </c>
      <c r="G35" s="7">
        <v>2</v>
      </c>
    </row>
    <row r="36" spans="1:7" s="10" customFormat="1" ht="28" x14ac:dyDescent="0.35">
      <c r="A36" s="49">
        <v>6</v>
      </c>
      <c r="B36" s="69" t="s">
        <v>137</v>
      </c>
      <c r="C36" s="69" t="s">
        <v>139</v>
      </c>
      <c r="D36" s="22" t="s">
        <v>57</v>
      </c>
      <c r="E36" s="7">
        <v>1</v>
      </c>
      <c r="F36" s="7" t="s">
        <v>54</v>
      </c>
      <c r="G36" s="7">
        <v>2</v>
      </c>
    </row>
    <row r="37" spans="1:7" s="10" customFormat="1" x14ac:dyDescent="0.35">
      <c r="A37" s="49">
        <v>7</v>
      </c>
      <c r="B37" s="8"/>
      <c r="C37" s="8"/>
      <c r="D37" s="22"/>
      <c r="E37" s="7"/>
      <c r="F37" s="7"/>
      <c r="G37" s="7"/>
    </row>
    <row r="38" spans="1:7" s="10" customFormat="1" x14ac:dyDescent="0.35">
      <c r="A38" s="49">
        <v>8</v>
      </c>
      <c r="B38" s="8"/>
      <c r="C38" s="8"/>
      <c r="D38" s="22"/>
      <c r="E38" s="7"/>
      <c r="F38" s="7"/>
      <c r="G38" s="7"/>
    </row>
    <row r="39" spans="1:7" s="10" customFormat="1" x14ac:dyDescent="0.35">
      <c r="A39" s="49">
        <v>9</v>
      </c>
      <c r="B39" s="8"/>
      <c r="C39" s="8"/>
      <c r="D39" s="22"/>
      <c r="E39" s="7"/>
      <c r="F39" s="7"/>
      <c r="G39" s="7"/>
    </row>
    <row r="40" spans="1:7" s="10" customFormat="1" x14ac:dyDescent="0.35">
      <c r="A40" s="49">
        <v>10</v>
      </c>
      <c r="B40" s="8"/>
      <c r="C40" s="8"/>
      <c r="D40" s="22"/>
      <c r="E40" s="7"/>
      <c r="F40" s="7"/>
      <c r="G40" s="7"/>
    </row>
    <row r="41" spans="1:7" s="10" customFormat="1" x14ac:dyDescent="0.35">
      <c r="A41" s="49">
        <v>11</v>
      </c>
      <c r="B41" s="8"/>
      <c r="C41" s="8"/>
      <c r="D41" s="22"/>
      <c r="E41" s="7"/>
      <c r="F41" s="7"/>
      <c r="G41" s="7"/>
    </row>
    <row r="42" spans="1:7" s="10" customFormat="1" x14ac:dyDescent="0.35">
      <c r="A42" s="49">
        <v>12</v>
      </c>
      <c r="B42" s="8"/>
      <c r="C42" s="8"/>
      <c r="D42" s="22"/>
      <c r="E42" s="7"/>
      <c r="F42" s="7"/>
      <c r="G42" s="7"/>
    </row>
    <row r="43" spans="1:7" s="10" customFormat="1" x14ac:dyDescent="0.35">
      <c r="A43" s="49">
        <v>13</v>
      </c>
      <c r="B43" s="8"/>
      <c r="C43" s="8"/>
      <c r="D43" s="22"/>
      <c r="E43" s="7"/>
      <c r="F43" s="7"/>
      <c r="G43" s="7"/>
    </row>
    <row r="44" spans="1:7" s="10" customFormat="1" x14ac:dyDescent="0.35">
      <c r="A44" s="49">
        <v>14</v>
      </c>
      <c r="B44" s="8"/>
      <c r="C44" s="8"/>
      <c r="D44" s="22"/>
      <c r="E44" s="7"/>
      <c r="F44" s="7"/>
      <c r="G44" s="7"/>
    </row>
    <row r="45" spans="1:7" s="10" customFormat="1" ht="15" thickBot="1" x14ac:dyDescent="0.4">
      <c r="A45" s="50">
        <v>15</v>
      </c>
      <c r="B45" s="47"/>
      <c r="C45" s="47"/>
      <c r="D45" s="22"/>
      <c r="E45" s="48"/>
      <c r="F45" s="48"/>
      <c r="G45" s="48"/>
    </row>
    <row r="46" spans="1:7" ht="21" thickBot="1" x14ac:dyDescent="0.4">
      <c r="A46" s="96" t="s">
        <v>7</v>
      </c>
      <c r="B46" s="97"/>
      <c r="C46" s="97"/>
      <c r="D46" s="97"/>
      <c r="E46" s="97"/>
      <c r="F46" s="97"/>
      <c r="G46" s="97"/>
    </row>
    <row r="47" spans="1:7" ht="28" x14ac:dyDescent="0.35">
      <c r="A47" s="45" t="s">
        <v>6</v>
      </c>
      <c r="B47" s="46" t="s">
        <v>5</v>
      </c>
      <c r="C47" s="46" t="s">
        <v>4</v>
      </c>
      <c r="D47" s="46" t="s">
        <v>3</v>
      </c>
      <c r="E47" s="46" t="s">
        <v>2</v>
      </c>
      <c r="F47" s="46" t="s">
        <v>1</v>
      </c>
      <c r="G47" s="46" t="s">
        <v>0</v>
      </c>
    </row>
    <row r="48" spans="1:7" x14ac:dyDescent="0.35">
      <c r="A48" s="51">
        <v>1</v>
      </c>
      <c r="B48" s="8"/>
      <c r="C48" s="8"/>
      <c r="D48" s="22"/>
      <c r="E48" s="7"/>
      <c r="F48" s="7"/>
      <c r="G48" s="7"/>
    </row>
    <row r="49" spans="1:7" ht="15" thickBot="1" x14ac:dyDescent="0.4">
      <c r="A49" s="33">
        <v>2</v>
      </c>
      <c r="B49" s="47"/>
      <c r="C49" s="47"/>
      <c r="D49" s="47"/>
      <c r="E49" s="48"/>
      <c r="F49" s="48"/>
      <c r="G49" s="48"/>
    </row>
  </sheetData>
  <mergeCells count="28">
    <mergeCell ref="A1:G1"/>
    <mergeCell ref="A2:G2"/>
    <mergeCell ref="A3:G3"/>
    <mergeCell ref="A6:B6"/>
    <mergeCell ref="C6:G6"/>
    <mergeCell ref="E9:F9"/>
    <mergeCell ref="A10:B10"/>
    <mergeCell ref="C10:D10"/>
    <mergeCell ref="E10:F10"/>
    <mergeCell ref="A4:G4"/>
    <mergeCell ref="A5:G5"/>
    <mergeCell ref="A7:C7"/>
    <mergeCell ref="D7:G7"/>
    <mergeCell ref="A8:B8"/>
    <mergeCell ref="C8:G8"/>
    <mergeCell ref="A9:B9"/>
    <mergeCell ref="C9:D9"/>
    <mergeCell ref="A11:B11"/>
    <mergeCell ref="C11:G11"/>
    <mergeCell ref="A15:G15"/>
    <mergeCell ref="A29:G29"/>
    <mergeCell ref="A46:G46"/>
    <mergeCell ref="A12:B12"/>
    <mergeCell ref="C12:G12"/>
    <mergeCell ref="A14:B14"/>
    <mergeCell ref="C14:G14"/>
    <mergeCell ref="A13:B13"/>
    <mergeCell ref="C13:G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D37:D45 D48:D49 D20:D28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zoomScale="87" zoomScaleNormal="87" workbookViewId="0">
      <selection activeCell="L33" sqref="L33"/>
    </sheetView>
  </sheetViews>
  <sheetFormatPr defaultColWidth="14.453125" defaultRowHeight="14.5" x14ac:dyDescent="0.35"/>
  <cols>
    <col min="1" max="1" width="5.08984375" style="1" customWidth="1"/>
    <col min="2" max="2" width="52" style="1" customWidth="1"/>
    <col min="3" max="3" width="27.453125" style="1" customWidth="1"/>
    <col min="4" max="4" width="28.90625" style="1" customWidth="1"/>
    <col min="5" max="5" width="15.453125" style="1" customWidth="1"/>
    <col min="6" max="6" width="19.6328125" style="1" bestFit="1" customWidth="1"/>
    <col min="7" max="7" width="19.6328125" style="1" customWidth="1"/>
    <col min="8" max="9" width="8.6328125" style="1" customWidth="1"/>
    <col min="10" max="16384" width="14.453125" style="1"/>
  </cols>
  <sheetData>
    <row r="1" spans="1:8" ht="20.5" x14ac:dyDescent="0.45">
      <c r="A1" s="107" t="s">
        <v>29</v>
      </c>
      <c r="B1" s="107"/>
      <c r="C1" s="107"/>
      <c r="D1" s="107"/>
      <c r="E1" s="107"/>
      <c r="F1" s="107"/>
      <c r="G1" s="107"/>
      <c r="H1" s="15"/>
    </row>
    <row r="2" spans="1:8" ht="20.5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  <c r="H2" s="16"/>
    </row>
    <row r="3" spans="1:8" ht="20.5" x14ac:dyDescent="0.45">
      <c r="A3" s="107" t="s">
        <v>30</v>
      </c>
      <c r="B3" s="107"/>
      <c r="C3" s="107"/>
      <c r="D3" s="107"/>
      <c r="E3" s="107"/>
      <c r="F3" s="107"/>
      <c r="G3" s="107"/>
      <c r="H3" s="15"/>
    </row>
    <row r="4" spans="1:8" ht="20" x14ac:dyDescent="0.35">
      <c r="A4" s="122" t="str">
        <f>'Информация о Чемпионате'!B3</f>
        <v>Кибериммунная автономность</v>
      </c>
      <c r="B4" s="122"/>
      <c r="C4" s="122"/>
      <c r="D4" s="122"/>
      <c r="E4" s="122"/>
      <c r="F4" s="122"/>
      <c r="G4" s="122"/>
      <c r="H4" s="17"/>
    </row>
    <row r="5" spans="1:8" ht="20.5" x14ac:dyDescent="0.35">
      <c r="A5" s="120" t="s">
        <v>12</v>
      </c>
      <c r="B5" s="121"/>
      <c r="C5" s="121"/>
      <c r="D5" s="121"/>
      <c r="E5" s="121"/>
      <c r="F5" s="121"/>
      <c r="G5" s="121"/>
    </row>
    <row r="6" spans="1:8" ht="28" x14ac:dyDescent="0.35">
      <c r="A6" s="2" t="s">
        <v>6</v>
      </c>
      <c r="B6" s="6" t="s">
        <v>5</v>
      </c>
      <c r="C6" s="3" t="s">
        <v>4</v>
      </c>
      <c r="D6" s="6" t="s">
        <v>3</v>
      </c>
      <c r="E6" s="6" t="s">
        <v>2</v>
      </c>
      <c r="F6" s="6" t="s">
        <v>1</v>
      </c>
      <c r="G6" s="6" t="s">
        <v>0</v>
      </c>
    </row>
    <row r="7" spans="1:8" x14ac:dyDescent="0.35">
      <c r="A7" s="83">
        <v>1</v>
      </c>
      <c r="B7" s="84" t="s">
        <v>177</v>
      </c>
      <c r="C7" s="52" t="s">
        <v>189</v>
      </c>
      <c r="D7" s="22" t="s">
        <v>79</v>
      </c>
      <c r="E7" s="37">
        <v>1</v>
      </c>
      <c r="F7" s="37" t="s">
        <v>190</v>
      </c>
      <c r="G7" s="37">
        <v>1</v>
      </c>
    </row>
    <row r="8" spans="1:8" x14ac:dyDescent="0.35">
      <c r="A8" s="83">
        <v>2</v>
      </c>
      <c r="B8" s="84" t="s">
        <v>178</v>
      </c>
      <c r="C8" s="52" t="s">
        <v>189</v>
      </c>
      <c r="D8" s="22" t="s">
        <v>79</v>
      </c>
      <c r="E8" s="37">
        <v>1</v>
      </c>
      <c r="F8" s="37" t="s">
        <v>190</v>
      </c>
      <c r="G8" s="37">
        <v>1</v>
      </c>
    </row>
    <row r="9" spans="1:8" x14ac:dyDescent="0.35">
      <c r="A9" s="83">
        <v>3</v>
      </c>
      <c r="B9" s="84" t="s">
        <v>179</v>
      </c>
      <c r="C9" s="52" t="s">
        <v>189</v>
      </c>
      <c r="D9" s="22" t="s">
        <v>56</v>
      </c>
      <c r="E9" s="37">
        <v>1</v>
      </c>
      <c r="F9" s="37" t="s">
        <v>190</v>
      </c>
      <c r="G9" s="37">
        <v>1</v>
      </c>
    </row>
    <row r="10" spans="1:8" x14ac:dyDescent="0.35">
      <c r="A10" s="83">
        <v>4</v>
      </c>
      <c r="B10" s="84" t="s">
        <v>180</v>
      </c>
      <c r="C10" s="52" t="s">
        <v>189</v>
      </c>
      <c r="D10" s="22" t="s">
        <v>56</v>
      </c>
      <c r="E10" s="37">
        <v>1</v>
      </c>
      <c r="F10" s="37" t="s">
        <v>190</v>
      </c>
      <c r="G10" s="37">
        <v>1</v>
      </c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D7:D10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08984375" defaultRowHeight="14.5" x14ac:dyDescent="0.35"/>
  <cols>
    <col min="1" max="16384" width="9.08984375" style="58"/>
  </cols>
  <sheetData>
    <row r="1" spans="1:22" s="55" customFormat="1" ht="15.5" x14ac:dyDescent="0.35">
      <c r="A1" s="53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15.5" x14ac:dyDescent="0.35">
      <c r="A2" s="56" t="s">
        <v>59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ht="15.5" x14ac:dyDescent="0.35">
      <c r="A3" s="56" t="s">
        <v>60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ht="15.5" x14ac:dyDescent="0.35">
      <c r="A4" s="56" t="s">
        <v>61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2" ht="15.5" x14ac:dyDescent="0.35">
      <c r="A5" s="56" t="s">
        <v>62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15.5" x14ac:dyDescent="0.35">
      <c r="A6" s="56" t="s">
        <v>63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ht="15.5" x14ac:dyDescent="0.35">
      <c r="A7" s="56" t="s">
        <v>64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2" ht="15.5" x14ac:dyDescent="0.35">
      <c r="A8" s="56" t="s">
        <v>66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2" x14ac:dyDescent="0.3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x14ac:dyDescent="0.3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2" s="55" customFormat="1" ht="15.5" x14ac:dyDescent="0.35">
      <c r="A11" s="53" t="s">
        <v>65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5.5" x14ac:dyDescent="0.35">
      <c r="A12" s="56" t="s">
        <v>67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ht="15.5" x14ac:dyDescent="0.35">
      <c r="A13" s="56" t="s">
        <v>68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ht="15.5" x14ac:dyDescent="0.35">
      <c r="A14" s="56" t="s">
        <v>69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22" ht="15.5" x14ac:dyDescent="0.35">
      <c r="A15" s="56" t="s">
        <v>70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ht="15.5" x14ac:dyDescent="0.35">
      <c r="A16" s="56" t="s">
        <v>71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ht="15.5" x14ac:dyDescent="0.35">
      <c r="A17" s="56" t="s">
        <v>72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22" ht="15.5" x14ac:dyDescent="0.35">
      <c r="A18" s="56" t="s">
        <v>73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ht="15.5" x14ac:dyDescent="0.35">
      <c r="A19" s="56" t="s">
        <v>74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15.5" x14ac:dyDescent="0.35">
      <c r="A20" s="56" t="s">
        <v>75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x14ac:dyDescent="0.3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x14ac:dyDescent="0.3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x14ac:dyDescent="0.3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x14ac:dyDescent="0.3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workbookViewId="0">
      <selection activeCell="B29" sqref="B29"/>
    </sheetView>
  </sheetViews>
  <sheetFormatPr defaultColWidth="11.453125" defaultRowHeight="14.5" x14ac:dyDescent="0.35"/>
  <cols>
    <col min="1" max="1" width="30.90625" style="58" customWidth="1"/>
    <col min="2" max="16384" width="11.453125" style="58"/>
  </cols>
  <sheetData>
    <row r="1" spans="1:1" ht="15" thickBot="1" x14ac:dyDescent="0.4">
      <c r="A1" s="58" t="s">
        <v>76</v>
      </c>
    </row>
    <row r="2" spans="1:1" ht="16" thickBot="1" x14ac:dyDescent="0.4">
      <c r="A2" s="59" t="s">
        <v>77</v>
      </c>
    </row>
    <row r="3" spans="1:1" ht="16" thickBot="1" x14ac:dyDescent="0.4">
      <c r="A3" s="59" t="s">
        <v>78</v>
      </c>
    </row>
    <row r="4" spans="1:1" ht="16" thickBot="1" x14ac:dyDescent="0.4">
      <c r="A4" s="59" t="s">
        <v>79</v>
      </c>
    </row>
    <row r="5" spans="1:1" ht="16" thickBot="1" x14ac:dyDescent="0.4">
      <c r="A5" s="59" t="s">
        <v>55</v>
      </c>
    </row>
    <row r="6" spans="1:1" ht="16" thickBot="1" x14ac:dyDescent="0.4">
      <c r="A6" s="59" t="s">
        <v>80</v>
      </c>
    </row>
    <row r="7" spans="1:1" ht="16" thickBot="1" x14ac:dyDescent="0.4">
      <c r="A7" s="59" t="s">
        <v>56</v>
      </c>
    </row>
    <row r="8" spans="1:1" ht="16" thickBot="1" x14ac:dyDescent="0.4">
      <c r="A8" s="59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2025-05-14T09:24:10Z</cp:lastPrinted>
  <dcterms:created xsi:type="dcterms:W3CDTF">2023-01-11T12:24:27Z</dcterms:created>
  <dcterms:modified xsi:type="dcterms:W3CDTF">2025-08-29T12:51:13Z</dcterms:modified>
</cp:coreProperties>
</file>