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ekaterinamerkulova/Downloads/31-08-2026_10-38-29 (1)/"/>
    </mc:Choice>
  </mc:AlternateContent>
  <xr:revisionPtr revIDLastSave="0" documentId="13_ncr:1_{87A1C434-7C9D-7A43-B23A-F51BF30213AF}" xr6:coauthVersionLast="47" xr6:coauthVersionMax="47" xr10:uidLastSave="{00000000-0000-0000-0000-000000000000}"/>
  <bookViews>
    <workbookView xWindow="7080" yWindow="500" windowWidth="21720" windowHeight="16260" activeTab="1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0" i="1" l="1"/>
  <c r="I112" i="1"/>
  <c r="I93" i="1"/>
  <c r="I70" i="1"/>
  <c r="I30" i="1"/>
  <c r="I19" i="1"/>
  <c r="I6" i="1"/>
  <c r="I150" i="1" s="1"/>
</calcChain>
</file>

<file path=xl/sharedStrings.xml><?xml version="1.0" encoding="utf-8"?>
<sst xmlns="http://schemas.openxmlformats.org/spreadsheetml/2006/main" count="382" uniqueCount="200">
  <si>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</si>
  <si>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</si>
  <si>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</si>
  <si>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</si>
  <si>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</si>
  <si>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</si>
  <si>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</si>
  <si>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</si>
  <si>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</si>
  <si>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</si>
  <si>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</si>
  <si>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</si>
  <si>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</si>
  <si>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</si>
  <si>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</si>
  <si>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</si>
  <si>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</si>
  <si>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</si>
  <si>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>да/нет</t>
  </si>
  <si>
    <t>Д</t>
  </si>
  <si>
    <t>Е</t>
  </si>
  <si>
    <t>По окончании работы емкость печатающей головки чистая</t>
  </si>
  <si>
    <t>Бережливое производство</t>
  </si>
  <si>
    <t>Оператор аддитивных 
строительных комплексов для 
транспортной инфраструктуры</t>
  </si>
  <si>
    <t>Ж</t>
  </si>
  <si>
    <t xml:space="preserve">Создание 3д модели </t>
  </si>
  <si>
    <t xml:space="preserve">Адаптация 3д модели и слайсинг </t>
  </si>
  <si>
    <t xml:space="preserve">Организация аддитивного строительного производства </t>
  </si>
  <si>
    <t xml:space="preserve">Настройка оборудования </t>
  </si>
  <si>
    <t xml:space="preserve">3д печать конструкций </t>
  </si>
  <si>
    <t xml:space="preserve">Сборка конструкции </t>
  </si>
  <si>
    <t xml:space="preserve">Бережливое производство </t>
  </si>
  <si>
    <r>
      <t xml:space="preserve">Анализ исходных данных/
</t>
    </r>
    <r>
      <rPr>
        <i/>
        <u/>
        <sz val="12"/>
        <rFont val="Times New Roman"/>
        <family val="1"/>
      </rPr>
      <t>Формирование сборочной (общей) модели</t>
    </r>
  </si>
  <si>
    <r>
      <t xml:space="preserve">Изучение чертежа (формат .dwg или .pdf) с габаритными размерами блокпоста (например, стена толщиной 300 мм, высота слоя 10-20 мм)/
</t>
    </r>
    <r>
      <rPr>
        <i/>
        <u/>
        <sz val="12"/>
        <color theme="1"/>
        <rFont val="Times New Roman"/>
        <family val="1"/>
      </rPr>
      <t>Преобразование STL модели в формат, поддерживаемый ПО для дальнейшего редактирования, без потери качества модели и ее размеров</t>
    </r>
  </si>
  <si>
    <r>
      <t xml:space="preserve">
</t>
    </r>
    <r>
      <rPr>
        <i/>
        <u/>
        <sz val="12"/>
        <color theme="1"/>
        <rFont val="Times New Roman"/>
        <family val="1"/>
      </rPr>
      <t xml:space="preserve">Искажение (Повреждение) качества и размеров одного элемента снимается 0,05 балла, более одного элемента снимается 0,10 балл </t>
    </r>
  </si>
  <si>
    <r>
      <t xml:space="preserve">Определение технологических особенностей: проемы для двери/окна, каналы для инженерных сетей, армирующие элементы/
</t>
    </r>
    <r>
      <rPr>
        <i/>
        <u/>
        <sz val="12"/>
        <color theme="1"/>
        <rFont val="Times New Roman"/>
        <family val="1"/>
      </rPr>
      <t>Формирование объединенной 3Д модели строительной конструкции из проекционных элементов, требуемых для реализации полной строительной конструкции</t>
    </r>
  </si>
  <si>
    <r>
      <t xml:space="preserve">Создание твердотельной модели фрагмента стены/угла/блокпоста в САПР (например в Компас-3D)/
</t>
    </r>
    <r>
      <rPr>
        <i/>
        <u/>
        <sz val="12"/>
        <color theme="1"/>
        <rFont val="Times New Roman"/>
        <family val="1"/>
      </rPr>
      <t>Создание итогового деталировочного чертежа общей сборки строительной конструкции</t>
    </r>
  </si>
  <si>
    <r>
      <t xml:space="preserve">Отсутствие пяти элементов снимается 0,05 балла, более пяти элементов снимается 0,10 балл/
</t>
    </r>
    <r>
      <rPr>
        <i/>
        <u/>
        <sz val="12"/>
        <color theme="1"/>
        <rFont val="Times New Roman"/>
        <family val="1"/>
      </rPr>
      <t>Отсутствие пяти элементов снимается 0,05 балла, более пяти элементов снимается 0,10 балл</t>
    </r>
  </si>
  <si>
    <r>
      <t xml:space="preserve">Адаптация модели под аддитивное производство: проверка на наличие "нависающих" элементов, требующих поддержек/
</t>
    </r>
    <r>
      <rPr>
        <i/>
        <u/>
        <sz val="12"/>
        <rFont val="Times New Roman"/>
        <family val="1"/>
      </rPr>
      <t xml:space="preserve">Отутствуют посторонние линии или точки на объединенной 3Д модели
</t>
    </r>
  </si>
  <si>
    <r>
      <t xml:space="preserve">Слайсинг и генерация кода/
</t>
    </r>
    <r>
      <rPr>
        <i/>
        <u/>
        <sz val="12"/>
        <rFont val="Times New Roman"/>
        <family val="1"/>
      </rPr>
      <t>Генерация G-кода</t>
    </r>
  </si>
  <si>
    <r>
      <t xml:space="preserve">Импорт модели в специализированный слайсер для строительной печати/
</t>
    </r>
    <r>
      <rPr>
        <i/>
        <u/>
        <sz val="12"/>
        <rFont val="Times New Roman"/>
        <family val="1"/>
      </rPr>
      <t>Генерирование G-кода</t>
    </r>
  </si>
  <si>
    <r>
      <t xml:space="preserve">Настройка параметров печати: высота слоя, ширина линии (струи), скорость подачи, скорость перемещения/
</t>
    </r>
    <r>
      <rPr>
        <i/>
        <u/>
        <sz val="12"/>
        <rFont val="Times New Roman"/>
        <family val="1"/>
      </rPr>
      <t>G-код отредактирован для дальнейшей печати</t>
    </r>
  </si>
  <si>
    <r>
      <t xml:space="preserve">Расчет траектории движения сопла: оптимизация пути для минимизации разрывов нити и времени печати/
</t>
    </r>
    <r>
      <rPr>
        <i/>
        <u/>
        <sz val="12"/>
        <rFont val="Times New Roman"/>
        <family val="1"/>
      </rPr>
      <t>Начальная точка движения экструдера выбрана в соответствии с ОКЗ</t>
    </r>
  </si>
  <si>
    <r>
      <t xml:space="preserve">Калибровка смонтированного на конкурсной площадке оборудования/
</t>
    </r>
    <r>
      <rPr>
        <i/>
        <u/>
        <sz val="12"/>
        <color theme="1"/>
        <rFont val="Times New Roman"/>
        <family val="1"/>
      </rPr>
      <t>Калибровка смонтированного на конкурсной площадке оборудования</t>
    </r>
  </si>
  <si>
    <r>
      <t xml:space="preserve">Подготовка рабочей поверхности для конкурсной печати/
</t>
    </r>
    <r>
      <rPr>
        <i/>
        <u/>
        <sz val="12"/>
        <color theme="1"/>
        <rFont val="Times New Roman"/>
        <family val="1"/>
      </rPr>
      <t>Подготовка рабочей поверхности для конкурсной печати</t>
    </r>
  </si>
  <si>
    <r>
      <t xml:space="preserve">Нанесение адгезионного слоя (грунтовка)/
</t>
    </r>
    <r>
      <rPr>
        <i/>
        <u/>
        <sz val="12"/>
        <rFont val="Times New Roman"/>
        <family val="1"/>
      </rPr>
      <t>Нанесение адгезионного слоя (грунтовка)</t>
    </r>
  </si>
  <si>
    <r>
      <t xml:space="preserve">При необходимости (согласно технологии) нанесен адгезионный состав (цементное молочко, грунтовка, специальный клей) для улучшения сцепления первого слоя. Состав нанесен равномерно, без луж и пропусков/
</t>
    </r>
    <r>
      <rPr>
        <i/>
        <u/>
        <sz val="12"/>
        <rFont val="Times New Roman"/>
        <family val="1"/>
      </rPr>
      <t>При необходимости (согласно технологии) нанесен адгезионный состав (цементное молочко, грунтовка, специальный клей) для улучшения сцепления первого слоя. Состав нанесен равномерно, без луж и пропусков</t>
    </r>
  </si>
  <si>
    <r>
      <t xml:space="preserve">Границы и ориентация участка/
</t>
    </r>
    <r>
      <rPr>
        <i/>
        <u/>
        <sz val="12"/>
        <rFont val="Times New Roman"/>
        <family val="1"/>
      </rPr>
      <t>Границы и ориентация участка</t>
    </r>
  </si>
  <si>
    <r>
      <t xml:space="preserve">Расположение строительного принтера/
</t>
    </r>
    <r>
      <rPr>
        <i/>
        <u/>
        <sz val="12"/>
        <rFont val="Times New Roman"/>
        <family val="1"/>
      </rPr>
      <t>Расположение строительного принтера</t>
    </r>
  </si>
  <si>
    <r>
      <t xml:space="preserve">Расположение бетонно-смесительного узла (БСУ)/
</t>
    </r>
    <r>
      <rPr>
        <i/>
        <u/>
        <sz val="12"/>
        <rFont val="Times New Roman"/>
        <family val="1"/>
      </rPr>
      <t>Расположение бетонно-смесительного узла (БСУ)</t>
    </r>
  </si>
  <si>
    <r>
      <t xml:space="preserve">Складские зоны/
</t>
    </r>
    <r>
      <rPr>
        <i/>
        <u/>
        <sz val="12"/>
        <rFont val="Times New Roman"/>
        <family val="1"/>
      </rPr>
      <t>Складские зоны</t>
    </r>
  </si>
  <si>
    <r>
      <t xml:space="preserve">Нанесены точки подключения к электросети/
</t>
    </r>
    <r>
      <rPr>
        <i/>
        <u/>
        <sz val="12"/>
        <rFont val="Times New Roman"/>
        <family val="1"/>
      </rPr>
      <t>Нанесены точки подключения к электросети</t>
    </r>
  </si>
  <si>
    <r>
      <t xml:space="preserve">Водоснабжение и водоотведение/
</t>
    </r>
    <r>
      <rPr>
        <i/>
        <u/>
        <sz val="12"/>
        <rFont val="Times New Roman"/>
        <family val="1"/>
      </rPr>
      <t>Водоснабжение и водоотведение</t>
    </r>
  </si>
  <si>
    <r>
      <t xml:space="preserve">Опасные зоны и ограждения/
</t>
    </r>
    <r>
      <rPr>
        <i/>
        <u/>
        <sz val="12"/>
        <rFont val="Times New Roman"/>
        <family val="1"/>
      </rPr>
      <t>Опасные зоны и ограждения</t>
    </r>
  </si>
  <si>
    <r>
      <t xml:space="preserve">Подготовка основания (фундамента/платформы)/
</t>
    </r>
    <r>
      <rPr>
        <i/>
        <u/>
        <sz val="12"/>
        <rFont val="Times New Roman"/>
        <family val="1"/>
      </rPr>
      <t>Подготовка основания (фундамента/платформы)</t>
    </r>
  </si>
  <si>
    <r>
      <t xml:space="preserve">Реализация (Застройка участка)/
</t>
    </r>
    <r>
      <rPr>
        <i/>
        <u/>
        <sz val="12"/>
        <rFont val="Times New Roman"/>
        <family val="1"/>
      </rPr>
      <t>Реализация (Застройка участка)</t>
    </r>
  </si>
  <si>
    <r>
      <t xml:space="preserve">Монтаж ограждений и знаков безопасности/
</t>
    </r>
    <r>
      <rPr>
        <i/>
        <u/>
        <sz val="12"/>
        <rFont val="Times New Roman"/>
        <family val="1"/>
      </rPr>
      <t>Монтаж ограждений и знаков безопасности</t>
    </r>
  </si>
  <si>
    <r>
      <t xml:space="preserve">Калибровка и проверка оборудования перед пуском/
</t>
    </r>
    <r>
      <rPr>
        <i/>
        <u/>
        <sz val="12"/>
        <rFont val="Times New Roman"/>
        <family val="1"/>
      </rPr>
      <t>Калибровка и проверка оборудования перед пуском</t>
    </r>
  </si>
  <si>
    <r>
      <t xml:space="preserve">Скорость подготовки к технологии 3Д-печати (визуализация и кодирование)/
</t>
    </r>
    <r>
      <rPr>
        <i/>
        <u/>
        <sz val="12"/>
        <rFont val="Times New Roman"/>
        <family val="1"/>
      </rPr>
      <t>Скорость подготовки к технологии 3Д-печати (визуализация и кодирование)</t>
    </r>
  </si>
  <si>
    <r>
      <t xml:space="preserve">Заполнение паспортных данных оборудования/
</t>
    </r>
    <r>
      <rPr>
        <i/>
        <u/>
        <sz val="12"/>
        <rFont val="Times New Roman"/>
        <family val="1"/>
      </rPr>
      <t>Заполнение паспортных данных оборудования</t>
    </r>
  </si>
  <si>
    <r>
      <t xml:space="preserve">Фиксация результатов визуального осмотра/
</t>
    </r>
    <r>
      <rPr>
        <i/>
        <u/>
        <sz val="12"/>
        <rFont val="Times New Roman"/>
        <family val="1"/>
      </rPr>
      <t>Фиксация результатов визуального осмотра</t>
    </r>
    <r>
      <rPr>
        <sz val="12"/>
        <rFont val="Times New Roman"/>
        <family val="1"/>
      </rPr>
      <t xml:space="preserve">
</t>
    </r>
  </si>
  <si>
    <r>
      <t xml:space="preserve">Параметры калибровки стола (плоскостность)/
</t>
    </r>
    <r>
      <rPr>
        <i/>
        <u/>
        <sz val="12"/>
        <rFont val="Times New Roman"/>
        <family val="1"/>
      </rPr>
      <t>Параметры калибровки стола (плоскостность)</t>
    </r>
  </si>
  <si>
    <r>
      <t xml:space="preserve">Значение Z-смещения (Z-offset)/
</t>
    </r>
    <r>
      <rPr>
        <i/>
        <u/>
        <sz val="12"/>
        <rFont val="Times New Roman"/>
        <family val="1"/>
      </rPr>
      <t>Значение Z-смещения (Z-offset)</t>
    </r>
  </si>
  <si>
    <r>
      <t xml:space="preserve">Параметры экструзионной системы/
</t>
    </r>
    <r>
      <rPr>
        <i/>
        <u/>
        <sz val="12"/>
        <rFont val="Times New Roman"/>
        <family val="1"/>
      </rPr>
      <t>Входной контроль и визуальный осмотр</t>
    </r>
  </si>
  <si>
    <r>
      <t xml:space="preserve">Внесены данные: состояние сопла (очищено/заменено), результаты проверки подачи смеси (давление/производительность насоса)/
</t>
    </r>
    <r>
      <rPr>
        <i/>
        <u/>
        <sz val="12"/>
        <rFont val="Times New Roman"/>
        <family val="1"/>
      </rPr>
      <t>Проверка целостности кабелей, разъемов и фиксаторов</t>
    </r>
  </si>
  <si>
    <r>
      <t xml:space="preserve">Рецептура тестовой смеси/
</t>
    </r>
    <r>
      <rPr>
        <i/>
        <u/>
        <sz val="12"/>
        <rFont val="Times New Roman"/>
        <family val="1"/>
      </rPr>
      <t>Очистка рабочей поверхности стола</t>
    </r>
  </si>
  <si>
    <r>
      <t xml:space="preserve">Зафиксированы пропорции компонентов (цемент, песок, вода, добавки)/
</t>
    </r>
    <r>
      <rPr>
        <i/>
        <u/>
        <sz val="12"/>
        <rFont val="Times New Roman"/>
        <family val="1"/>
      </rPr>
      <t>Очистка рабочей поверхности стола</t>
    </r>
  </si>
  <si>
    <r>
      <t xml:space="preserve">Калибровка принтера/
</t>
    </r>
    <r>
      <rPr>
        <i/>
        <u/>
        <sz val="12"/>
        <rFont val="Times New Roman"/>
        <family val="1"/>
      </rPr>
      <t>Подготовка - Калибровка стола (выравнивание поверхности)</t>
    </r>
  </si>
  <si>
    <r>
      <t xml:space="preserve">Включение системы, обнуление осей (Home All)/
</t>
    </r>
    <r>
      <rPr>
        <i/>
        <u/>
        <sz val="12"/>
        <rFont val="Times New Roman"/>
        <family val="1"/>
      </rPr>
      <t>Настройка зазора («первого слоя») с помощью калибра или щупа</t>
    </r>
  </si>
  <si>
    <r>
      <t xml:space="preserve">Подготовка экструзионной головки и системы подачи/
</t>
    </r>
    <r>
      <rPr>
        <i/>
        <u/>
        <sz val="12"/>
        <rFont val="Times New Roman"/>
        <family val="1"/>
      </rPr>
      <t>Подготовка - Калибровка стола (выравнивание поверхности)</t>
    </r>
  </si>
  <si>
    <r>
      <t xml:space="preserve">Проверка и калибровка подающего механизма (шнековой пары или насоса)/
</t>
    </r>
    <r>
      <rPr>
        <i/>
        <u/>
        <sz val="12"/>
        <rFont val="Times New Roman"/>
        <family val="1"/>
      </rPr>
      <t>Ручная или автоматическая калибровка плоскости стола относительно оси Z</t>
    </r>
  </si>
  <si>
    <r>
      <t xml:space="preserve">Запуск процесса печати/
</t>
    </r>
    <r>
      <rPr>
        <i/>
        <u/>
        <sz val="12"/>
        <rFont val="Times New Roman"/>
        <family val="1"/>
      </rPr>
      <t>Подготовка</t>
    </r>
  </si>
  <si>
    <r>
      <t xml:space="preserve">Загрузка смеси в приемный бункер/
</t>
    </r>
    <r>
      <rPr>
        <i/>
        <u/>
        <sz val="12"/>
        <rFont val="Times New Roman"/>
        <family val="1"/>
      </rPr>
      <t>Верификация моделей</t>
    </r>
  </si>
  <si>
    <r>
      <t xml:space="preserve">Запуск программы, контроль первого слоя (адгезия к основанию)/
</t>
    </r>
    <r>
      <rPr>
        <i/>
        <u/>
        <sz val="12"/>
        <rFont val="Times New Roman"/>
        <family val="1"/>
      </rPr>
      <t>Выбор стратегии</t>
    </r>
  </si>
  <si>
    <r>
      <t xml:space="preserve">Регулировка скорости подачи смеси и скорости перемещения для достижения равномерной линии/
</t>
    </r>
    <r>
      <rPr>
        <i/>
        <u/>
        <sz val="12"/>
        <rFont val="Times New Roman"/>
        <family val="1"/>
      </rPr>
      <t xml:space="preserve">Генерация G-code
</t>
    </r>
  </si>
  <si>
    <r>
      <t xml:space="preserve">Стыковка модулей/
</t>
    </r>
    <r>
      <rPr>
        <i/>
        <u/>
        <sz val="12"/>
        <rFont val="Times New Roman"/>
        <family val="1"/>
      </rPr>
      <t>Подготовка деталей к сборке</t>
    </r>
    <r>
      <rPr>
        <sz val="12"/>
        <rFont val="Times New Roman"/>
        <family val="1"/>
      </rPr>
      <t xml:space="preserve">
</t>
    </r>
  </si>
  <si>
    <r>
      <t xml:space="preserve">Подготовка торцов напечатанных элементов (очистка, увлажнение…)/
</t>
    </r>
    <r>
      <rPr>
        <i/>
        <u/>
        <sz val="12"/>
        <rFont val="Times New Roman"/>
        <family val="1"/>
      </rPr>
      <t>Механическая очистка</t>
    </r>
    <r>
      <rPr>
        <sz val="12"/>
        <rFont val="Times New Roman"/>
        <family val="1"/>
      </rPr>
      <t xml:space="preserve">
</t>
    </r>
  </si>
  <si>
    <r>
      <t xml:space="preserve">Финишная обработка поверхности/
</t>
    </r>
    <r>
      <rPr>
        <i/>
        <u/>
        <sz val="12"/>
        <rFont val="Times New Roman"/>
        <family val="1"/>
      </rPr>
      <t>Сборка объёмной композиции</t>
    </r>
    <r>
      <rPr>
        <sz val="12"/>
        <rFont val="Times New Roman"/>
        <family val="1"/>
      </rPr>
      <t xml:space="preserve">
</t>
    </r>
  </si>
  <si>
    <r>
      <t xml:space="preserve">Затирка швов и стыков/
</t>
    </r>
    <r>
      <rPr>
        <i/>
        <u/>
        <sz val="12"/>
        <rFont val="Times New Roman"/>
        <family val="1"/>
      </rPr>
      <t>Склейка несущих конструкций</t>
    </r>
    <r>
      <rPr>
        <sz val="12"/>
        <rFont val="Times New Roman"/>
        <family val="1"/>
      </rPr>
      <t xml:space="preserve">
</t>
    </r>
  </si>
  <si>
    <r>
      <t xml:space="preserve">Торкретирование или штукатурка поверхности (по заданию) для придания эстетичного вида/
</t>
    </r>
    <r>
      <rPr>
        <i/>
        <u/>
        <sz val="12"/>
        <rFont val="Times New Roman"/>
        <family val="1"/>
      </rPr>
      <t>Фиксация готовой конструкции на основании</t>
    </r>
  </si>
  <si>
    <r>
      <t xml:space="preserve">Мониторинг и контроль качества в процессе/
</t>
    </r>
    <r>
      <rPr>
        <i/>
        <u/>
        <sz val="12"/>
        <rFont val="Times New Roman"/>
        <family val="1"/>
      </rPr>
      <t>Печать</t>
    </r>
  </si>
  <si>
    <r>
      <t xml:space="preserve">Визуальный контроль геометрии каждого слоя/
</t>
    </r>
    <r>
      <rPr>
        <i/>
        <u/>
        <sz val="12"/>
        <color rgb="FF000000"/>
        <rFont val="Times New Roman"/>
        <family val="1"/>
      </rPr>
      <t>Подготовка платформы</t>
    </r>
  </si>
  <si>
    <r>
      <t xml:space="preserve">Контроль времени схватывания (выдерживание пауз между слоями)/
</t>
    </r>
    <r>
      <rPr>
        <i/>
        <u/>
        <sz val="12"/>
        <color rgb="FF000000"/>
        <rFont val="Times New Roman"/>
        <family val="1"/>
      </rPr>
      <t>Мониторинг</t>
    </r>
  </si>
  <si>
    <r>
      <t xml:space="preserve">Армирование (при необходимости)/ 
</t>
    </r>
    <r>
      <rPr>
        <i/>
        <u/>
        <sz val="12"/>
        <rFont val="Times New Roman"/>
        <family val="1"/>
      </rPr>
      <t>Армирование (при необходимости)</t>
    </r>
  </si>
  <si>
    <r>
      <t xml:space="preserve">Бетонно-смесительный узел установлен в зоне согласно плану. Подключены вода и электричество. Проверена герметичность соединений/
</t>
    </r>
    <r>
      <rPr>
        <i/>
        <u/>
        <sz val="12"/>
        <rFont val="Times New Roman"/>
        <family val="1"/>
      </rPr>
      <t xml:space="preserve">Оборудование установлено. Подключены необходимые коммуникации. </t>
    </r>
  </si>
  <si>
    <r>
      <t xml:space="preserve">Мешки с сухими смесями уложены на поддоны (подставки), защищены от влаги (пленка/тент)/
</t>
    </r>
    <r>
      <rPr>
        <i/>
        <u/>
        <sz val="12"/>
        <color theme="1"/>
        <rFont val="Times New Roman"/>
        <family val="1"/>
      </rPr>
      <t>Организовано</t>
    </r>
  </si>
  <si>
    <r>
      <t xml:space="preserve">Финиш этапа печати/
</t>
    </r>
    <r>
      <rPr>
        <i/>
        <u/>
        <sz val="12"/>
        <rFont val="Times New Roman"/>
        <family val="1"/>
      </rPr>
      <t>Финиш этапа печати</t>
    </r>
  </si>
  <si>
    <r>
      <t xml:space="preserve">Испытания напечатанной конструкции/
</t>
    </r>
    <r>
      <rPr>
        <i/>
        <u/>
        <sz val="12"/>
        <rFont val="Times New Roman"/>
        <family val="1"/>
      </rPr>
      <t>Испытания напечатанной конструкции</t>
    </r>
  </si>
  <si>
    <r>
      <t xml:space="preserve">Нанесение связующего/
</t>
    </r>
    <r>
      <rPr>
        <i/>
        <u/>
        <sz val="12"/>
        <rFont val="Times New Roman"/>
        <family val="1"/>
      </rPr>
      <t>Видимые поверхности деталей не содержат значительных нарушений конструкции</t>
    </r>
  </si>
  <si>
    <r>
      <t xml:space="preserve">
</t>
    </r>
    <r>
      <rPr>
        <i/>
        <u/>
        <sz val="12"/>
        <rFont val="Times New Roman"/>
        <family val="1"/>
      </rPr>
      <t>Отсутствие недопечатанных участков, отсутствие трещин</t>
    </r>
  </si>
  <si>
    <r>
      <t xml:space="preserve">Точное позиционирование и стыковка блоков с контролем геометрии/
</t>
    </r>
    <r>
      <rPr>
        <i/>
        <u/>
        <sz val="12"/>
        <rFont val="Times New Roman"/>
        <family val="1"/>
      </rPr>
      <t>Внутренние поверхности деталей не содержат значительных нарушений конструкции</t>
    </r>
    <r>
      <rPr>
        <sz val="12"/>
        <rFont val="Times New Roman"/>
        <family val="1"/>
      </rPr>
      <t xml:space="preserve">
</t>
    </r>
  </si>
  <si>
    <r>
      <t xml:space="preserve">При наличии отслоений или разрушения по шву — произведена оценка прочности сцепления между слоями (визуально-инструментальная)/
</t>
    </r>
    <r>
      <rPr>
        <i/>
        <u/>
        <sz val="12"/>
        <rFont val="Times New Roman"/>
        <family val="1"/>
      </rPr>
      <t>Произведена</t>
    </r>
  </si>
  <si>
    <r>
      <t xml:space="preserve">Техника безопасности - Модуль А/
</t>
    </r>
    <r>
      <rPr>
        <i/>
        <u/>
        <sz val="12"/>
        <rFont val="Times New Roman"/>
        <family val="1"/>
      </rPr>
      <t>Техника безопасности - Модуль А</t>
    </r>
  </si>
  <si>
    <r>
      <t xml:space="preserve">Техника безопасности - Модуль/
</t>
    </r>
    <r>
      <rPr>
        <i/>
        <u/>
        <sz val="12"/>
        <rFont val="Times New Roman"/>
        <family val="1"/>
      </rPr>
      <t>Техника безопасности - Модуль</t>
    </r>
  </si>
  <si>
    <r>
      <t xml:space="preserve">Бережливое использование материалов (Минимизация потерь)/
</t>
    </r>
    <r>
      <rPr>
        <i/>
        <u/>
        <sz val="12"/>
        <rFont val="Times New Roman"/>
        <family val="1"/>
      </rPr>
      <t>Бережливое использование материалов (Минимизация потерь)</t>
    </r>
  </si>
  <si>
    <r>
      <t xml:space="preserve">Качество с первого раза (Встроенное качество)/
</t>
    </r>
    <r>
      <rPr>
        <u/>
        <sz val="12"/>
        <rFont val="Times New Roman"/>
        <family val="1"/>
      </rPr>
      <t>Качество с первого раза (Встроенное качество)</t>
    </r>
  </si>
  <si>
    <r>
      <t xml:space="preserve">КПД оборудования (ТРМ — Всеобщий уход)/
</t>
    </r>
    <r>
      <rPr>
        <i/>
        <u/>
        <sz val="12"/>
        <rFont val="Times New Roman"/>
        <family val="1"/>
      </rPr>
      <t>КПД оборудования (ТРМ — Всеобщий уход)</t>
    </r>
  </si>
  <si>
    <r>
      <t xml:space="preserve">Оценивается организация рабочего пространства (аналог 5S для стройки)/
</t>
    </r>
    <r>
      <rPr>
        <i/>
        <u/>
        <sz val="12"/>
        <rFont val="Times New Roman"/>
        <family val="1"/>
      </rPr>
      <t>Оценивается организация рабочего пространства (аналог 5S для стройки)</t>
    </r>
  </si>
  <si>
    <t>Организация работ, охрана труда, бережливое производство, коммуникация, нормативная и сопроводительная документация</t>
  </si>
  <si>
    <t>Подготовка и калибровка оборудования</t>
  </si>
  <si>
    <t>Программирование и моделирование</t>
  </si>
  <si>
    <t>Приготовление и контроль строительной смеси</t>
  </si>
  <si>
    <t>Управление процессом печати</t>
  </si>
  <si>
    <t>Интеграция и армирование</t>
  </si>
  <si>
    <t>Постобработка и контроль качества</t>
  </si>
  <si>
    <r>
      <t xml:space="preserve">
</t>
    </r>
    <r>
      <rPr>
        <i/>
        <u/>
        <sz val="12"/>
        <color theme="1"/>
        <rFont val="Times New Roman"/>
        <family val="1"/>
      </rPr>
      <t>Отсутствие пяти элементов снимается 0,05 балла, более пяти элементов снимается 0,10 балл</t>
    </r>
  </si>
  <si>
    <r>
      <t xml:space="preserve">Уборка рабочего места/
</t>
    </r>
    <r>
      <rPr>
        <i/>
        <u/>
        <sz val="12"/>
        <rFont val="Times New Roman"/>
        <family val="1"/>
      </rPr>
      <t>Уборка рабочего места</t>
    </r>
  </si>
  <si>
    <r>
      <t xml:space="preserve">
</t>
    </r>
    <r>
      <rPr>
        <i/>
        <u/>
        <sz val="12"/>
        <rFont val="Times New Roman"/>
        <family val="1"/>
      </rPr>
      <t>Обработка плоскостей стыковки. При необходимости — подгонка деталей друг к другу</t>
    </r>
  </si>
  <si>
    <t>Чемпионат высоких технологий Всероссийского чемпионатного движения по профессиональному мастерству</t>
  </si>
  <si>
    <t xml:space="preserve">Формирование плана операций для генерирования и проверки  G-кода/
</t>
  </si>
  <si>
    <t xml:space="preserve">Конкурсант сделал пошаговый план операций для генерации и проверки G-кода/
</t>
  </si>
  <si>
    <t xml:space="preserve">Более 2 случаев присутствия лишних элементов снимается 0,1 баллов, более 5 случаев 0,5 баллов/
</t>
  </si>
  <si>
    <t xml:space="preserve">Несоответствие чертежа - снимается 0,10 балл/
</t>
  </si>
  <si>
    <t xml:space="preserve">Итоговый чертеж полностью соответствует сборочной 3Д модели/
</t>
  </si>
  <si>
    <t xml:space="preserve">При отсутствии правильного содержания G-кода снимается 0,5 балла/
</t>
  </si>
  <si>
    <t xml:space="preserve">Отсутствие правильного редактирования более 2 ошибок - снимается 0,25 балла, более 5 случаев  0,5 баллов/
</t>
  </si>
  <si>
    <t xml:space="preserve">При проверки G-кода на холостом ходу начальная точка движения экструдера выбрана в соответствии с ОКЗ/
</t>
  </si>
  <si>
    <t xml:space="preserve">При печати нескольких изделий сразу, G-код должен предусматривать переезды с прерыванием экструзии/
</t>
  </si>
  <si>
    <t xml:space="preserve">При отсутствии переездов  - снимается 0,10 балл, при отсутствии переездов с прерыванием экструзии — 0,5 баллов/
</t>
  </si>
  <si>
    <t xml:space="preserve">Калибровка двигателей оси Z (высота) определить общий горизонт для 4 двигателей с последующим выравниванием при помощи лазерного уровня или нивелира/
</t>
  </si>
  <si>
    <t xml:space="preserve">Отклонение от нормы калибровки двигателя 0,5 см снимается 0,25 балла, более 0,5 см - снимается 0.5 балл/
</t>
  </si>
  <si>
    <t xml:space="preserve">Отклонение от нормы портальной балки 0,5 см снимается 0,25 балла, более 0,5 см - снимается 0.5 балл/
</t>
  </si>
  <si>
    <t xml:space="preserve">Калибровка портальной балки оси X , выравнивание 2 двигателей в параллельное положение в допустимые параметры прописанные в ТЗ/
</t>
  </si>
  <si>
    <t xml:space="preserve">Отклонение выравнивания от общего горизонта 0,5 см снимается 0,25 балла, более 0,5 см - снимается 0.5 балл/
</t>
  </si>
  <si>
    <t xml:space="preserve">Выравнивание в общий горизонт заранее подготовленных элементов рабочей поверхности в единое рабочее место, для обеспечения равномерной печати в горизонтальной плоскости. Процесс выполнения выравнивания и проверки корректности выполнения задания производиться при помощи строительного уровня 1м и 2м/
</t>
  </si>
  <si>
    <t xml:space="preserve">Расположение заранее подготовленного g-cod с деталями для печати на рабочей поверхности по заданным в ТЗ параметрам и сухая тестовая печать для проверки корректности расположения деталей относительно ТЗ/
</t>
  </si>
  <si>
    <t xml:space="preserve">Очистка платформы построения/
</t>
  </si>
  <si>
    <t xml:space="preserve">Поверхность очищена от остатков предыдущей печати (затвердевший бетон, наплывы, пыль). Отсутствуют масляные пятна и загрязнения, снижающие адгезию. Использованы соответствующие инструменты (скребки, щетки, ветошь) без повреждения рабочей поверхности/
</t>
  </si>
  <si>
    <t xml:space="preserve">Соответствие технической карте/
</t>
  </si>
  <si>
    <t xml:space="preserve">Все выполненные операции по подготовке поверхности соответствуют технологической карте, заполненной конкурсантом. Задокументированы фактические параметры (отметки, отклонения)/
</t>
  </si>
  <si>
    <t xml:space="preserve">Контроль чистоты рабочей зоны/
</t>
  </si>
  <si>
    <t xml:space="preserve">Рабочая зона вокруг платформы (в радиусе не менее 1 м) очищена от посторонних предметов, инструментов, мусора, остатков материалов, которые могут помешать работе принтера или создать опасность/
</t>
  </si>
  <si>
    <t xml:space="preserve">Нанесены фактические границы/
</t>
  </si>
  <si>
    <t xml:space="preserve">Указан масштаб/
</t>
  </si>
  <si>
    <t xml:space="preserve">Указаны стороны света/ориентаци/
</t>
  </si>
  <si>
    <t xml:space="preserve">Показано точное место установки принтера/
</t>
  </si>
  <si>
    <t xml:space="preserve">Учтены проходы для технического обслуживания/
</t>
  </si>
  <si>
    <t xml:space="preserve">Нанесено место размещения смесителя/миксера/
</t>
  </si>
  <si>
    <t xml:space="preserve">Указана траектория подачи смеси (шланг/транспортер) от БСУ к принтеру/
</t>
  </si>
  <si>
    <t xml:space="preserve">Обозначены зоны складирования/
</t>
  </si>
  <si>
    <t xml:space="preserve">Указано место расположения распределительного щита (РЩ)/
</t>
  </si>
  <si>
    <t xml:space="preserve">Схематично показаны трассы прокладки кабелей (без пересечения с проходами)/
</t>
  </si>
  <si>
    <t xml:space="preserve">Показано место подключения воды к БСУ/
</t>
  </si>
  <si>
    <t xml:space="preserve">Указана зона слива промывочных вод (емкость для сбора/канализация) с учетом экологических требований/
</t>
  </si>
  <si>
    <t xml:space="preserve">Выделена опасная зона (радиус действия принтера + 1 м)/
</t>
  </si>
  <si>
    <t xml:space="preserve">Нанесены места установки ограждений, предупреждающих знаков и путей эвакуации/
</t>
  </si>
  <si>
    <t xml:space="preserve">Очистка поверхности основания от мусора и пыли/
</t>
  </si>
  <si>
    <t xml:space="preserve">Грунтовка или нанесение адгезионного слоя (при необходимости)/
</t>
  </si>
  <si>
    <t xml:space="preserve">Выверка горизонтальности и отметок основания/
</t>
  </si>
  <si>
    <t xml:space="preserve">Вынос осей и разметка пятна застройки/
</t>
  </si>
  <si>
    <t xml:space="preserve">С помощью измерительных инструментов (рулетка, лазерный дальномер) выполнена разметка положения принтера на местности. Отметки нанесены (мелом/краской/маркером) с точностью до 1 см/
</t>
  </si>
  <si>
    <t xml:space="preserve">Размещение БСУ и подключение коммуникаций/
</t>
  </si>
  <si>
    <t xml:space="preserve">Организация складирования/
</t>
  </si>
  <si>
    <t xml:space="preserve">Выставлены ограждения по периметру опасной зоны/
</t>
  </si>
  <si>
    <t xml:space="preserve">Вывешены предупреждающие знаки (например, "Осторожно! Робот!")/
</t>
  </si>
  <si>
    <t xml:space="preserve">Выполнена визуальная проверка всех узлов принтера/
</t>
  </si>
  <si>
    <t xml:space="preserve">Проведена калибровка датчиков касания (если есть). Проверено натяжение ремней/кабелей/
</t>
  </si>
  <si>
    <t xml:space="preserve">Очистка инструмента и оборудования от остатков бетона/
</t>
  </si>
  <si>
    <t xml:space="preserve">Промывка системы подачи (насос, шланги, сопло) после завершения печати/
</t>
  </si>
  <si>
    <t xml:space="preserve">Соблюдение правил утилизации отходов/
</t>
  </si>
  <si>
    <t xml:space="preserve">Конкурсант разрабатывает бланк технической карты/
</t>
  </si>
  <si>
    <t xml:space="preserve">В бланк вносяцся  идентификационные данные: модель принтера, заводской номер, дата проведения работ, ФИО оператора/
</t>
  </si>
  <si>
    <t xml:space="preserve">Отражены результаты осмотра механических узлов (отсутствие повреждений, загрязнений, состояние ремней/направляющих)/
</t>
  </si>
  <si>
    <t xml:space="preserve">Зафиксированы значения зазоров по углам и центру стола (при ручной калибровке) либо сохранена карта нивелирования (при автоматической)/
</t>
  </si>
  <si>
    <t xml:space="preserve">Указана дата калибровки/
</t>
  </si>
  <si>
    <t xml:space="preserve">Задокументировано точное значение зазора между соплом и столом (в мм)/
</t>
  </si>
  <si>
    <t xml:space="preserve">Указан метод проверки (щуп/бумага)/
</t>
  </si>
  <si>
    <t xml:space="preserve">Калибровка "стола" (рабочей поверхности/рельс): проверка   горизонтальности плоскости печати/
</t>
  </si>
  <si>
    <t xml:space="preserve">Установка и калибровка датчика касания (если используется) для компенсации неровностей основания/
</t>
  </si>
  <si>
    <t xml:space="preserve">Выявление и устранение мелких дефектов (обрывы нити, наплывы) на ходу/
</t>
  </si>
  <si>
    <t xml:space="preserve">Укладка горизонтальных арматурных стержней или фибры в специальные пазы между слоями (если предусмотрено технологией)/ 
</t>
  </si>
  <si>
    <t xml:space="preserve">Окончание печати по достижении последнего слоя
</t>
  </si>
  <si>
    <t xml:space="preserve">Отвод головки в безопасную позицию
</t>
  </si>
  <si>
    <t xml:space="preserve">Визуальный контроль перед испытаниями/
</t>
  </si>
  <si>
    <t xml:space="preserve">Проведен осмотр конструкции на предмет видимых дефектов (трещины, сколы, расслоения)/
</t>
  </si>
  <si>
    <t xml:space="preserve">Определение прочности неразрушающими методами/
</t>
  </si>
  <si>
    <t xml:space="preserve">Выполнено измерение прочности </t>
  </si>
  <si>
    <t xml:space="preserve">Оценка прочности межслойного сцепления/
</t>
  </si>
  <si>
    <t xml:space="preserve">Оформление протокола испытаний/
</t>
  </si>
  <si>
    <t xml:space="preserve">Составлен протокол испытаний по установленной форме с указанием: даты, схемы нагружения, полученных значений, характера разрушения, подписи оператора/
</t>
  </si>
  <si>
    <t xml:space="preserve">Правильно использованы очки, респиратор, перчатки/
</t>
  </si>
  <si>
    <t xml:space="preserve">3Д-Принтер не подключен к ПК до окончания кодировки/
</t>
  </si>
  <si>
    <t xml:space="preserve">3Д-Принтер отключен от ПК после проверки  G-кода на холодстом ходу/
</t>
  </si>
  <si>
    <t xml:space="preserve">Сюблюдены общие правила работы с 3Д-Принтер при проверке G-кода на холодстом ходу/
</t>
  </si>
  <si>
    <t xml:space="preserve">Соблюдены правила работы за ПК/
</t>
  </si>
  <si>
    <t xml:space="preserve">По окончании работы отсутствует мусор на полу/
</t>
  </si>
  <si>
    <t xml:space="preserve">По окончании работы емкости  для приготовлений смесей чистые/
</t>
  </si>
  <si>
    <t xml:space="preserve">По окончании работы инструмент убран в инструментальный ящик/
</t>
  </si>
  <si>
    <t xml:space="preserve">Точное следование рецептуре смеси, недопущение перерасхода воды/строительной смеси, ведущего к потере прочности/
</t>
  </si>
  <si>
    <t xml:space="preserve">Оценка работы оператора 3D-принтера . Отсутствие простоев экструдера, приводящих к застыванию смеси в головке и образованию «пробок» (потеря материала на прочистку)/
</t>
  </si>
  <si>
    <t xml:space="preserve">Минимизация «огрехов»: Чистота рабочей зоны. Наплывы и подтеки смеси, требующие последующей обрезки/затирки, считаются потерями (лишние трудозатраты на доработку)/
</t>
  </si>
  <si>
    <t xml:space="preserve">По окончании работы емкость печатающей головки чистая/
</t>
  </si>
  <si>
    <t xml:space="preserve">Контроль геометрии это позволяет избежать печати всей стены «криво» (исправление дефекта на ранней стадии)/
</t>
  </si>
  <si>
    <t xml:space="preserve">Адгезия слоев: Оценка  качества сцепления между слоями. Отсутствие расслоений и трещин/
</t>
  </si>
  <si>
    <t xml:space="preserve">Соответствие 3D-модели: Точность соответствия напечатанного элемента цифровому проекту. Расхождения свыше норматива — потеря качества/
</t>
  </si>
  <si>
    <t xml:space="preserve">Простои принтера: Время, когда принтер не печатает (ожидание застывания предыдущего слоя, переналадка, ожидание бетона). Оценивается умение оператора выставить оптимальную скорость печати, чтобы избежать коллапса слоя, но и не простаивать/
</t>
  </si>
  <si>
    <t xml:space="preserve">Чистота оборудования: Своевременная промывка смесителя и экструдера 3D-принтера/
</t>
  </si>
  <si>
    <t xml:space="preserve">Подача смеси: Организована ли подача материала так, чтобы оператору не приходилось совершать лишних телодвижений (бегать с ведрами). Используются ли насосы или шнековые подачи без разрывов/
</t>
  </si>
  <si>
    <t xml:space="preserve">Зоны складирования: Отсутствие хаоса на площадке, мешающего перемещению и обслуживанию принтера/
</t>
  </si>
  <si>
    <t xml:space="preserve">Охрана труда: Отсутствие рисков падения элементов конструкции (контроль нависающих частей)/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</si>
</sst>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3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color rgb="FF000000"/>
      <name val="Arial"/>
      <family val="2"/>
      <charset val="204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i/>
      <sz val="12"/>
      <name val="Times New Roman"/>
      <family val="1"/>
    </font>
    <font>
      <i/>
      <u/>
      <sz val="12"/>
      <name val="Times New Roman"/>
      <family val="1"/>
    </font>
    <font>
      <i/>
      <u/>
      <sz val="12"/>
      <color theme="1"/>
      <name val="Times New Roman"/>
      <family val="1"/>
    </font>
    <font>
      <u/>
      <sz val="12"/>
      <name val="Times New Roman"/>
      <family val="1"/>
    </font>
    <font>
      <i/>
      <u/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Border="0" applyProtection="0"/>
  </cellStyleXfs>
  <cellXfs count="6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/>
    </xf>
    <xf numFmtId="0" fontId="4" fillId="5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6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6" fillId="7" borderId="1" xfId="0" applyFont="1" applyFill="1" applyBorder="1" applyAlignment="1">
      <alignment horizontal="center" vertical="top"/>
    </xf>
    <xf numFmtId="0" fontId="4" fillId="7" borderId="1" xfId="0" applyFont="1" applyFill="1" applyBorder="1" applyAlignment="1">
      <alignment horizontal="left" vertical="top"/>
    </xf>
    <xf numFmtId="0" fontId="4" fillId="7" borderId="1" xfId="0" applyFont="1" applyFill="1" applyBorder="1" applyAlignment="1">
      <alignment horizontal="center" vertical="top"/>
    </xf>
    <xf numFmtId="0" fontId="4" fillId="7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0" fontId="6" fillId="0" borderId="0" xfId="0" quotePrefix="1" applyFont="1" applyAlignment="1">
      <alignment vertical="top" wrapText="1"/>
    </xf>
    <xf numFmtId="0" fontId="4" fillId="0" borderId="0" xfId="0" quotePrefix="1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6" fillId="3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/>
    </xf>
    <xf numFmtId="2" fontId="6" fillId="6" borderId="1" xfId="0" applyNumberFormat="1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center" vertical="top"/>
    </xf>
    <xf numFmtId="2" fontId="6" fillId="2" borderId="1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4" fillId="5" borderId="3" xfId="0" applyFont="1" applyFill="1" applyBorder="1" applyAlignment="1">
      <alignment vertical="top" wrapText="1"/>
    </xf>
    <xf numFmtId="0" fontId="4" fillId="5" borderId="4" xfId="0" applyFont="1" applyFill="1" applyBorder="1" applyAlignment="1">
      <alignment vertical="top" wrapText="1"/>
    </xf>
    <xf numFmtId="164" fontId="7" fillId="5" borderId="1" xfId="1" applyFont="1" applyFill="1" applyBorder="1" applyAlignment="1" applyProtection="1">
      <alignment horizontal="left" vertical="top" wrapText="1"/>
    </xf>
    <xf numFmtId="2" fontId="4" fillId="7" borderId="1" xfId="0" applyNumberFormat="1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/>
    </xf>
    <xf numFmtId="2" fontId="6" fillId="5" borderId="1" xfId="0" applyNumberFormat="1" applyFont="1" applyFill="1" applyBorder="1" applyAlignment="1">
      <alignment horizontal="center" vertical="top"/>
    </xf>
    <xf numFmtId="0" fontId="4" fillId="5" borderId="0" xfId="0" applyFont="1" applyFill="1" applyAlignment="1">
      <alignment vertical="top"/>
    </xf>
    <xf numFmtId="0" fontId="4" fillId="3" borderId="1" xfId="0" applyFont="1" applyFill="1" applyBorder="1" applyAlignment="1">
      <alignment horizontal="right" vertical="top"/>
    </xf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 wrapText="1"/>
    </xf>
    <xf numFmtId="2" fontId="6" fillId="3" borderId="1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/>
    </xf>
    <xf numFmtId="2" fontId="4" fillId="0" borderId="0" xfId="0" applyNumberFormat="1" applyFont="1" applyAlignment="1">
      <alignment vertical="top"/>
    </xf>
    <xf numFmtId="2" fontId="6" fillId="0" borderId="0" xfId="0" applyNumberFormat="1" applyFont="1" applyAlignment="1">
      <alignment horizontal="center" vertical="top" wrapText="1"/>
    </xf>
    <xf numFmtId="2" fontId="6" fillId="0" borderId="0" xfId="0" applyNumberFormat="1" applyFont="1" applyAlignment="1">
      <alignment vertical="top"/>
    </xf>
    <xf numFmtId="0" fontId="8" fillId="0" borderId="0" xfId="0" applyFont="1" applyAlignment="1">
      <alignment horizontal="center" vertical="top" wrapText="1"/>
    </xf>
    <xf numFmtId="0" fontId="6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4" fillId="5" borderId="5" xfId="0" applyFont="1" applyFill="1" applyBorder="1" applyAlignment="1">
      <alignment horizontal="left" vertical="top"/>
    </xf>
    <xf numFmtId="0" fontId="4" fillId="5" borderId="6" xfId="0" applyFont="1" applyFill="1" applyBorder="1" applyAlignment="1">
      <alignment horizontal="left" vertical="top"/>
    </xf>
    <xf numFmtId="0" fontId="4" fillId="5" borderId="7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Excel Built-in Normal" xfId="1" xr:uid="{00000000-0005-0000-0000-000000000000}"/>
  </cellStyles>
  <dxfs count="0"/>
  <tableStyles count="0" defaultTableStyle="TableStyleMedium2" defaultPivotStyle="PivotStyleLight16"/>
  <colors>
    <mruColors>
      <color rgb="FFDEEB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53"/>
  <sheetViews>
    <sheetView topLeftCell="A146" zoomScaleNormal="100" workbookViewId="0">
      <selection activeCell="I150" sqref="I150"/>
    </sheetView>
  </sheetViews>
  <sheetFormatPr baseColWidth="10" defaultColWidth="11" defaultRowHeight="16" x14ac:dyDescent="0.2"/>
  <cols>
    <col min="1" max="1" width="9.1640625" style="18" customWidth="1"/>
    <col min="2" max="2" width="31" style="26" customWidth="1"/>
    <col min="3" max="3" width="8.33203125" style="25" customWidth="1"/>
    <col min="4" max="4" width="42" style="23" customWidth="1"/>
    <col min="5" max="5" width="12.1640625" style="25" customWidth="1"/>
    <col min="6" max="6" width="33.83203125" style="23" customWidth="1"/>
    <col min="7" max="7" width="20.6640625" style="23" bestFit="1" customWidth="1"/>
    <col min="8" max="8" width="8.1640625" style="24" customWidth="1"/>
    <col min="9" max="9" width="8.33203125" style="25" customWidth="1"/>
    <col min="10" max="16384" width="11" style="26"/>
  </cols>
  <sheetData>
    <row r="2" spans="1:20" ht="51" x14ac:dyDescent="0.2">
      <c r="B2" s="19" t="s">
        <v>10</v>
      </c>
      <c r="C2" s="20"/>
      <c r="D2" s="21" t="s">
        <v>108</v>
      </c>
      <c r="E2" s="22"/>
    </row>
    <row r="3" spans="1:20" ht="55.5" customHeight="1" x14ac:dyDescent="0.2">
      <c r="B3" s="19" t="s">
        <v>12</v>
      </c>
      <c r="C3" s="20"/>
      <c r="D3" s="21" t="s">
        <v>23</v>
      </c>
      <c r="E3" s="22"/>
      <c r="M3" s="56"/>
      <c r="N3" s="56"/>
      <c r="O3" s="56"/>
      <c r="P3" s="56"/>
      <c r="S3" s="56"/>
      <c r="T3" s="56"/>
    </row>
    <row r="4" spans="1:20" x14ac:dyDescent="0.2">
      <c r="N4" s="56"/>
      <c r="O4" s="56"/>
      <c r="P4" s="56"/>
      <c r="T4" s="56"/>
    </row>
    <row r="5" spans="1:20" s="28" customFormat="1" ht="51.75" customHeight="1" x14ac:dyDescent="0.2">
      <c r="A5" s="3" t="s">
        <v>1</v>
      </c>
      <c r="B5" s="3" t="s">
        <v>17</v>
      </c>
      <c r="C5" s="3" t="s">
        <v>2</v>
      </c>
      <c r="D5" s="3" t="s">
        <v>4</v>
      </c>
      <c r="E5" s="3" t="s">
        <v>6</v>
      </c>
      <c r="F5" s="3" t="s">
        <v>3</v>
      </c>
      <c r="G5" s="3" t="s">
        <v>11</v>
      </c>
      <c r="H5" s="3" t="s">
        <v>14</v>
      </c>
      <c r="I5" s="3" t="s">
        <v>7</v>
      </c>
      <c r="M5" s="57"/>
      <c r="S5" s="57"/>
      <c r="T5" s="56"/>
    </row>
    <row r="6" spans="1:20" s="31" customFormat="1" ht="22" customHeight="1" x14ac:dyDescent="0.2">
      <c r="A6" s="29" t="s">
        <v>0</v>
      </c>
      <c r="B6" s="60" t="s">
        <v>25</v>
      </c>
      <c r="C6" s="61"/>
      <c r="D6" s="61"/>
      <c r="E6" s="61"/>
      <c r="F6" s="61"/>
      <c r="G6" s="61"/>
      <c r="H6" s="61"/>
      <c r="I6" s="30">
        <f>SUM(I8:I18)</f>
        <v>13.5</v>
      </c>
      <c r="P6" s="58"/>
      <c r="Q6" s="58"/>
      <c r="T6" s="56"/>
    </row>
    <row r="7" spans="1:20" ht="55" customHeight="1" x14ac:dyDescent="0.2">
      <c r="A7" s="4">
        <v>1</v>
      </c>
      <c r="B7" s="5" t="s">
        <v>32</v>
      </c>
      <c r="C7" s="6"/>
      <c r="D7" s="5"/>
      <c r="E7" s="6"/>
      <c r="F7" s="6"/>
      <c r="G7" s="7"/>
      <c r="H7" s="4"/>
      <c r="I7" s="4"/>
      <c r="Q7" s="56"/>
      <c r="T7" s="56"/>
    </row>
    <row r="8" spans="1:20" ht="153" x14ac:dyDescent="0.2">
      <c r="A8" s="8"/>
      <c r="B8" s="9"/>
      <c r="C8" s="8" t="s">
        <v>5</v>
      </c>
      <c r="D8" s="32" t="s">
        <v>33</v>
      </c>
      <c r="E8" s="8"/>
      <c r="F8" s="32" t="s">
        <v>34</v>
      </c>
      <c r="G8" s="10"/>
      <c r="H8" s="8">
        <v>1</v>
      </c>
      <c r="I8" s="33">
        <v>1.5</v>
      </c>
      <c r="Q8" s="56"/>
      <c r="T8" s="56"/>
    </row>
    <row r="9" spans="1:20" ht="119" x14ac:dyDescent="0.2">
      <c r="A9" s="8"/>
      <c r="B9" s="9"/>
      <c r="C9" s="8" t="s">
        <v>5</v>
      </c>
      <c r="D9" s="32" t="s">
        <v>35</v>
      </c>
      <c r="E9" s="8"/>
      <c r="F9" s="32" t="s">
        <v>105</v>
      </c>
      <c r="G9" s="10"/>
      <c r="H9" s="8">
        <v>1</v>
      </c>
      <c r="I9" s="33">
        <v>1.5</v>
      </c>
      <c r="Q9" s="56"/>
      <c r="R9" s="56"/>
      <c r="T9" s="56"/>
    </row>
    <row r="10" spans="1:20" ht="102" x14ac:dyDescent="0.2">
      <c r="A10" s="8"/>
      <c r="B10" s="9"/>
      <c r="C10" s="8" t="s">
        <v>5</v>
      </c>
      <c r="D10" s="32" t="s">
        <v>36</v>
      </c>
      <c r="E10" s="8"/>
      <c r="F10" s="32" t="s">
        <v>37</v>
      </c>
      <c r="G10" s="10"/>
      <c r="H10" s="8">
        <v>3</v>
      </c>
      <c r="I10" s="33">
        <v>1</v>
      </c>
      <c r="M10" s="56"/>
      <c r="N10" s="56"/>
      <c r="O10" s="56"/>
      <c r="P10" s="56"/>
      <c r="S10" s="56"/>
      <c r="T10" s="56"/>
    </row>
    <row r="11" spans="1:20" ht="119" x14ac:dyDescent="0.2">
      <c r="A11" s="8"/>
      <c r="B11" s="9"/>
      <c r="C11" s="8" t="s">
        <v>5</v>
      </c>
      <c r="D11" s="5" t="s">
        <v>38</v>
      </c>
      <c r="E11" s="8"/>
      <c r="F11" s="5" t="s">
        <v>111</v>
      </c>
      <c r="G11" s="10"/>
      <c r="H11" s="8">
        <v>3</v>
      </c>
      <c r="I11" s="33">
        <v>1.5</v>
      </c>
      <c r="M11" s="56"/>
    </row>
    <row r="12" spans="1:20" ht="51" x14ac:dyDescent="0.2">
      <c r="A12" s="8"/>
      <c r="B12" s="9"/>
      <c r="C12" s="8" t="s">
        <v>5</v>
      </c>
      <c r="D12" s="32" t="s">
        <v>113</v>
      </c>
      <c r="E12" s="8"/>
      <c r="F12" s="5" t="s">
        <v>112</v>
      </c>
      <c r="G12" s="10"/>
      <c r="H12" s="8">
        <v>1</v>
      </c>
      <c r="I12" s="33">
        <v>1.5</v>
      </c>
    </row>
    <row r="13" spans="1:20" ht="34" x14ac:dyDescent="0.2">
      <c r="A13" s="8">
        <v>2</v>
      </c>
      <c r="B13" s="41" t="s">
        <v>39</v>
      </c>
      <c r="C13" s="11"/>
      <c r="D13" s="9"/>
      <c r="E13" s="11"/>
      <c r="F13" s="9"/>
      <c r="G13" s="9"/>
      <c r="H13" s="8"/>
      <c r="I13" s="8"/>
    </row>
    <row r="14" spans="1:20" ht="68" x14ac:dyDescent="0.2">
      <c r="A14" s="8"/>
      <c r="B14" s="9"/>
      <c r="C14" s="8" t="s">
        <v>5</v>
      </c>
      <c r="D14" s="5" t="s">
        <v>40</v>
      </c>
      <c r="E14" s="8"/>
      <c r="F14" s="5" t="s">
        <v>114</v>
      </c>
      <c r="G14" s="10"/>
      <c r="H14" s="8">
        <v>3</v>
      </c>
      <c r="I14" s="33">
        <v>2</v>
      </c>
    </row>
    <row r="15" spans="1:20" ht="85" x14ac:dyDescent="0.2">
      <c r="A15" s="8"/>
      <c r="B15" s="9"/>
      <c r="C15" s="8" t="s">
        <v>5</v>
      </c>
      <c r="D15" s="5" t="s">
        <v>41</v>
      </c>
      <c r="E15" s="8"/>
      <c r="F15" s="5" t="s">
        <v>115</v>
      </c>
      <c r="G15" s="10"/>
      <c r="H15" s="8">
        <v>3</v>
      </c>
      <c r="I15" s="33">
        <v>2</v>
      </c>
    </row>
    <row r="16" spans="1:20" ht="85" x14ac:dyDescent="0.2">
      <c r="A16" s="8"/>
      <c r="B16" s="9"/>
      <c r="C16" s="8" t="s">
        <v>5</v>
      </c>
      <c r="D16" s="5" t="s">
        <v>42</v>
      </c>
      <c r="E16" s="8"/>
      <c r="F16" s="5" t="s">
        <v>116</v>
      </c>
      <c r="G16" s="4" t="s">
        <v>18</v>
      </c>
      <c r="H16" s="8">
        <v>2</v>
      </c>
      <c r="I16" s="33">
        <v>0.5</v>
      </c>
    </row>
    <row r="17" spans="1:9" ht="68" x14ac:dyDescent="0.2">
      <c r="A17" s="8"/>
      <c r="B17" s="9"/>
      <c r="C17" s="8" t="s">
        <v>5</v>
      </c>
      <c r="D17" s="5" t="s">
        <v>109</v>
      </c>
      <c r="E17" s="8"/>
      <c r="F17" s="5" t="s">
        <v>110</v>
      </c>
      <c r="G17" s="4" t="s">
        <v>18</v>
      </c>
      <c r="H17" s="8">
        <v>3</v>
      </c>
      <c r="I17" s="33">
        <v>1</v>
      </c>
    </row>
    <row r="18" spans="1:9" ht="85" x14ac:dyDescent="0.2">
      <c r="A18" s="8"/>
      <c r="B18" s="9"/>
      <c r="C18" s="8" t="s">
        <v>5</v>
      </c>
      <c r="D18" s="5" t="s">
        <v>117</v>
      </c>
      <c r="E18" s="8"/>
      <c r="F18" s="5" t="s">
        <v>118</v>
      </c>
      <c r="G18" s="10"/>
      <c r="H18" s="8">
        <v>3</v>
      </c>
      <c r="I18" s="33">
        <v>1</v>
      </c>
    </row>
    <row r="19" spans="1:9" s="31" customFormat="1" x14ac:dyDescent="0.2">
      <c r="A19" s="12" t="s">
        <v>8</v>
      </c>
      <c r="B19" s="61" t="s">
        <v>26</v>
      </c>
      <c r="C19" s="61"/>
      <c r="D19" s="61"/>
      <c r="E19" s="61"/>
      <c r="F19" s="61"/>
      <c r="G19" s="61"/>
      <c r="H19" s="61"/>
      <c r="I19" s="34">
        <f>SUM(I21:I29)</f>
        <v>16</v>
      </c>
    </row>
    <row r="20" spans="1:9" ht="102" x14ac:dyDescent="0.2">
      <c r="A20" s="8">
        <v>1</v>
      </c>
      <c r="B20" s="35" t="s">
        <v>43</v>
      </c>
      <c r="C20" s="8"/>
      <c r="D20" s="10"/>
      <c r="E20" s="8"/>
      <c r="F20" s="10"/>
      <c r="G20" s="10"/>
      <c r="H20" s="8"/>
      <c r="I20" s="8"/>
    </row>
    <row r="21" spans="1:9" ht="134" customHeight="1" x14ac:dyDescent="0.2">
      <c r="A21" s="8"/>
      <c r="B21" s="9"/>
      <c r="C21" s="8" t="s">
        <v>5</v>
      </c>
      <c r="D21" s="35" t="s">
        <v>119</v>
      </c>
      <c r="E21" s="8"/>
      <c r="F21" s="35" t="s">
        <v>120</v>
      </c>
      <c r="G21" s="10"/>
      <c r="H21" s="8">
        <v>2</v>
      </c>
      <c r="I21" s="33">
        <v>2</v>
      </c>
    </row>
    <row r="22" spans="1:9" ht="85" x14ac:dyDescent="0.2">
      <c r="A22" s="8"/>
      <c r="B22" s="9"/>
      <c r="C22" s="8" t="s">
        <v>5</v>
      </c>
      <c r="D22" s="36" t="s">
        <v>122</v>
      </c>
      <c r="E22" s="8"/>
      <c r="F22" s="35" t="s">
        <v>121</v>
      </c>
      <c r="G22" s="10"/>
      <c r="H22" s="8">
        <v>2</v>
      </c>
      <c r="I22" s="33">
        <v>2</v>
      </c>
    </row>
    <row r="23" spans="1:9" ht="85" x14ac:dyDescent="0.2">
      <c r="A23" s="8">
        <v>2</v>
      </c>
      <c r="B23" s="37" t="s">
        <v>44</v>
      </c>
      <c r="C23" s="8"/>
      <c r="D23" s="10"/>
      <c r="E23" s="8"/>
      <c r="F23" s="10"/>
      <c r="G23" s="10"/>
      <c r="H23" s="8"/>
      <c r="I23" s="8"/>
    </row>
    <row r="24" spans="1:9" ht="170" x14ac:dyDescent="0.2">
      <c r="A24" s="8"/>
      <c r="B24" s="9"/>
      <c r="C24" s="8" t="s">
        <v>5</v>
      </c>
      <c r="D24" s="13" t="s">
        <v>124</v>
      </c>
      <c r="E24" s="8"/>
      <c r="F24" s="35" t="s">
        <v>123</v>
      </c>
      <c r="G24" s="10"/>
      <c r="H24" s="8">
        <v>2</v>
      </c>
      <c r="I24" s="33">
        <v>2</v>
      </c>
    </row>
    <row r="25" spans="1:9" ht="136" x14ac:dyDescent="0.2">
      <c r="A25" s="8"/>
      <c r="B25" s="9"/>
      <c r="C25" s="8" t="s">
        <v>5</v>
      </c>
      <c r="D25" s="36" t="s">
        <v>125</v>
      </c>
      <c r="E25" s="8"/>
      <c r="F25" s="36" t="s">
        <v>125</v>
      </c>
      <c r="G25" s="10"/>
      <c r="H25" s="8">
        <v>2</v>
      </c>
      <c r="I25" s="33">
        <v>2</v>
      </c>
    </row>
    <row r="26" spans="1:9" ht="153" x14ac:dyDescent="0.2">
      <c r="A26" s="8"/>
      <c r="B26" s="9"/>
      <c r="C26" s="8" t="s">
        <v>5</v>
      </c>
      <c r="D26" s="10" t="s">
        <v>126</v>
      </c>
      <c r="E26" s="8"/>
      <c r="F26" s="10" t="s">
        <v>127</v>
      </c>
      <c r="G26" s="10"/>
      <c r="H26" s="8">
        <v>2</v>
      </c>
      <c r="I26" s="33">
        <v>2</v>
      </c>
    </row>
    <row r="27" spans="1:9" ht="238" x14ac:dyDescent="0.2">
      <c r="A27" s="8"/>
      <c r="B27" s="9"/>
      <c r="C27" s="8" t="s">
        <v>5</v>
      </c>
      <c r="D27" s="10" t="s">
        <v>45</v>
      </c>
      <c r="E27" s="8"/>
      <c r="F27" s="10" t="s">
        <v>46</v>
      </c>
      <c r="G27" s="10"/>
      <c r="H27" s="8">
        <v>2</v>
      </c>
      <c r="I27" s="33">
        <v>2</v>
      </c>
    </row>
    <row r="28" spans="1:9" ht="119" x14ac:dyDescent="0.2">
      <c r="A28" s="8"/>
      <c r="B28" s="9"/>
      <c r="C28" s="8" t="s">
        <v>5</v>
      </c>
      <c r="D28" s="10" t="s">
        <v>128</v>
      </c>
      <c r="E28" s="8"/>
      <c r="F28" s="10" t="s">
        <v>129</v>
      </c>
      <c r="G28" s="10"/>
      <c r="H28" s="8">
        <v>1</v>
      </c>
      <c r="I28" s="33">
        <v>2</v>
      </c>
    </row>
    <row r="29" spans="1:9" ht="136" x14ac:dyDescent="0.2">
      <c r="A29" s="8"/>
      <c r="B29" s="9"/>
      <c r="C29" s="8" t="s">
        <v>5</v>
      </c>
      <c r="D29" s="10" t="s">
        <v>130</v>
      </c>
      <c r="E29" s="8"/>
      <c r="F29" s="10" t="s">
        <v>131</v>
      </c>
      <c r="G29" s="8"/>
      <c r="H29" s="8">
        <v>1</v>
      </c>
      <c r="I29" s="33">
        <v>2</v>
      </c>
    </row>
    <row r="30" spans="1:9" s="31" customFormat="1" x14ac:dyDescent="0.2">
      <c r="A30" s="12" t="s">
        <v>9</v>
      </c>
      <c r="B30" s="62" t="s">
        <v>27</v>
      </c>
      <c r="C30" s="62"/>
      <c r="D30" s="62"/>
      <c r="E30" s="62"/>
      <c r="F30" s="62"/>
      <c r="G30" s="62"/>
      <c r="H30" s="62"/>
      <c r="I30" s="34">
        <f>SUM(I32:I69)</f>
        <v>26.5</v>
      </c>
    </row>
    <row r="31" spans="1:9" ht="34" x14ac:dyDescent="0.2">
      <c r="A31" s="8">
        <v>1</v>
      </c>
      <c r="B31" s="38" t="s">
        <v>47</v>
      </c>
      <c r="C31" s="8"/>
      <c r="D31" s="9"/>
      <c r="E31" s="8"/>
      <c r="F31" s="9"/>
      <c r="G31" s="10"/>
      <c r="H31" s="8"/>
      <c r="I31" s="8"/>
    </row>
    <row r="32" spans="1:9" ht="34" x14ac:dyDescent="0.2">
      <c r="A32" s="8"/>
      <c r="B32" s="9"/>
      <c r="C32" s="8" t="s">
        <v>5</v>
      </c>
      <c r="D32" s="10" t="s">
        <v>132</v>
      </c>
      <c r="E32" s="8"/>
      <c r="F32" s="10"/>
      <c r="G32" s="8" t="s">
        <v>18</v>
      </c>
      <c r="H32" s="8">
        <v>1</v>
      </c>
      <c r="I32" s="33">
        <v>1</v>
      </c>
    </row>
    <row r="33" spans="1:9" ht="34" x14ac:dyDescent="0.2">
      <c r="A33" s="8"/>
      <c r="B33" s="9"/>
      <c r="C33" s="8" t="s">
        <v>5</v>
      </c>
      <c r="D33" s="10" t="s">
        <v>133</v>
      </c>
      <c r="E33" s="8"/>
      <c r="F33" s="10"/>
      <c r="G33" s="8" t="s">
        <v>18</v>
      </c>
      <c r="H33" s="8">
        <v>1</v>
      </c>
      <c r="I33" s="33">
        <v>1</v>
      </c>
    </row>
    <row r="34" spans="1:9" ht="34" x14ac:dyDescent="0.2">
      <c r="A34" s="8"/>
      <c r="B34" s="9"/>
      <c r="C34" s="8" t="s">
        <v>5</v>
      </c>
      <c r="D34" s="10" t="s">
        <v>134</v>
      </c>
      <c r="E34" s="8"/>
      <c r="F34" s="10"/>
      <c r="G34" s="8" t="s">
        <v>18</v>
      </c>
      <c r="H34" s="8">
        <v>1</v>
      </c>
      <c r="I34" s="33">
        <v>1</v>
      </c>
    </row>
    <row r="35" spans="1:9" ht="68" x14ac:dyDescent="0.2">
      <c r="A35" s="8">
        <v>2</v>
      </c>
      <c r="B35" s="38" t="s">
        <v>48</v>
      </c>
      <c r="C35" s="8"/>
      <c r="D35" s="9"/>
      <c r="E35" s="8"/>
      <c r="F35" s="9"/>
      <c r="G35" s="10"/>
      <c r="H35" s="8"/>
      <c r="I35" s="33"/>
    </row>
    <row r="36" spans="1:9" ht="34" x14ac:dyDescent="0.2">
      <c r="A36" s="8"/>
      <c r="B36" s="9"/>
      <c r="C36" s="8" t="s">
        <v>5</v>
      </c>
      <c r="D36" s="39" t="s">
        <v>135</v>
      </c>
      <c r="E36" s="8"/>
      <c r="F36" s="10"/>
      <c r="G36" s="8" t="s">
        <v>18</v>
      </c>
      <c r="H36" s="8">
        <v>1</v>
      </c>
      <c r="I36" s="33">
        <v>1</v>
      </c>
    </row>
    <row r="37" spans="1:9" ht="51" x14ac:dyDescent="0.2">
      <c r="A37" s="8"/>
      <c r="B37" s="9"/>
      <c r="C37" s="8" t="s">
        <v>5</v>
      </c>
      <c r="D37" s="10" t="s">
        <v>136</v>
      </c>
      <c r="E37" s="8"/>
      <c r="F37" s="10"/>
      <c r="G37" s="8" t="s">
        <v>18</v>
      </c>
      <c r="H37" s="8">
        <v>1</v>
      </c>
      <c r="I37" s="33">
        <v>1</v>
      </c>
    </row>
    <row r="38" spans="1:9" ht="68" x14ac:dyDescent="0.2">
      <c r="A38" s="8">
        <v>3</v>
      </c>
      <c r="B38" s="10" t="s">
        <v>49</v>
      </c>
      <c r="C38" s="8"/>
      <c r="D38" s="9"/>
      <c r="E38" s="8"/>
      <c r="F38" s="10"/>
      <c r="G38" s="10"/>
      <c r="H38" s="8"/>
      <c r="I38" s="33"/>
    </row>
    <row r="39" spans="1:9" ht="51" x14ac:dyDescent="0.2">
      <c r="A39" s="8"/>
      <c r="B39" s="9"/>
      <c r="C39" s="8" t="s">
        <v>5</v>
      </c>
      <c r="D39" s="10" t="s">
        <v>137</v>
      </c>
      <c r="E39" s="8"/>
      <c r="F39" s="10"/>
      <c r="G39" s="8" t="s">
        <v>18</v>
      </c>
      <c r="H39" s="8">
        <v>1</v>
      </c>
      <c r="I39" s="33">
        <v>1</v>
      </c>
    </row>
    <row r="40" spans="1:9" ht="51" x14ac:dyDescent="0.2">
      <c r="A40" s="8"/>
      <c r="B40" s="9"/>
      <c r="C40" s="8" t="s">
        <v>5</v>
      </c>
      <c r="D40" s="10" t="s">
        <v>138</v>
      </c>
      <c r="E40" s="8"/>
      <c r="F40" s="10"/>
      <c r="G40" s="10"/>
      <c r="H40" s="8">
        <v>1</v>
      </c>
      <c r="I40" s="33">
        <v>1</v>
      </c>
    </row>
    <row r="41" spans="1:9" ht="34" x14ac:dyDescent="0.2">
      <c r="A41" s="8">
        <v>4</v>
      </c>
      <c r="B41" s="10" t="s">
        <v>50</v>
      </c>
      <c r="C41" s="8"/>
      <c r="D41" s="10"/>
      <c r="E41" s="8"/>
      <c r="F41" s="10"/>
      <c r="G41" s="9"/>
      <c r="H41" s="8"/>
      <c r="I41" s="33"/>
    </row>
    <row r="42" spans="1:9" ht="34" x14ac:dyDescent="0.2">
      <c r="A42" s="8"/>
      <c r="B42" s="9"/>
      <c r="C42" s="8" t="s">
        <v>5</v>
      </c>
      <c r="D42" s="10" t="s">
        <v>139</v>
      </c>
      <c r="E42" s="8"/>
      <c r="F42" s="10"/>
      <c r="G42" s="8" t="s">
        <v>18</v>
      </c>
      <c r="H42" s="8">
        <v>1</v>
      </c>
      <c r="I42" s="33">
        <v>1</v>
      </c>
    </row>
    <row r="43" spans="1:9" ht="68" x14ac:dyDescent="0.2">
      <c r="A43" s="8">
        <v>5</v>
      </c>
      <c r="B43" s="10" t="s">
        <v>51</v>
      </c>
      <c r="C43" s="8"/>
      <c r="D43" s="10"/>
      <c r="E43" s="8"/>
      <c r="F43" s="10"/>
      <c r="G43" s="10"/>
      <c r="H43" s="8"/>
      <c r="I43" s="33"/>
    </row>
    <row r="44" spans="1:9" ht="51" x14ac:dyDescent="0.2">
      <c r="A44" s="8"/>
      <c r="B44" s="9"/>
      <c r="C44" s="8" t="s">
        <v>5</v>
      </c>
      <c r="D44" s="10" t="s">
        <v>140</v>
      </c>
      <c r="E44" s="8"/>
      <c r="F44" s="10"/>
      <c r="G44" s="8" t="s">
        <v>18</v>
      </c>
      <c r="H44" s="8">
        <v>1</v>
      </c>
      <c r="I44" s="33">
        <v>1</v>
      </c>
    </row>
    <row r="45" spans="1:9" ht="51" x14ac:dyDescent="0.2">
      <c r="A45" s="8"/>
      <c r="B45" s="9"/>
      <c r="C45" s="8" t="s">
        <v>5</v>
      </c>
      <c r="D45" s="10" t="s">
        <v>141</v>
      </c>
      <c r="E45" s="8"/>
      <c r="F45" s="10"/>
      <c r="G45" s="8" t="s">
        <v>18</v>
      </c>
      <c r="H45" s="8">
        <v>1</v>
      </c>
      <c r="I45" s="33">
        <v>0.5</v>
      </c>
    </row>
    <row r="46" spans="1:9" ht="34" x14ac:dyDescent="0.2">
      <c r="A46" s="8">
        <v>6</v>
      </c>
      <c r="B46" s="10" t="s">
        <v>52</v>
      </c>
      <c r="C46" s="8"/>
      <c r="D46" s="10"/>
      <c r="E46" s="8"/>
      <c r="F46" s="10"/>
      <c r="G46" s="10"/>
      <c r="H46" s="8"/>
      <c r="I46" s="33"/>
    </row>
    <row r="47" spans="1:9" ht="34" x14ac:dyDescent="0.2">
      <c r="A47" s="8"/>
      <c r="B47" s="9"/>
      <c r="C47" s="8" t="s">
        <v>5</v>
      </c>
      <c r="D47" s="10" t="s">
        <v>142</v>
      </c>
      <c r="E47" s="8"/>
      <c r="F47" s="10"/>
      <c r="G47" s="8" t="s">
        <v>18</v>
      </c>
      <c r="H47" s="8">
        <v>1</v>
      </c>
      <c r="I47" s="33">
        <v>1</v>
      </c>
    </row>
    <row r="48" spans="1:9" ht="68" x14ac:dyDescent="0.2">
      <c r="A48" s="8"/>
      <c r="B48" s="9"/>
      <c r="C48" s="8" t="s">
        <v>5</v>
      </c>
      <c r="D48" s="10" t="s">
        <v>143</v>
      </c>
      <c r="E48" s="8"/>
      <c r="F48" s="10"/>
      <c r="G48" s="8" t="s">
        <v>18</v>
      </c>
      <c r="H48" s="8">
        <v>1</v>
      </c>
      <c r="I48" s="33">
        <v>1</v>
      </c>
    </row>
    <row r="49" spans="1:9" ht="34" x14ac:dyDescent="0.2">
      <c r="A49" s="8">
        <v>7</v>
      </c>
      <c r="B49" s="10" t="s">
        <v>53</v>
      </c>
      <c r="C49" s="8"/>
      <c r="D49" s="10"/>
      <c r="E49" s="8"/>
      <c r="F49" s="10"/>
      <c r="G49" s="10"/>
      <c r="H49" s="8"/>
      <c r="I49" s="33"/>
    </row>
    <row r="50" spans="1:9" ht="51" x14ac:dyDescent="0.2">
      <c r="A50" s="8"/>
      <c r="B50" s="9"/>
      <c r="C50" s="8" t="s">
        <v>5</v>
      </c>
      <c r="D50" s="10" t="s">
        <v>144</v>
      </c>
      <c r="E50" s="8"/>
      <c r="F50" s="10"/>
      <c r="G50" s="8" t="s">
        <v>18</v>
      </c>
      <c r="H50" s="8">
        <v>1</v>
      </c>
      <c r="I50" s="33">
        <v>1</v>
      </c>
    </row>
    <row r="51" spans="1:9" ht="51" x14ac:dyDescent="0.2">
      <c r="A51" s="8"/>
      <c r="B51" s="9"/>
      <c r="C51" s="8" t="s">
        <v>5</v>
      </c>
      <c r="D51" s="10" t="s">
        <v>145</v>
      </c>
      <c r="E51" s="8"/>
      <c r="F51" s="10"/>
      <c r="G51" s="8" t="s">
        <v>18</v>
      </c>
      <c r="H51" s="8">
        <v>1</v>
      </c>
      <c r="I51" s="33">
        <v>1</v>
      </c>
    </row>
    <row r="52" spans="1:9" ht="68" x14ac:dyDescent="0.2">
      <c r="A52" s="8">
        <v>8</v>
      </c>
      <c r="B52" s="10" t="s">
        <v>54</v>
      </c>
      <c r="C52" s="8"/>
      <c r="D52" s="10"/>
      <c r="E52" s="8"/>
      <c r="F52" s="10"/>
      <c r="G52" s="10"/>
      <c r="H52" s="8"/>
      <c r="I52" s="33"/>
    </row>
    <row r="53" spans="1:9" ht="51" x14ac:dyDescent="0.2">
      <c r="A53" s="8"/>
      <c r="B53" s="9"/>
      <c r="C53" s="8" t="s">
        <v>5</v>
      </c>
      <c r="D53" s="10" t="s">
        <v>146</v>
      </c>
      <c r="E53" s="8"/>
      <c r="F53" s="10"/>
      <c r="G53" s="8" t="s">
        <v>18</v>
      </c>
      <c r="H53" s="8">
        <v>2</v>
      </c>
      <c r="I53" s="33">
        <v>1</v>
      </c>
    </row>
    <row r="54" spans="1:9" ht="51" x14ac:dyDescent="0.2">
      <c r="A54" s="8"/>
      <c r="B54" s="9"/>
      <c r="C54" s="8" t="s">
        <v>5</v>
      </c>
      <c r="D54" s="10" t="s">
        <v>147</v>
      </c>
      <c r="E54" s="8"/>
      <c r="F54" s="40"/>
      <c r="G54" s="8" t="s">
        <v>18</v>
      </c>
      <c r="H54" s="8">
        <v>2</v>
      </c>
      <c r="I54" s="33">
        <v>1</v>
      </c>
    </row>
    <row r="55" spans="1:9" ht="51" x14ac:dyDescent="0.2">
      <c r="A55" s="8"/>
      <c r="B55" s="9"/>
      <c r="C55" s="8" t="s">
        <v>5</v>
      </c>
      <c r="D55" s="10" t="s">
        <v>148</v>
      </c>
      <c r="E55" s="8"/>
      <c r="F55" s="5"/>
      <c r="G55" s="8" t="s">
        <v>18</v>
      </c>
      <c r="H55" s="8">
        <v>2</v>
      </c>
      <c r="I55" s="33">
        <v>1</v>
      </c>
    </row>
    <row r="56" spans="1:9" ht="34" x14ac:dyDescent="0.2">
      <c r="A56" s="8">
        <v>9</v>
      </c>
      <c r="B56" s="10" t="s">
        <v>55</v>
      </c>
      <c r="C56" s="8"/>
      <c r="D56" s="11"/>
      <c r="E56" s="11"/>
      <c r="F56" s="11"/>
      <c r="G56" s="11"/>
      <c r="H56" s="11"/>
      <c r="I56" s="11"/>
    </row>
    <row r="57" spans="1:9" ht="136" x14ac:dyDescent="0.2">
      <c r="A57" s="8"/>
      <c r="B57" s="9"/>
      <c r="C57" s="8" t="s">
        <v>5</v>
      </c>
      <c r="D57" s="10" t="s">
        <v>149</v>
      </c>
      <c r="E57" s="8"/>
      <c r="F57" s="5" t="s">
        <v>150</v>
      </c>
      <c r="G57" s="8" t="s">
        <v>18</v>
      </c>
      <c r="H57" s="8">
        <v>1</v>
      </c>
      <c r="I57" s="33">
        <v>1</v>
      </c>
    </row>
    <row r="58" spans="1:9" ht="136" x14ac:dyDescent="0.2">
      <c r="A58" s="8"/>
      <c r="B58" s="9"/>
      <c r="C58" s="8" t="s">
        <v>5</v>
      </c>
      <c r="D58" s="10" t="s">
        <v>151</v>
      </c>
      <c r="E58" s="8"/>
      <c r="F58" s="10" t="s">
        <v>84</v>
      </c>
      <c r="G58" s="8" t="s">
        <v>18</v>
      </c>
      <c r="H58" s="8">
        <v>1</v>
      </c>
      <c r="I58" s="33">
        <v>1</v>
      </c>
    </row>
    <row r="59" spans="1:9" ht="68" x14ac:dyDescent="0.2">
      <c r="A59" s="8"/>
      <c r="B59" s="9"/>
      <c r="C59" s="8" t="s">
        <v>5</v>
      </c>
      <c r="D59" s="10" t="s">
        <v>152</v>
      </c>
      <c r="E59" s="8"/>
      <c r="F59" s="13" t="s">
        <v>85</v>
      </c>
      <c r="G59" s="8" t="s">
        <v>18</v>
      </c>
      <c r="H59" s="8">
        <v>1</v>
      </c>
      <c r="I59" s="33">
        <v>1</v>
      </c>
    </row>
    <row r="60" spans="1:9" ht="68" x14ac:dyDescent="0.2">
      <c r="A60" s="8">
        <v>10</v>
      </c>
      <c r="B60" s="10" t="s">
        <v>56</v>
      </c>
      <c r="C60" s="8"/>
      <c r="D60" s="9"/>
      <c r="E60" s="8"/>
      <c r="F60" s="10"/>
      <c r="G60" s="9"/>
      <c r="H60" s="8"/>
      <c r="I60" s="33"/>
    </row>
    <row r="61" spans="1:9" ht="51" x14ac:dyDescent="0.2">
      <c r="A61" s="8"/>
      <c r="B61" s="10"/>
      <c r="C61" s="8" t="s">
        <v>5</v>
      </c>
      <c r="D61" s="10" t="s">
        <v>153</v>
      </c>
      <c r="E61" s="8"/>
      <c r="F61" s="10"/>
      <c r="G61" s="8" t="s">
        <v>18</v>
      </c>
      <c r="H61" s="8">
        <v>1</v>
      </c>
      <c r="I61" s="33">
        <v>1</v>
      </c>
    </row>
    <row r="62" spans="1:9" ht="51" x14ac:dyDescent="0.2">
      <c r="A62" s="8"/>
      <c r="B62" s="10"/>
      <c r="C62" s="8" t="s">
        <v>5</v>
      </c>
      <c r="D62" s="10" t="s">
        <v>154</v>
      </c>
      <c r="E62" s="8"/>
      <c r="F62" s="10"/>
      <c r="G62" s="8" t="s">
        <v>18</v>
      </c>
      <c r="H62" s="8">
        <v>1</v>
      </c>
      <c r="I62" s="33">
        <v>1</v>
      </c>
    </row>
    <row r="63" spans="1:9" ht="68" x14ac:dyDescent="0.2">
      <c r="A63" s="8">
        <v>11</v>
      </c>
      <c r="B63" s="10" t="s">
        <v>57</v>
      </c>
      <c r="C63" s="8"/>
      <c r="D63" s="9"/>
      <c r="E63" s="8"/>
      <c r="F63" s="10"/>
      <c r="G63" s="9"/>
      <c r="H63" s="8"/>
      <c r="I63" s="33"/>
    </row>
    <row r="64" spans="1:9" ht="51" x14ac:dyDescent="0.2">
      <c r="A64" s="8"/>
      <c r="B64" s="10"/>
      <c r="C64" s="8" t="s">
        <v>5</v>
      </c>
      <c r="D64" s="10" t="s">
        <v>155</v>
      </c>
      <c r="E64" s="8"/>
      <c r="F64" s="10"/>
      <c r="G64" s="8" t="s">
        <v>18</v>
      </c>
      <c r="H64" s="8">
        <v>2</v>
      </c>
      <c r="I64" s="33">
        <v>1</v>
      </c>
    </row>
    <row r="65" spans="1:9" ht="51" x14ac:dyDescent="0.2">
      <c r="A65" s="8"/>
      <c r="B65" s="10"/>
      <c r="C65" s="8" t="s">
        <v>5</v>
      </c>
      <c r="D65" s="10" t="s">
        <v>156</v>
      </c>
      <c r="E65" s="8"/>
      <c r="F65" s="10"/>
      <c r="G65" s="8" t="s">
        <v>18</v>
      </c>
      <c r="H65" s="8">
        <v>2</v>
      </c>
      <c r="I65" s="33">
        <v>1</v>
      </c>
    </row>
    <row r="66" spans="1:9" ht="34" x14ac:dyDescent="0.2">
      <c r="A66" s="8">
        <v>12</v>
      </c>
      <c r="B66" s="10" t="s">
        <v>106</v>
      </c>
      <c r="C66" s="8"/>
      <c r="D66" s="9"/>
      <c r="E66" s="8"/>
      <c r="F66" s="10"/>
      <c r="G66" s="9"/>
      <c r="H66" s="8"/>
      <c r="I66" s="33"/>
    </row>
    <row r="67" spans="1:9" ht="51" x14ac:dyDescent="0.2">
      <c r="A67" s="8"/>
      <c r="B67" s="9"/>
      <c r="C67" s="8" t="s">
        <v>5</v>
      </c>
      <c r="D67" s="10" t="s">
        <v>157</v>
      </c>
      <c r="E67" s="8"/>
      <c r="F67" s="10"/>
      <c r="G67" s="8" t="s">
        <v>18</v>
      </c>
      <c r="H67" s="8">
        <v>1</v>
      </c>
      <c r="I67" s="33">
        <v>1</v>
      </c>
    </row>
    <row r="68" spans="1:9" ht="70" customHeight="1" x14ac:dyDescent="0.2">
      <c r="A68" s="8"/>
      <c r="B68" s="9"/>
      <c r="C68" s="8" t="s">
        <v>5</v>
      </c>
      <c r="D68" s="10" t="s">
        <v>158</v>
      </c>
      <c r="E68" s="8"/>
      <c r="F68" s="10"/>
      <c r="G68" s="8" t="s">
        <v>18</v>
      </c>
      <c r="H68" s="8">
        <v>1</v>
      </c>
      <c r="I68" s="33">
        <v>1</v>
      </c>
    </row>
    <row r="69" spans="1:9" ht="54" customHeight="1" x14ac:dyDescent="0.2">
      <c r="A69" s="8"/>
      <c r="B69" s="9"/>
      <c r="C69" s="8" t="s">
        <v>5</v>
      </c>
      <c r="D69" s="10" t="s">
        <v>159</v>
      </c>
      <c r="E69" s="8"/>
      <c r="F69" s="10"/>
      <c r="G69" s="8" t="s">
        <v>18</v>
      </c>
      <c r="H69" s="8">
        <v>1</v>
      </c>
      <c r="I69" s="33">
        <v>1</v>
      </c>
    </row>
    <row r="70" spans="1:9" s="31" customFormat="1" x14ac:dyDescent="0.2">
      <c r="A70" s="12" t="s">
        <v>15</v>
      </c>
      <c r="B70" s="62" t="s">
        <v>28</v>
      </c>
      <c r="C70" s="62"/>
      <c r="D70" s="62"/>
      <c r="E70" s="62"/>
      <c r="F70" s="62"/>
      <c r="G70" s="62"/>
      <c r="H70" s="62"/>
      <c r="I70" s="34">
        <f>SUM(I72:I92)</f>
        <v>16</v>
      </c>
    </row>
    <row r="71" spans="1:9" ht="102" x14ac:dyDescent="0.2">
      <c r="A71" s="8">
        <v>1</v>
      </c>
      <c r="B71" s="41" t="s">
        <v>58</v>
      </c>
      <c r="C71" s="11"/>
      <c r="D71" s="9"/>
      <c r="E71" s="11"/>
      <c r="F71" s="9"/>
      <c r="G71" s="9"/>
      <c r="H71" s="8"/>
      <c r="I71" s="33"/>
    </row>
    <row r="72" spans="1:9" ht="51" x14ac:dyDescent="0.2">
      <c r="A72" s="8"/>
      <c r="B72" s="9"/>
      <c r="C72" s="8" t="s">
        <v>5</v>
      </c>
      <c r="D72" s="5" t="s">
        <v>160</v>
      </c>
      <c r="E72" s="8"/>
      <c r="F72" s="5"/>
      <c r="G72" s="4" t="s">
        <v>18</v>
      </c>
      <c r="H72" s="8">
        <v>1</v>
      </c>
      <c r="I72" s="33">
        <v>2</v>
      </c>
    </row>
    <row r="73" spans="1:9" ht="68" x14ac:dyDescent="0.2">
      <c r="A73" s="8">
        <v>2</v>
      </c>
      <c r="B73" s="10" t="s">
        <v>59</v>
      </c>
      <c r="C73" s="8"/>
      <c r="D73" s="5"/>
      <c r="E73" s="8"/>
      <c r="F73" s="5"/>
      <c r="G73" s="4"/>
      <c r="H73" s="8"/>
      <c r="I73" s="33"/>
    </row>
    <row r="74" spans="1:9" ht="68" x14ac:dyDescent="0.2">
      <c r="A74" s="8"/>
      <c r="B74" s="9"/>
      <c r="C74" s="8" t="s">
        <v>5</v>
      </c>
      <c r="D74" s="5" t="s">
        <v>161</v>
      </c>
      <c r="E74" s="8"/>
      <c r="F74" s="5"/>
      <c r="G74" s="4" t="s">
        <v>18</v>
      </c>
      <c r="H74" s="8">
        <v>1</v>
      </c>
      <c r="I74" s="33">
        <v>2</v>
      </c>
    </row>
    <row r="75" spans="1:9" ht="85" x14ac:dyDescent="0.2">
      <c r="A75" s="8">
        <v>3</v>
      </c>
      <c r="B75" s="10" t="s">
        <v>60</v>
      </c>
      <c r="C75" s="8"/>
      <c r="D75" s="5"/>
      <c r="E75" s="8"/>
      <c r="F75" s="5"/>
      <c r="G75" s="4"/>
      <c r="H75" s="8"/>
      <c r="I75" s="33"/>
    </row>
    <row r="76" spans="1:9" ht="68" x14ac:dyDescent="0.2">
      <c r="A76" s="8"/>
      <c r="B76" s="42"/>
      <c r="C76" s="8" t="s">
        <v>5</v>
      </c>
      <c r="D76" s="10" t="s">
        <v>162</v>
      </c>
      <c r="E76" s="11"/>
      <c r="F76" s="9"/>
      <c r="G76" s="4" t="s">
        <v>18</v>
      </c>
      <c r="H76" s="8">
        <v>1</v>
      </c>
      <c r="I76" s="33">
        <v>1</v>
      </c>
    </row>
    <row r="77" spans="1:9" ht="68" x14ac:dyDescent="0.2">
      <c r="A77" s="8">
        <v>4</v>
      </c>
      <c r="B77" s="10" t="s">
        <v>61</v>
      </c>
      <c r="C77" s="8"/>
      <c r="D77" s="10"/>
      <c r="E77" s="8"/>
      <c r="F77" s="40"/>
      <c r="G77" s="9"/>
      <c r="H77" s="8"/>
      <c r="I77" s="33"/>
    </row>
    <row r="78" spans="1:9" ht="85" x14ac:dyDescent="0.2">
      <c r="A78" s="8"/>
      <c r="B78" s="9"/>
      <c r="C78" s="8" t="s">
        <v>5</v>
      </c>
      <c r="D78" s="10" t="s">
        <v>163</v>
      </c>
      <c r="E78" s="8"/>
      <c r="F78" s="5"/>
      <c r="G78" s="4" t="s">
        <v>18</v>
      </c>
      <c r="H78" s="8">
        <v>2</v>
      </c>
      <c r="I78" s="33">
        <v>1</v>
      </c>
    </row>
    <row r="79" spans="1:9" ht="34" x14ac:dyDescent="0.2">
      <c r="A79" s="8"/>
      <c r="B79" s="9"/>
      <c r="C79" s="8" t="s">
        <v>5</v>
      </c>
      <c r="D79" s="10" t="s">
        <v>164</v>
      </c>
      <c r="E79" s="8"/>
      <c r="F79" s="5"/>
      <c r="G79" s="4" t="s">
        <v>18</v>
      </c>
      <c r="H79" s="8">
        <v>1</v>
      </c>
      <c r="I79" s="33">
        <v>1</v>
      </c>
    </row>
    <row r="80" spans="1:9" ht="34" x14ac:dyDescent="0.2">
      <c r="A80" s="8">
        <v>5</v>
      </c>
      <c r="B80" s="10" t="s">
        <v>62</v>
      </c>
      <c r="C80" s="8"/>
      <c r="D80" s="10"/>
      <c r="E80" s="8"/>
      <c r="F80" s="5"/>
      <c r="G80" s="9"/>
      <c r="H80" s="8"/>
      <c r="I80" s="33"/>
    </row>
    <row r="81" spans="1:9" ht="51" x14ac:dyDescent="0.2">
      <c r="A81" s="8"/>
      <c r="B81" s="9"/>
      <c r="C81" s="8" t="s">
        <v>5</v>
      </c>
      <c r="D81" s="10" t="s">
        <v>165</v>
      </c>
      <c r="E81" s="8"/>
      <c r="F81" s="5"/>
      <c r="G81" s="4" t="s">
        <v>18</v>
      </c>
      <c r="H81" s="8">
        <v>2</v>
      </c>
      <c r="I81" s="33">
        <v>1</v>
      </c>
    </row>
    <row r="82" spans="1:9" ht="34" x14ac:dyDescent="0.2">
      <c r="A82" s="8"/>
      <c r="B82" s="9"/>
      <c r="C82" s="8" t="s">
        <v>5</v>
      </c>
      <c r="D82" s="10" t="s">
        <v>166</v>
      </c>
      <c r="E82" s="8"/>
      <c r="F82" s="5"/>
      <c r="G82" s="4" t="s">
        <v>18</v>
      </c>
      <c r="H82" s="8">
        <v>2</v>
      </c>
      <c r="I82" s="33">
        <v>1</v>
      </c>
    </row>
    <row r="83" spans="1:9" ht="68" x14ac:dyDescent="0.2">
      <c r="A83" s="8">
        <v>6</v>
      </c>
      <c r="B83" s="10" t="s">
        <v>63</v>
      </c>
      <c r="C83" s="8"/>
      <c r="D83" s="10"/>
      <c r="E83" s="8"/>
      <c r="F83" s="5"/>
      <c r="G83" s="9"/>
      <c r="H83" s="8"/>
      <c r="I83" s="33"/>
    </row>
    <row r="84" spans="1:9" ht="102" x14ac:dyDescent="0.2">
      <c r="A84" s="8"/>
      <c r="B84" s="9"/>
      <c r="C84" s="8" t="s">
        <v>5</v>
      </c>
      <c r="D84" s="10" t="s">
        <v>64</v>
      </c>
      <c r="E84" s="8"/>
      <c r="F84" s="5"/>
      <c r="G84" s="4" t="s">
        <v>18</v>
      </c>
      <c r="H84" s="8">
        <v>2</v>
      </c>
      <c r="I84" s="33">
        <v>1</v>
      </c>
    </row>
    <row r="85" spans="1:9" ht="51" x14ac:dyDescent="0.2">
      <c r="A85" s="8">
        <v>7</v>
      </c>
      <c r="B85" s="10" t="s">
        <v>65</v>
      </c>
      <c r="C85" s="8"/>
      <c r="D85" s="10"/>
      <c r="E85" s="8"/>
      <c r="F85" s="5"/>
      <c r="G85" s="9"/>
      <c r="H85" s="8"/>
      <c r="I85" s="33"/>
    </row>
    <row r="86" spans="1:9" ht="51" x14ac:dyDescent="0.2">
      <c r="A86" s="8"/>
      <c r="B86" s="9"/>
      <c r="C86" s="8" t="s">
        <v>5</v>
      </c>
      <c r="D86" s="10" t="s">
        <v>66</v>
      </c>
      <c r="E86" s="8"/>
      <c r="F86" s="5"/>
      <c r="G86" s="4" t="s">
        <v>18</v>
      </c>
      <c r="H86" s="8">
        <v>4</v>
      </c>
      <c r="I86" s="33">
        <v>1</v>
      </c>
    </row>
    <row r="87" spans="1:9" ht="51" x14ac:dyDescent="0.2">
      <c r="A87" s="8">
        <v>8</v>
      </c>
      <c r="B87" s="10" t="s">
        <v>67</v>
      </c>
      <c r="C87" s="8"/>
      <c r="D87" s="10"/>
      <c r="E87" s="8"/>
      <c r="F87" s="5"/>
      <c r="G87" s="9"/>
      <c r="H87" s="8"/>
      <c r="I87" s="33"/>
    </row>
    <row r="88" spans="1:9" ht="68" x14ac:dyDescent="0.2">
      <c r="A88" s="8"/>
      <c r="B88" s="9"/>
      <c r="C88" s="8" t="s">
        <v>5</v>
      </c>
      <c r="D88" s="10" t="s">
        <v>68</v>
      </c>
      <c r="E88" s="8"/>
      <c r="F88" s="5"/>
      <c r="G88" s="4" t="s">
        <v>18</v>
      </c>
      <c r="H88" s="8">
        <v>2</v>
      </c>
      <c r="I88" s="33">
        <v>1</v>
      </c>
    </row>
    <row r="89" spans="1:9" ht="68" x14ac:dyDescent="0.2">
      <c r="A89" s="8"/>
      <c r="B89" s="9"/>
      <c r="C89" s="8" t="s">
        <v>5</v>
      </c>
      <c r="D89" s="10" t="s">
        <v>167</v>
      </c>
      <c r="E89" s="8"/>
      <c r="F89" s="5"/>
      <c r="G89" s="4" t="s">
        <v>18</v>
      </c>
      <c r="H89" s="8">
        <v>2</v>
      </c>
      <c r="I89" s="33">
        <v>1</v>
      </c>
    </row>
    <row r="90" spans="1:9" ht="68" x14ac:dyDescent="0.2">
      <c r="A90" s="8"/>
      <c r="B90" s="9"/>
      <c r="C90" s="8" t="s">
        <v>5</v>
      </c>
      <c r="D90" s="10" t="s">
        <v>168</v>
      </c>
      <c r="E90" s="8"/>
      <c r="F90" s="5"/>
      <c r="G90" s="4" t="s">
        <v>18</v>
      </c>
      <c r="H90" s="8">
        <v>2</v>
      </c>
      <c r="I90" s="33">
        <v>1</v>
      </c>
    </row>
    <row r="91" spans="1:9" ht="68" x14ac:dyDescent="0.2">
      <c r="A91" s="8">
        <v>9</v>
      </c>
      <c r="B91" s="10" t="s">
        <v>69</v>
      </c>
      <c r="C91" s="8"/>
      <c r="D91" s="10"/>
      <c r="E91" s="8"/>
      <c r="F91" s="5"/>
      <c r="G91" s="9"/>
      <c r="H91" s="8"/>
      <c r="I91" s="33"/>
    </row>
    <row r="92" spans="1:9" ht="68" x14ac:dyDescent="0.2">
      <c r="A92" s="8"/>
      <c r="B92" s="9"/>
      <c r="C92" s="8" t="s">
        <v>5</v>
      </c>
      <c r="D92" s="10" t="s">
        <v>70</v>
      </c>
      <c r="E92" s="8"/>
      <c r="F92" s="5"/>
      <c r="G92" s="4" t="s">
        <v>18</v>
      </c>
      <c r="H92" s="8">
        <v>2</v>
      </c>
      <c r="I92" s="33">
        <v>2</v>
      </c>
    </row>
    <row r="93" spans="1:9" x14ac:dyDescent="0.2">
      <c r="A93" s="12" t="s">
        <v>19</v>
      </c>
      <c r="B93" s="62" t="s">
        <v>29</v>
      </c>
      <c r="C93" s="62"/>
      <c r="D93" s="62"/>
      <c r="E93" s="62"/>
      <c r="F93" s="62"/>
      <c r="G93" s="62"/>
      <c r="H93" s="62"/>
      <c r="I93" s="34">
        <f>SUM(I95:I111)</f>
        <v>12</v>
      </c>
    </row>
    <row r="94" spans="1:9" ht="34" x14ac:dyDescent="0.2">
      <c r="A94" s="8">
        <v>1</v>
      </c>
      <c r="B94" s="41" t="s">
        <v>71</v>
      </c>
      <c r="C94" s="11"/>
      <c r="D94" s="9"/>
      <c r="E94" s="11"/>
      <c r="F94" s="9"/>
      <c r="G94" s="8"/>
      <c r="H94" s="8"/>
      <c r="I94" s="33"/>
    </row>
    <row r="95" spans="1:9" ht="34" x14ac:dyDescent="0.2">
      <c r="A95" s="8"/>
      <c r="B95" s="9"/>
      <c r="C95" s="8" t="s">
        <v>5</v>
      </c>
      <c r="D95" s="5" t="s">
        <v>72</v>
      </c>
      <c r="E95" s="8"/>
      <c r="F95" s="5"/>
      <c r="G95" s="4" t="s">
        <v>18</v>
      </c>
      <c r="H95" s="8">
        <v>4</v>
      </c>
      <c r="I95" s="33">
        <v>1</v>
      </c>
    </row>
    <row r="96" spans="1:9" ht="51" x14ac:dyDescent="0.2">
      <c r="A96" s="8"/>
      <c r="B96" s="9"/>
      <c r="C96" s="8" t="s">
        <v>5</v>
      </c>
      <c r="D96" s="5" t="s">
        <v>73</v>
      </c>
      <c r="E96" s="8"/>
      <c r="F96" s="5"/>
      <c r="G96" s="4" t="s">
        <v>18</v>
      </c>
      <c r="H96" s="8">
        <v>5</v>
      </c>
      <c r="I96" s="33">
        <v>1</v>
      </c>
    </row>
    <row r="97" spans="1:9" ht="85" x14ac:dyDescent="0.2">
      <c r="A97" s="8"/>
      <c r="B97" s="9"/>
      <c r="C97" s="8" t="s">
        <v>5</v>
      </c>
      <c r="D97" s="5" t="s">
        <v>74</v>
      </c>
      <c r="E97" s="8"/>
      <c r="F97" s="5"/>
      <c r="G97" s="4" t="s">
        <v>18</v>
      </c>
      <c r="H97" s="8">
        <v>4</v>
      </c>
      <c r="I97" s="33">
        <v>1</v>
      </c>
    </row>
    <row r="98" spans="1:9" ht="51" x14ac:dyDescent="0.2">
      <c r="A98" s="8">
        <v>2</v>
      </c>
      <c r="B98" s="10" t="s">
        <v>80</v>
      </c>
      <c r="C98" s="55"/>
      <c r="D98" s="10"/>
      <c r="E98" s="8"/>
      <c r="F98" s="9"/>
      <c r="G98" s="8"/>
      <c r="H98" s="8"/>
      <c r="I98" s="33"/>
    </row>
    <row r="99" spans="1:9" ht="34" x14ac:dyDescent="0.2">
      <c r="A99" s="8"/>
      <c r="B99" s="9"/>
      <c r="C99" s="8" t="s">
        <v>5</v>
      </c>
      <c r="D99" s="43" t="s">
        <v>81</v>
      </c>
      <c r="E99" s="8"/>
      <c r="F99" s="43"/>
      <c r="G99" s="4" t="s">
        <v>18</v>
      </c>
      <c r="H99" s="8">
        <v>5</v>
      </c>
      <c r="I99" s="33">
        <v>1</v>
      </c>
    </row>
    <row r="100" spans="1:9" ht="51" x14ac:dyDescent="0.2">
      <c r="A100" s="8"/>
      <c r="B100" s="9"/>
      <c r="C100" s="8" t="s">
        <v>5</v>
      </c>
      <c r="D100" s="43" t="s">
        <v>82</v>
      </c>
      <c r="E100" s="8"/>
      <c r="F100" s="43"/>
      <c r="G100" s="4" t="s">
        <v>18</v>
      </c>
      <c r="H100" s="8">
        <v>4</v>
      </c>
      <c r="I100" s="33">
        <v>1</v>
      </c>
    </row>
    <row r="101" spans="1:9" ht="51" x14ac:dyDescent="0.2">
      <c r="A101" s="8"/>
      <c r="B101" s="9"/>
      <c r="C101" s="8" t="s">
        <v>5</v>
      </c>
      <c r="D101" s="43" t="s">
        <v>169</v>
      </c>
      <c r="E101" s="8"/>
      <c r="F101" s="43"/>
      <c r="G101" s="4" t="s">
        <v>18</v>
      </c>
      <c r="H101" s="8">
        <v>5</v>
      </c>
      <c r="I101" s="33">
        <v>1</v>
      </c>
    </row>
    <row r="102" spans="1:9" ht="68" x14ac:dyDescent="0.2">
      <c r="A102" s="8">
        <v>3</v>
      </c>
      <c r="B102" s="41" t="s">
        <v>83</v>
      </c>
      <c r="C102" s="8"/>
      <c r="D102" s="10"/>
      <c r="E102" s="8"/>
      <c r="F102" s="9"/>
      <c r="G102" s="8"/>
      <c r="H102" s="8"/>
      <c r="I102" s="33"/>
    </row>
    <row r="103" spans="1:9" ht="68" x14ac:dyDescent="0.2">
      <c r="A103" s="8"/>
      <c r="B103" s="41"/>
      <c r="C103" s="8" t="s">
        <v>5</v>
      </c>
      <c r="D103" s="5" t="s">
        <v>170</v>
      </c>
      <c r="E103" s="8"/>
      <c r="F103" s="5"/>
      <c r="G103" s="4" t="s">
        <v>18</v>
      </c>
      <c r="H103" s="8">
        <v>6</v>
      </c>
      <c r="I103" s="33">
        <v>1</v>
      </c>
    </row>
    <row r="104" spans="1:9" ht="34" x14ac:dyDescent="0.2">
      <c r="A104" s="8">
        <v>4</v>
      </c>
      <c r="B104" s="41" t="s">
        <v>86</v>
      </c>
      <c r="C104" s="8"/>
      <c r="D104" s="10"/>
      <c r="E104" s="8"/>
      <c r="F104" s="5"/>
      <c r="G104" s="8"/>
      <c r="H104" s="8"/>
      <c r="I104" s="33"/>
    </row>
    <row r="105" spans="1:9" ht="51" x14ac:dyDescent="0.2">
      <c r="A105" s="8"/>
      <c r="B105" s="9"/>
      <c r="C105" s="8" t="s">
        <v>5</v>
      </c>
      <c r="D105" s="10" t="s">
        <v>171</v>
      </c>
      <c r="E105" s="8"/>
      <c r="F105" s="5"/>
      <c r="G105" s="4" t="s">
        <v>18</v>
      </c>
      <c r="H105" s="8">
        <v>5</v>
      </c>
      <c r="I105" s="33">
        <v>1</v>
      </c>
    </row>
    <row r="106" spans="1:9" ht="34" x14ac:dyDescent="0.2">
      <c r="A106" s="8"/>
      <c r="B106" s="9"/>
      <c r="C106" s="8" t="s">
        <v>5</v>
      </c>
      <c r="D106" s="10" t="s">
        <v>172</v>
      </c>
      <c r="E106" s="8"/>
      <c r="F106" s="5"/>
      <c r="G106" s="4" t="s">
        <v>18</v>
      </c>
      <c r="H106" s="8">
        <v>5</v>
      </c>
      <c r="I106" s="33">
        <v>1</v>
      </c>
    </row>
    <row r="107" spans="1:9" ht="68" x14ac:dyDescent="0.2">
      <c r="A107" s="8">
        <v>5</v>
      </c>
      <c r="B107" s="10" t="s">
        <v>87</v>
      </c>
      <c r="C107" s="8"/>
      <c r="D107" s="10"/>
      <c r="E107" s="8"/>
      <c r="F107" s="5"/>
      <c r="G107" s="8"/>
      <c r="H107" s="8"/>
      <c r="I107" s="33"/>
    </row>
    <row r="108" spans="1:9" ht="68" x14ac:dyDescent="0.2">
      <c r="A108" s="26"/>
      <c r="B108" s="9"/>
      <c r="C108" s="8" t="s">
        <v>5</v>
      </c>
      <c r="D108" s="10" t="s">
        <v>173</v>
      </c>
      <c r="E108" s="8"/>
      <c r="F108" s="5" t="s">
        <v>174</v>
      </c>
      <c r="G108" s="4" t="s">
        <v>18</v>
      </c>
      <c r="H108" s="8">
        <v>7</v>
      </c>
      <c r="I108" s="33">
        <v>1</v>
      </c>
    </row>
    <row r="109" spans="1:9" ht="51" x14ac:dyDescent="0.2">
      <c r="A109" s="8"/>
      <c r="B109" s="9"/>
      <c r="C109" s="8" t="s">
        <v>5</v>
      </c>
      <c r="D109" s="10" t="s">
        <v>175</v>
      </c>
      <c r="E109" s="8"/>
      <c r="F109" s="5" t="s">
        <v>176</v>
      </c>
      <c r="G109" s="4" t="s">
        <v>18</v>
      </c>
      <c r="H109" s="8">
        <v>7</v>
      </c>
      <c r="I109" s="33">
        <v>1</v>
      </c>
    </row>
    <row r="110" spans="1:9" ht="102" x14ac:dyDescent="0.2">
      <c r="A110" s="8"/>
      <c r="B110" s="9"/>
      <c r="C110" s="8" t="s">
        <v>5</v>
      </c>
      <c r="D110" s="10" t="s">
        <v>177</v>
      </c>
      <c r="E110" s="8"/>
      <c r="F110" s="10" t="s">
        <v>91</v>
      </c>
      <c r="G110" s="4" t="s">
        <v>18</v>
      </c>
      <c r="H110" s="8">
        <v>7</v>
      </c>
      <c r="I110" s="33">
        <v>0.5</v>
      </c>
    </row>
    <row r="111" spans="1:9" ht="102" x14ac:dyDescent="0.2">
      <c r="A111" s="8"/>
      <c r="B111" s="9"/>
      <c r="C111" s="8" t="s">
        <v>5</v>
      </c>
      <c r="D111" s="10" t="s">
        <v>178</v>
      </c>
      <c r="E111" s="8"/>
      <c r="F111" s="5" t="s">
        <v>179</v>
      </c>
      <c r="G111" s="4" t="s">
        <v>18</v>
      </c>
      <c r="H111" s="8">
        <v>7</v>
      </c>
      <c r="I111" s="33">
        <v>0.5</v>
      </c>
    </row>
    <row r="112" spans="1:9" ht="18.75" customHeight="1" x14ac:dyDescent="0.2">
      <c r="A112" s="14" t="s">
        <v>20</v>
      </c>
      <c r="B112" s="15" t="s">
        <v>30</v>
      </c>
      <c r="C112" s="16"/>
      <c r="D112" s="17"/>
      <c r="E112" s="16"/>
      <c r="F112" s="17"/>
      <c r="G112" s="15"/>
      <c r="H112" s="16"/>
      <c r="I112" s="44">
        <f>SUM(I113:I119)</f>
        <v>6</v>
      </c>
    </row>
    <row r="113" spans="1:9" ht="42" customHeight="1" x14ac:dyDescent="0.2">
      <c r="A113" s="8">
        <v>1</v>
      </c>
      <c r="B113" s="10" t="s">
        <v>75</v>
      </c>
      <c r="C113" s="8"/>
      <c r="D113" s="10"/>
      <c r="E113" s="8"/>
      <c r="F113" s="5"/>
      <c r="G113" s="9"/>
      <c r="H113" s="8"/>
      <c r="I113" s="33"/>
    </row>
    <row r="114" spans="1:9" ht="85" x14ac:dyDescent="0.2">
      <c r="A114" s="8"/>
      <c r="B114" s="9"/>
      <c r="C114" s="8" t="s">
        <v>5</v>
      </c>
      <c r="D114" s="10" t="s">
        <v>76</v>
      </c>
      <c r="E114" s="8"/>
      <c r="F114" s="5" t="s">
        <v>107</v>
      </c>
      <c r="G114" s="4" t="s">
        <v>18</v>
      </c>
      <c r="H114" s="8">
        <v>7</v>
      </c>
      <c r="I114" s="33">
        <v>1</v>
      </c>
    </row>
    <row r="115" spans="1:9" ht="51" x14ac:dyDescent="0.2">
      <c r="A115" s="8"/>
      <c r="B115" s="9"/>
      <c r="C115" s="8" t="s">
        <v>5</v>
      </c>
      <c r="D115" s="10" t="s">
        <v>88</v>
      </c>
      <c r="E115" s="8"/>
      <c r="F115" s="10" t="s">
        <v>89</v>
      </c>
      <c r="G115" s="8" t="s">
        <v>18</v>
      </c>
      <c r="H115" s="8">
        <v>7</v>
      </c>
      <c r="I115" s="33">
        <v>1</v>
      </c>
    </row>
    <row r="116" spans="1:9" ht="102" x14ac:dyDescent="0.2">
      <c r="A116" s="8"/>
      <c r="B116" s="9"/>
      <c r="C116" s="8" t="s">
        <v>5</v>
      </c>
      <c r="D116" s="10" t="s">
        <v>90</v>
      </c>
      <c r="E116" s="8"/>
      <c r="F116" s="10"/>
      <c r="G116" s="8" t="s">
        <v>18</v>
      </c>
      <c r="H116" s="8">
        <v>7</v>
      </c>
      <c r="I116" s="33">
        <v>1</v>
      </c>
    </row>
    <row r="117" spans="1:9" ht="51" x14ac:dyDescent="0.2">
      <c r="A117" s="8">
        <v>2</v>
      </c>
      <c r="B117" s="10" t="s">
        <v>77</v>
      </c>
      <c r="C117" s="8"/>
      <c r="D117" s="10"/>
      <c r="E117" s="8"/>
      <c r="F117" s="5"/>
      <c r="G117" s="9"/>
      <c r="H117" s="8"/>
      <c r="I117" s="33"/>
    </row>
    <row r="118" spans="1:9" ht="51" x14ac:dyDescent="0.2">
      <c r="A118" s="8"/>
      <c r="B118" s="9"/>
      <c r="C118" s="8" t="s">
        <v>5</v>
      </c>
      <c r="D118" s="10" t="s">
        <v>78</v>
      </c>
      <c r="E118" s="8"/>
      <c r="F118" s="5"/>
      <c r="G118" s="4" t="s">
        <v>18</v>
      </c>
      <c r="H118" s="8">
        <v>7</v>
      </c>
      <c r="I118" s="33">
        <v>1</v>
      </c>
    </row>
    <row r="119" spans="1:9" ht="51" x14ac:dyDescent="0.2">
      <c r="A119" s="8"/>
      <c r="B119" s="9"/>
      <c r="C119" s="8" t="s">
        <v>5</v>
      </c>
      <c r="D119" s="10" t="s">
        <v>79</v>
      </c>
      <c r="E119" s="8"/>
      <c r="F119" s="5"/>
      <c r="G119" s="4" t="s">
        <v>18</v>
      </c>
      <c r="H119" s="8">
        <v>7</v>
      </c>
      <c r="I119" s="33">
        <v>2</v>
      </c>
    </row>
    <row r="120" spans="1:9" x14ac:dyDescent="0.2">
      <c r="A120" s="12" t="s">
        <v>24</v>
      </c>
      <c r="B120" s="62" t="s">
        <v>31</v>
      </c>
      <c r="C120" s="62"/>
      <c r="D120" s="62"/>
      <c r="E120" s="62"/>
      <c r="F120" s="62"/>
      <c r="G120" s="62"/>
      <c r="H120" s="62"/>
      <c r="I120" s="34">
        <f>SUM(I122:I149)</f>
        <v>10</v>
      </c>
    </row>
    <row r="121" spans="1:9" s="47" customFormat="1" x14ac:dyDescent="0.2">
      <c r="A121" s="45"/>
      <c r="B121" s="63" t="s">
        <v>22</v>
      </c>
      <c r="C121" s="64"/>
      <c r="D121" s="64"/>
      <c r="E121" s="64"/>
      <c r="F121" s="64"/>
      <c r="G121" s="64"/>
      <c r="H121" s="65"/>
      <c r="I121" s="46"/>
    </row>
    <row r="122" spans="1:9" ht="51" x14ac:dyDescent="0.2">
      <c r="A122" s="8">
        <v>1</v>
      </c>
      <c r="B122" s="41" t="s">
        <v>92</v>
      </c>
      <c r="C122" s="8" t="s">
        <v>5</v>
      </c>
      <c r="D122" s="5" t="s">
        <v>180</v>
      </c>
      <c r="E122" s="8"/>
      <c r="F122" s="9"/>
      <c r="G122" s="4" t="s">
        <v>18</v>
      </c>
      <c r="H122" s="8">
        <v>1</v>
      </c>
      <c r="I122" s="33">
        <v>0.1</v>
      </c>
    </row>
    <row r="123" spans="1:9" ht="51" x14ac:dyDescent="0.2">
      <c r="A123" s="8"/>
      <c r="B123" s="9"/>
      <c r="C123" s="8" t="s">
        <v>5</v>
      </c>
      <c r="D123" s="10" t="s">
        <v>181</v>
      </c>
      <c r="E123" s="8"/>
      <c r="F123" s="9"/>
      <c r="G123" s="4" t="s">
        <v>18</v>
      </c>
      <c r="H123" s="8">
        <v>1</v>
      </c>
      <c r="I123" s="33">
        <v>0.5</v>
      </c>
    </row>
    <row r="124" spans="1:9" ht="51" x14ac:dyDescent="0.2">
      <c r="A124" s="8"/>
      <c r="B124" s="9"/>
      <c r="C124" s="8" t="s">
        <v>5</v>
      </c>
      <c r="D124" s="5" t="s">
        <v>182</v>
      </c>
      <c r="E124" s="8"/>
      <c r="F124" s="9"/>
      <c r="G124" s="4" t="s">
        <v>18</v>
      </c>
      <c r="H124" s="8">
        <v>1</v>
      </c>
      <c r="I124" s="33">
        <v>0.5</v>
      </c>
    </row>
    <row r="125" spans="1:9" ht="68" x14ac:dyDescent="0.2">
      <c r="A125" s="8"/>
      <c r="B125" s="9"/>
      <c r="C125" s="8" t="s">
        <v>5</v>
      </c>
      <c r="D125" s="5" t="s">
        <v>183</v>
      </c>
      <c r="E125" s="8"/>
      <c r="F125" s="9"/>
      <c r="G125" s="4" t="s">
        <v>18</v>
      </c>
      <c r="H125" s="8">
        <v>1</v>
      </c>
      <c r="I125" s="33">
        <v>0.5</v>
      </c>
    </row>
    <row r="126" spans="1:9" ht="34" x14ac:dyDescent="0.2">
      <c r="A126" s="8"/>
      <c r="B126" s="9"/>
      <c r="C126" s="8" t="s">
        <v>5</v>
      </c>
      <c r="D126" s="5" t="s">
        <v>184</v>
      </c>
      <c r="E126" s="8"/>
      <c r="F126" s="9"/>
      <c r="G126" s="4" t="s">
        <v>18</v>
      </c>
      <c r="H126" s="8">
        <v>1</v>
      </c>
      <c r="I126" s="33">
        <v>0.5</v>
      </c>
    </row>
    <row r="127" spans="1:9" ht="34" x14ac:dyDescent="0.2">
      <c r="A127" s="8">
        <v>2</v>
      </c>
      <c r="B127" s="41" t="s">
        <v>93</v>
      </c>
      <c r="C127" s="8"/>
      <c r="D127" s="5"/>
      <c r="E127" s="8"/>
      <c r="F127" s="9"/>
      <c r="G127" s="4"/>
      <c r="H127" s="8"/>
      <c r="I127" s="33"/>
    </row>
    <row r="128" spans="1:9" ht="51" x14ac:dyDescent="0.2">
      <c r="A128" s="8"/>
      <c r="B128" s="9"/>
      <c r="C128" s="8" t="s">
        <v>5</v>
      </c>
      <c r="D128" s="5" t="s">
        <v>180</v>
      </c>
      <c r="E128" s="8"/>
      <c r="F128" s="9"/>
      <c r="G128" s="4" t="s">
        <v>18</v>
      </c>
      <c r="H128" s="8">
        <v>1</v>
      </c>
      <c r="I128" s="33">
        <v>0.5</v>
      </c>
    </row>
    <row r="129" spans="1:9" ht="51" x14ac:dyDescent="0.2">
      <c r="A129" s="8"/>
      <c r="B129" s="9"/>
      <c r="C129" s="8" t="s">
        <v>5</v>
      </c>
      <c r="D129" s="5" t="s">
        <v>185</v>
      </c>
      <c r="E129" s="8"/>
      <c r="F129" s="9"/>
      <c r="G129" s="4" t="s">
        <v>18</v>
      </c>
      <c r="H129" s="8">
        <v>1</v>
      </c>
      <c r="I129" s="33">
        <v>0.3</v>
      </c>
    </row>
    <row r="130" spans="1:9" ht="51" x14ac:dyDescent="0.2">
      <c r="A130" s="8"/>
      <c r="B130" s="9"/>
      <c r="C130" s="8" t="s">
        <v>5</v>
      </c>
      <c r="D130" s="5" t="s">
        <v>186</v>
      </c>
      <c r="E130" s="8"/>
      <c r="F130" s="9"/>
      <c r="G130" s="4" t="s">
        <v>18</v>
      </c>
      <c r="H130" s="8">
        <v>1</v>
      </c>
      <c r="I130" s="33">
        <v>0.5</v>
      </c>
    </row>
    <row r="131" spans="1:9" ht="34" x14ac:dyDescent="0.2">
      <c r="A131" s="8"/>
      <c r="B131" s="9"/>
      <c r="C131" s="8" t="s">
        <v>5</v>
      </c>
      <c r="D131" s="5" t="s">
        <v>21</v>
      </c>
      <c r="E131" s="8"/>
      <c r="F131" s="9"/>
      <c r="G131" s="4" t="s">
        <v>18</v>
      </c>
      <c r="H131" s="8">
        <v>1</v>
      </c>
      <c r="I131" s="33">
        <v>0.5</v>
      </c>
    </row>
    <row r="132" spans="1:9" ht="51" x14ac:dyDescent="0.2">
      <c r="A132" s="8"/>
      <c r="B132" s="9"/>
      <c r="C132" s="8" t="s">
        <v>5</v>
      </c>
      <c r="D132" s="5" t="s">
        <v>187</v>
      </c>
      <c r="E132" s="8"/>
      <c r="F132" s="9"/>
      <c r="G132" s="4" t="s">
        <v>18</v>
      </c>
      <c r="H132" s="8">
        <v>1</v>
      </c>
      <c r="I132" s="33">
        <v>0.3</v>
      </c>
    </row>
    <row r="133" spans="1:9" ht="102" x14ac:dyDescent="0.2">
      <c r="A133" s="8">
        <v>3</v>
      </c>
      <c r="B133" s="41" t="s">
        <v>94</v>
      </c>
      <c r="C133" s="8"/>
      <c r="D133" s="5"/>
      <c r="E133" s="8"/>
      <c r="F133" s="9"/>
      <c r="G133" s="4"/>
      <c r="H133" s="8"/>
      <c r="I133" s="33"/>
    </row>
    <row r="134" spans="1:9" ht="68" x14ac:dyDescent="0.2">
      <c r="A134" s="8"/>
      <c r="B134" s="9"/>
      <c r="C134" s="8" t="s">
        <v>5</v>
      </c>
      <c r="D134" s="5" t="s">
        <v>188</v>
      </c>
      <c r="E134" s="8"/>
      <c r="F134" s="9"/>
      <c r="G134" s="4" t="s">
        <v>18</v>
      </c>
      <c r="H134" s="8">
        <v>1</v>
      </c>
      <c r="I134" s="33">
        <v>0.1</v>
      </c>
    </row>
    <row r="135" spans="1:9" ht="85" x14ac:dyDescent="0.2">
      <c r="A135" s="8"/>
      <c r="B135" s="9"/>
      <c r="C135" s="8" t="s">
        <v>5</v>
      </c>
      <c r="D135" s="5" t="s">
        <v>189</v>
      </c>
      <c r="E135" s="8"/>
      <c r="F135" s="9"/>
      <c r="G135" s="4" t="s">
        <v>18</v>
      </c>
      <c r="H135" s="8">
        <v>1</v>
      </c>
      <c r="I135" s="33">
        <v>0.3</v>
      </c>
    </row>
    <row r="136" spans="1:9" ht="85" x14ac:dyDescent="0.2">
      <c r="A136" s="8"/>
      <c r="B136" s="9"/>
      <c r="C136" s="8" t="s">
        <v>5</v>
      </c>
      <c r="D136" s="5" t="s">
        <v>190</v>
      </c>
      <c r="E136" s="8"/>
      <c r="F136" s="9"/>
      <c r="G136" s="4" t="s">
        <v>18</v>
      </c>
      <c r="H136" s="8">
        <v>1</v>
      </c>
      <c r="I136" s="33">
        <v>0.5</v>
      </c>
    </row>
    <row r="137" spans="1:9" ht="51" x14ac:dyDescent="0.2">
      <c r="A137" s="8"/>
      <c r="B137" s="9"/>
      <c r="C137" s="8" t="s">
        <v>5</v>
      </c>
      <c r="D137" s="5" t="s">
        <v>191</v>
      </c>
      <c r="E137" s="8"/>
      <c r="F137" s="9"/>
      <c r="G137" s="4" t="s">
        <v>18</v>
      </c>
      <c r="H137" s="8">
        <v>1</v>
      </c>
      <c r="I137" s="33">
        <v>0.5</v>
      </c>
    </row>
    <row r="138" spans="1:9" ht="51" x14ac:dyDescent="0.2">
      <c r="A138" s="8"/>
      <c r="B138" s="9"/>
      <c r="C138" s="8" t="s">
        <v>5</v>
      </c>
      <c r="D138" s="5" t="s">
        <v>187</v>
      </c>
      <c r="E138" s="8"/>
      <c r="F138" s="9"/>
      <c r="G138" s="4" t="s">
        <v>18</v>
      </c>
      <c r="H138" s="8">
        <v>1</v>
      </c>
      <c r="I138" s="33">
        <v>0.5</v>
      </c>
    </row>
    <row r="139" spans="1:9" ht="68" x14ac:dyDescent="0.2">
      <c r="A139" s="8">
        <v>4</v>
      </c>
      <c r="B139" s="41" t="s">
        <v>95</v>
      </c>
      <c r="C139" s="8"/>
      <c r="D139" s="5"/>
      <c r="E139" s="8"/>
      <c r="F139" s="9"/>
      <c r="G139" s="4"/>
      <c r="H139" s="8"/>
      <c r="I139" s="33"/>
    </row>
    <row r="140" spans="1:9" ht="68" x14ac:dyDescent="0.2">
      <c r="A140" s="8"/>
      <c r="B140" s="9"/>
      <c r="C140" s="8" t="s">
        <v>5</v>
      </c>
      <c r="D140" s="5" t="s">
        <v>192</v>
      </c>
      <c r="E140" s="8"/>
      <c r="F140" s="9"/>
      <c r="G140" s="4" t="s">
        <v>18</v>
      </c>
      <c r="H140" s="8">
        <v>5</v>
      </c>
      <c r="I140" s="33">
        <v>0.6</v>
      </c>
    </row>
    <row r="141" spans="1:9" ht="68" x14ac:dyDescent="0.2">
      <c r="A141" s="8"/>
      <c r="B141" s="9"/>
      <c r="C141" s="8" t="s">
        <v>5</v>
      </c>
      <c r="D141" s="5" t="s">
        <v>193</v>
      </c>
      <c r="E141" s="8"/>
      <c r="F141" s="9"/>
      <c r="G141" s="4" t="s">
        <v>18</v>
      </c>
      <c r="H141" s="8">
        <v>6</v>
      </c>
      <c r="I141" s="33">
        <v>0.6</v>
      </c>
    </row>
    <row r="142" spans="1:9" ht="85" x14ac:dyDescent="0.2">
      <c r="A142" s="8"/>
      <c r="B142" s="9"/>
      <c r="C142" s="8" t="s">
        <v>5</v>
      </c>
      <c r="D142" s="5" t="s">
        <v>194</v>
      </c>
      <c r="E142" s="8"/>
      <c r="F142" s="9"/>
      <c r="G142" s="4" t="s">
        <v>18</v>
      </c>
      <c r="H142" s="8">
        <v>3</v>
      </c>
      <c r="I142" s="33">
        <v>0.5</v>
      </c>
    </row>
    <row r="143" spans="1:9" ht="68" x14ac:dyDescent="0.2">
      <c r="A143" s="8">
        <v>5</v>
      </c>
      <c r="B143" s="41" t="s">
        <v>96</v>
      </c>
      <c r="C143" s="8"/>
      <c r="D143" s="5"/>
      <c r="E143" s="8"/>
      <c r="F143" s="9"/>
      <c r="G143" s="4"/>
      <c r="H143" s="8"/>
      <c r="I143" s="33"/>
    </row>
    <row r="144" spans="1:9" ht="119" x14ac:dyDescent="0.2">
      <c r="A144" s="8"/>
      <c r="B144" s="41"/>
      <c r="C144" s="8" t="s">
        <v>5</v>
      </c>
      <c r="D144" s="5" t="s">
        <v>195</v>
      </c>
      <c r="E144" s="8"/>
      <c r="F144" s="9"/>
      <c r="G144" s="4" t="s">
        <v>18</v>
      </c>
      <c r="H144" s="8">
        <v>5</v>
      </c>
      <c r="I144" s="33">
        <v>0.5</v>
      </c>
    </row>
    <row r="145" spans="1:9" ht="68" x14ac:dyDescent="0.2">
      <c r="A145" s="8"/>
      <c r="B145" s="41"/>
      <c r="C145" s="8" t="s">
        <v>5</v>
      </c>
      <c r="D145" s="5" t="s">
        <v>196</v>
      </c>
      <c r="E145" s="8"/>
      <c r="F145" s="9"/>
      <c r="G145" s="4" t="s">
        <v>18</v>
      </c>
      <c r="H145" s="8">
        <v>1</v>
      </c>
      <c r="I145" s="33">
        <v>0.5</v>
      </c>
    </row>
    <row r="146" spans="1:9" ht="102" x14ac:dyDescent="0.2">
      <c r="A146" s="8">
        <v>6</v>
      </c>
      <c r="B146" s="41" t="s">
        <v>97</v>
      </c>
      <c r="C146" s="8"/>
      <c r="D146" s="5"/>
      <c r="E146" s="8"/>
      <c r="F146" s="9"/>
      <c r="G146" s="4"/>
      <c r="H146" s="8"/>
      <c r="I146" s="33"/>
    </row>
    <row r="147" spans="1:9" ht="102" x14ac:dyDescent="0.2">
      <c r="A147" s="8"/>
      <c r="B147" s="9"/>
      <c r="C147" s="8" t="s">
        <v>5</v>
      </c>
      <c r="D147" s="5" t="s">
        <v>197</v>
      </c>
      <c r="E147" s="8"/>
      <c r="F147" s="9"/>
      <c r="G147" s="4" t="s">
        <v>18</v>
      </c>
      <c r="H147" s="8">
        <v>1</v>
      </c>
      <c r="I147" s="33">
        <v>0.4</v>
      </c>
    </row>
    <row r="148" spans="1:9" ht="68" x14ac:dyDescent="0.2">
      <c r="A148" s="8"/>
      <c r="B148" s="9"/>
      <c r="C148" s="8" t="s">
        <v>5</v>
      </c>
      <c r="D148" s="5" t="s">
        <v>198</v>
      </c>
      <c r="E148" s="8"/>
      <c r="F148" s="9"/>
      <c r="G148" s="4" t="s">
        <v>18</v>
      </c>
      <c r="H148" s="8">
        <v>1</v>
      </c>
      <c r="I148" s="33">
        <v>0.4</v>
      </c>
    </row>
    <row r="149" spans="1:9" ht="68" x14ac:dyDescent="0.2">
      <c r="A149" s="8"/>
      <c r="B149" s="9"/>
      <c r="C149" s="8" t="s">
        <v>5</v>
      </c>
      <c r="D149" s="5" t="s">
        <v>199</v>
      </c>
      <c r="E149" s="8"/>
      <c r="F149" s="9"/>
      <c r="G149" s="4" t="s">
        <v>18</v>
      </c>
      <c r="H149" s="8">
        <v>1</v>
      </c>
      <c r="I149" s="33">
        <v>0.4</v>
      </c>
    </row>
    <row r="150" spans="1:9" ht="30.75" customHeight="1" x14ac:dyDescent="0.2">
      <c r="A150" s="48"/>
      <c r="B150" s="49"/>
      <c r="C150" s="50"/>
      <c r="D150" s="51"/>
      <c r="E150" s="50"/>
      <c r="F150" s="51"/>
      <c r="G150" s="27" t="s">
        <v>16</v>
      </c>
      <c r="H150" s="27"/>
      <c r="I150" s="52">
        <f>SUM(I6,I19,I30,I70,I93,I112,I120)</f>
        <v>100</v>
      </c>
    </row>
    <row r="153" spans="1:9" ht="31.5" customHeight="1" x14ac:dyDescent="0.2">
      <c r="C153" s="59"/>
      <c r="D153" s="59"/>
      <c r="E153" s="59"/>
      <c r="F153" s="59"/>
      <c r="G153" s="59"/>
    </row>
  </sheetData>
  <mergeCells count="8">
    <mergeCell ref="C153:G153"/>
    <mergeCell ref="B6:H6"/>
    <mergeCell ref="B19:H19"/>
    <mergeCell ref="B30:H30"/>
    <mergeCell ref="B70:H70"/>
    <mergeCell ref="B93:H93"/>
    <mergeCell ref="B121:H121"/>
    <mergeCell ref="B120:H1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tabSelected="1" workbookViewId="0">
      <selection activeCell="B10" sqref="B10"/>
    </sheetView>
  </sheetViews>
  <sheetFormatPr baseColWidth="10" defaultColWidth="11" defaultRowHeight="16" x14ac:dyDescent="0.2"/>
  <cols>
    <col min="1" max="1" width="11" style="2"/>
    <col min="2" max="2" width="56.83203125" style="1" customWidth="1"/>
    <col min="3" max="16384" width="11" style="2"/>
  </cols>
  <sheetData>
    <row r="1" spans="1:2" ht="28" customHeight="1" x14ac:dyDescent="0.2">
      <c r="A1" s="66" t="s">
        <v>13</v>
      </c>
      <c r="B1" s="66"/>
    </row>
    <row r="2" spans="1:2" ht="34" x14ac:dyDescent="0.2">
      <c r="A2" s="54">
        <v>1</v>
      </c>
      <c r="B2" s="53" t="s">
        <v>98</v>
      </c>
    </row>
    <row r="3" spans="1:2" ht="17" x14ac:dyDescent="0.2">
      <c r="A3" s="54">
        <v>2</v>
      </c>
      <c r="B3" s="53" t="s">
        <v>99</v>
      </c>
    </row>
    <row r="4" spans="1:2" ht="17" x14ac:dyDescent="0.2">
      <c r="A4" s="54">
        <v>3</v>
      </c>
      <c r="B4" s="53" t="s">
        <v>100</v>
      </c>
    </row>
    <row r="5" spans="1:2" ht="17" x14ac:dyDescent="0.2">
      <c r="A5" s="54">
        <v>4</v>
      </c>
      <c r="B5" s="53" t="s">
        <v>101</v>
      </c>
    </row>
    <row r="6" spans="1:2" ht="17" x14ac:dyDescent="0.2">
      <c r="A6" s="54">
        <v>5</v>
      </c>
      <c r="B6" s="53" t="s">
        <v>102</v>
      </c>
    </row>
    <row r="7" spans="1:2" ht="17" x14ac:dyDescent="0.2">
      <c r="A7" s="54">
        <v>6</v>
      </c>
      <c r="B7" s="53" t="s">
        <v>103</v>
      </c>
    </row>
    <row r="8" spans="1:2" ht="17" x14ac:dyDescent="0.2">
      <c r="A8" s="54">
        <v>7</v>
      </c>
      <c r="B8" s="53" t="s">
        <v>104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Microsoft Office User</cp:lastModifiedBy>
  <dcterms:created xsi:type="dcterms:W3CDTF">2022-11-09T22:53:43Z</dcterms:created>
  <dcterms:modified xsi:type="dcterms:W3CDTF">2026-09-01T07:18:58Z</dcterms:modified>
</cp:coreProperties>
</file>