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888E5AED-ADD6-435C-9798-5A3D60A2E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4" i="5" l="1"/>
  <c r="A2" i="5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28" i="4"/>
  <c r="G127" i="4"/>
  <c r="G126" i="4"/>
  <c r="G125" i="4"/>
  <c r="G124" i="4"/>
  <c r="G123" i="4"/>
  <c r="G122" i="4"/>
  <c r="G121" i="4"/>
  <c r="G120" i="4"/>
  <c r="G119" i="4"/>
  <c r="G118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95" i="2"/>
  <c r="G94" i="2"/>
  <c r="G93" i="2"/>
  <c r="G92" i="2"/>
  <c r="G91" i="2"/>
  <c r="G79" i="2"/>
  <c r="G78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44" i="2"/>
  <c r="G27" i="2"/>
  <c r="G26" i="2"/>
  <c r="G25" i="2"/>
  <c r="G23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<sst xmlns="http://schemas.openxmlformats.org/spreadsheetml/2006/main" count="1511" uniqueCount="552">
  <si>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</si>
  <si>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</si>
  <si>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</si>
  <si>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</si>
  <si>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</si>
  <si>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</si>
  <si>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</si>
  <si>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</si>
  <si>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</si>
  <si>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</si>
  <si>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</si>
  <si>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</si>
  <si>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</si>
  <si>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</si>
  <si>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(ЭН+ГЭ+ИЭ+ТАП+РГО)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</si>
  <si>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</si>
  <si>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</si>
  <si>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</si>
  <si>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</si>
  <si>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РГО - руководитель группы оценки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</si>
  <si>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</si>
  <si>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</si>
  <si>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</si>
  <si>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</si>
  <si>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</si>
  <si>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</si>
  <si>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</si>
  <si>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</si>
  <si>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</si>
  <si>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</si>
  <si>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</si>
  <si>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</si>
  <si>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200 кв.м.</t>
  </si>
  <si>
    <t xml:space="preserve">Освещение: Допустимо верхнее искусственное освещение (не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</si>
  <si>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</si>
  <si>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</si>
  <si>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</si>
  <si>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промышленный полимерный пол или бетонное покрытие на всю зону 200 м2 на всю зону</t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</si>
  <si>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</si>
  <si>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</si>
  <si>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</si>
  <si>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</si>
  <si>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</si>
  <si>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</si>
  <si>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</si>
  <si>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</si>
  <si>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</si>
  <si>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</si>
  <si>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</si>
  <si>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</si>
  <si>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</si>
  <si>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</si>
  <si>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</si>
  <si>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</si>
  <si>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</si>
  <si>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Мусорная корзина</t>
  </si>
  <si>
    <t>Пластиковая 12л</t>
  </si>
  <si>
    <t>Расходные материалы (многоразовые)</t>
  </si>
  <si>
    <t>Пылесос строительный</t>
  </si>
  <si>
    <t>Строительный пылесос Вихрь СП-1500/30</t>
  </si>
  <si>
    <t>Инструмент</t>
  </si>
  <si>
    <t>Запасной комплект необходимого инструмента по согласованию (для общего пользования)</t>
  </si>
  <si>
    <t>В соответсвии с листом "Личный инструмент участника"</t>
  </si>
  <si>
    <t>комплект</t>
  </si>
  <si>
    <t>Кулер для воды напольный. При закупке этой позиции также необходимо приобретать стаканчики , и  19л бутыли с водой</t>
  </si>
  <si>
    <t>Куллер для воды с электронным  охлаждением и нагревом с диспенсером на 19л</t>
  </si>
  <si>
    <t>Комната Конкурсантов (оборудование, инструмент, мебель) (по количеству конкурсантов)</t>
  </si>
  <si>
    <t>Площадь зоны: не менее 10 кв.м.</t>
  </si>
  <si>
    <t xml:space="preserve">Электричество: 1 подключения к сети  по (220 Вольт)	</t>
  </si>
  <si>
    <t>Покрытие пола: ковролин  - промышленный полимерный пол или бетонное покрытие на всю зону 10 м2 на всю зону</t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</si>
  <si>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</si>
  <si>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</si>
  <si>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 xml:space="preserve">шт </t>
  </si>
  <si>
    <t>Вешалка гардеробная</t>
  </si>
  <si>
    <t>Вешалка напольная; 22 крючка</t>
  </si>
  <si>
    <t>Запираемый шкафчик (локер)</t>
  </si>
  <si>
    <t>Металлический шкаф на 4 секции; 1850х300х500 мм</t>
  </si>
  <si>
    <t>Оборудование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</si>
  <si>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</si>
  <si>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</si>
  <si>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</si>
  <si>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Ноутбук - тип 2</t>
  </si>
  <si>
    <t>17'3; intel Core i5 11400H 2.2ГГц, 16ГБ DDR4; 512 SSD; GeForce RTX 3050Ti;Win10</t>
  </si>
  <si>
    <t>Оборудование IT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</si>
  <si>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</si>
  <si>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</si>
  <si>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</si>
  <si>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</si>
  <si>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Проектор</t>
  </si>
  <si>
    <t>1920x1080, 30000:1, HDMI</t>
  </si>
  <si>
    <t>Экран для проектора на треноге</t>
  </si>
  <si>
    <t>ДхВ 200х200 см</t>
  </si>
  <si>
    <t>Операционная система</t>
  </si>
  <si>
    <t xml:space="preserve">Windows 10
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</si>
  <si>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</si>
  <si>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</si>
  <si>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</si>
  <si>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создания визуальных материалов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</si>
  <si>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</si>
  <si>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Программное обеспечение для трехмерного твердотельного моделирования</t>
  </si>
  <si>
    <t xml:space="preserve">Программа трехмерного твердотельного моделирование должна обеспечить:
- Возможность твердотельного и поверхностного моделирование
- Возможность создание сборочных моделей с иерархической структурой
- Возможность переименовывать входящие сборочные единицы и детали согласно КЗ
- Возможность создание сборочных и детальных чертежей на основе трехмерных моделей (стандарт ЕСКД)
- Возможность сохранять чертежи в формате .jpg (.jpeg), .pdf
- Возможность сохранять итоговые трехмерные твердотельные модели в форматах:.stp (.step) AP203, AP214, AP 242, iges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</si>
  <si>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</si>
  <si>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</si>
  <si>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</si>
  <si>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</si>
  <si>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</si>
  <si>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</si>
  <si>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</si>
  <si>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</si>
  <si>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</si>
  <si>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</si>
  <si>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</si>
  <si>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</si>
  <si>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</si>
  <si>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</si>
  <si>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>Охрана труда и техника безопасности</t>
  </si>
  <si>
    <t>Аптечка</t>
  </si>
  <si>
    <t>Охрана труда</t>
  </si>
  <si>
    <t>Огнетушитель</t>
  </si>
  <si>
    <t xml:space="preserve">Складское помещение </t>
  </si>
  <si>
    <t>Площадь зоны: не менее 15 кв.м.</t>
  </si>
  <si>
    <t>Покрытие пола: ковролин  - промышленный полимерный пол или бетонное покрытие на всю зону 15 м2 на всю зону</t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</si>
  <si>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</si>
  <si>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</si>
  <si>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Стеллаж - тип 1</t>
  </si>
  <si>
    <t>Металлический 200x100x40 4 полки</t>
  </si>
  <si>
    <t>Пластиковый контейнер</t>
  </si>
  <si>
    <t>Размер 1</t>
  </si>
  <si>
    <t>Размер 2</t>
  </si>
  <si>
    <t>Размер 3</t>
  </si>
  <si>
    <t>Органайзер</t>
  </si>
  <si>
    <t>Пластиковый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</si>
  <si>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</si>
  <si>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</si>
  <si>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</si>
  <si>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125 кв.м.</t>
  </si>
  <si>
    <t>Покрытие пола: промышленный линолеум на всю зону 125 м2 на всю зону</t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</si>
  <si>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</si>
  <si>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</si>
  <si>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Рабочая кабинка с номером</t>
  </si>
  <si>
    <t>В соответствии с планом застройки</t>
  </si>
  <si>
    <t>Совок и щетка-сметка</t>
  </si>
  <si>
    <t>Метла и совок</t>
  </si>
  <si>
    <t>Диэлектрический коврик</t>
  </si>
  <si>
    <t>1000х1000</t>
  </si>
  <si>
    <t>Стремянка</t>
  </si>
  <si>
    <t>5 ступеней</t>
  </si>
  <si>
    <t>Верстак</t>
  </si>
  <si>
    <t>2000х700 (ШхГ)</t>
  </si>
  <si>
    <t>Инструментальная тележка</t>
  </si>
  <si>
    <t>4 ярусная</t>
  </si>
  <si>
    <t>Ноутбук - тип 1</t>
  </si>
  <si>
    <t>15'6; AMD Ryzen 5 5625U 2.3ГГц, 8ГБ DDR4, 256ГБ SSD, AMD Radeon , без операционной системы</t>
  </si>
  <si>
    <t>Сетевой фильтр</t>
  </si>
  <si>
    <t>6 розеток, длина кабеля 5м</t>
  </si>
  <si>
    <t>Windows 10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</si>
  <si>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</si>
  <si>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MS Office</t>
  </si>
  <si>
    <t>Програмное обеспечение для выполнения модуля "Проектирование"</t>
  </si>
  <si>
    <t>Festo Fluidsim 5
Factory IO</t>
  </si>
  <si>
    <t>Програмное обеспечение для выполнения модуля "Программирование"</t>
  </si>
  <si>
    <t>Owen Logic</t>
  </si>
  <si>
    <t>Зона для работ предусмотренных в модуле "Поиск неисправностей" (2 рабочех места)</t>
  </si>
  <si>
    <t>Площадь зоны: не менее 5 кв.м.</t>
  </si>
  <si>
    <t xml:space="preserve">Электричество: 1 подключения к сети  по (220 Вольт и 380 Вольт)	</t>
  </si>
  <si>
    <t>Покрытие пола: ковролин  - промышленный полимерный пол или бетонное покрытие на всю зону 5 м2 на всю зону</t>
  </si>
  <si>
    <r>
      <rPr>
        <sz val="11"/>
        <color theme="1"/>
        <rFont val="Times New Roman"/>
        <family val="1"/>
        <charset val="204"/>
      </rP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</si>
  <si>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</si>
  <si>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Стенд "Поиск неисправностей"
Состав</t>
  </si>
  <si>
    <t>В соответсвии с конкурсным заданием</t>
  </si>
  <si>
    <t>Программируемое логическое реле</t>
  </si>
  <si>
    <t>Выключатель-разъединитель</t>
  </si>
  <si>
    <t>Выключатель-разъединитель
Номинальный рабочий ток нагрузки: 25А</t>
  </si>
  <si>
    <t>Устройство защитное многофункциональное (реле напряжения)</t>
  </si>
  <si>
    <t>Устройство защитное многофункциональное (реле напряжения) 1Р+N
Напряжение питания: 220VAC
Номинальный ток: 63А</t>
  </si>
  <si>
    <t>Автоматический выключатель дифференциального тока</t>
  </si>
  <si>
    <t>Автоматический выключатель дифференциального тока 1+N C16 30мА</t>
  </si>
  <si>
    <t>Автоматический выключатель</t>
  </si>
  <si>
    <t>Автоматический выключатель 1P С6</t>
  </si>
  <si>
    <t>Розетка модульная на Din-рейку</t>
  </si>
  <si>
    <t>Розетка модульная на Din-рейку
Рабочее напряжение 220VAC
Номинальный ток: 16А</t>
  </si>
  <si>
    <t>Контактор</t>
  </si>
  <si>
    <t>Контактор 220VAC 9А НО</t>
  </si>
  <si>
    <t>Переключатель</t>
  </si>
  <si>
    <t>Переключатель 22мм НО+НЗ
2 положения фиксированных</t>
  </si>
  <si>
    <t>Переключатель 22мм НО+НЗ
2 положения фиксированных
(для внесения неисправностей)</t>
  </si>
  <si>
    <t>Выключатель кнопочный с фиксацией грибовидный</t>
  </si>
  <si>
    <t>Выключатель кнопочный грибовидный с фиксацией (расфиксация поворотом) 22мм красный НО+НЗ</t>
  </si>
  <si>
    <t>Выключатель кнопочный без фиксации зеленый</t>
  </si>
  <si>
    <t>Выключатель кнопочный без фиксации зеленый 22мм НО+НЗ</t>
  </si>
  <si>
    <t>Лампа коммутационная (индикации) зеленая</t>
  </si>
  <si>
    <t>Лампа коммутационная (индикации) зеленая 22мм 220VAC</t>
  </si>
  <si>
    <t>Лампа коммутационная (индикации) желтая</t>
  </si>
  <si>
    <t>Лампа коммутационная (индикации) желтая 22мм 220VAC</t>
  </si>
  <si>
    <t>Лампа коммутационная (индикации) красная</t>
  </si>
  <si>
    <t>Лампа коммутационная (индикации) красная 22мм 220VAC</t>
  </si>
  <si>
    <t>Держатель маркировки</t>
  </si>
  <si>
    <t>Держатель маркировки 22мм</t>
  </si>
  <si>
    <t>Розетка стационарная (для подключения стенда для поиска неисправностей)</t>
  </si>
  <si>
    <t>Розетка стационарная 2Р+РЕ 220В 16А (синяя)</t>
  </si>
  <si>
    <t>Вилка переносная (для подключения стенда для поиска неисправностей)</t>
  </si>
  <si>
    <t>Вилка переносная 2Р+РЕ 220В 16А (синяя)</t>
  </si>
  <si>
    <t>Щит с монтажной панелью</t>
  </si>
  <si>
    <t>Щит с монтажной панелью 800х600х300</t>
  </si>
  <si>
    <t>Клемма пружинная самозажимная</t>
  </si>
  <si>
    <t>Клемма пружинная самозажимная 2 ввода 2,5 кв. мм. 31А (серая)</t>
  </si>
  <si>
    <t>Клемма пружинная самозажимная 2 ввода 2,5 кв.мм. 31А (синяя)</t>
  </si>
  <si>
    <t>Клемма пружинная самозажимная 2 ввода 2,5 кв.мм. 31А (ж/з)</t>
  </si>
  <si>
    <t>Заглушка для клеммы пружинной самозажимной 2 ввода 2,5 кв.мм. (серая)</t>
  </si>
  <si>
    <t>Заглушка для клеммы пружинной самозажимной 2 ввода 2,5 кв.мм. (синяя)</t>
  </si>
  <si>
    <t>Заглушка для клеммы пружинной самозажимной 2 ввода 2,5 кв.мм. (ж/з)</t>
  </si>
  <si>
    <t>Перемычка для клеммы пружинной самозажимной</t>
  </si>
  <si>
    <t>Перемычка для клеммы пружинной самозажимной 2,5 кв.мм. 2PIN</t>
  </si>
  <si>
    <t>Перемычка для клеммы пружинной самозажимной 2,5 кв.мм. 3PIN</t>
  </si>
  <si>
    <t>Перемычка для клеммы пружинной самозажимной 2,5 кв.мм. 10PIN</t>
  </si>
  <si>
    <t>Концевой стопор (ограничитель с маркировкой) на DIN-рейку</t>
  </si>
  <si>
    <t>Держатель маркировки для клеммы пружинной самозажимной на концевой стопор</t>
  </si>
  <si>
    <t>Кабель-канал перфорированный</t>
  </si>
  <si>
    <t>Кабель-канал перфорированный 40x60, 2000 мм, серый</t>
  </si>
  <si>
    <t>Расходные материалы</t>
  </si>
  <si>
    <t>Din-рейка</t>
  </si>
  <si>
    <t>Din-рейка 2000мм</t>
  </si>
  <si>
    <t>Провод 1х0.75 красный</t>
  </si>
  <si>
    <t>м</t>
  </si>
  <si>
    <t>Провод 1х0.75 черный</t>
  </si>
  <si>
    <t>Провод 1х1.5 ж/з</t>
  </si>
  <si>
    <t>Кабель ПВС 3х2.5</t>
  </si>
  <si>
    <t>НШВИ 0.75</t>
  </si>
  <si>
    <t>НШВИ(2) 0.75</t>
  </si>
  <si>
    <t>НШВИ 2.5</t>
  </si>
  <si>
    <t>НКИ 6х1.5</t>
  </si>
  <si>
    <t>Стяжки нейлоновые 100х2.5</t>
  </si>
  <si>
    <t>Площадка самоклеящаяся 20х20</t>
  </si>
  <si>
    <t>Жгут витой</t>
  </si>
  <si>
    <t>Саморез металл с пером (сверло) 4.2х13</t>
  </si>
  <si>
    <t>Сальник PG16</t>
  </si>
  <si>
    <t>Этикет-лента прямоугольная белая с красной полосой 21.5х12 мм стандарт
(для маркировки)</t>
  </si>
  <si>
    <t>Цифровой мультиметр</t>
  </si>
  <si>
    <t>UNI-T</t>
  </si>
  <si>
    <t>ПО для программируемого логического реле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</si>
  <si>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</si>
  <si>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</si>
  <si>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</si>
  <si>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Программируемый логический контроллер (ПЛК)
в составе</t>
  </si>
  <si>
    <t>1.1</t>
  </si>
  <si>
    <t>Центральный процессор (CPU)</t>
  </si>
  <si>
    <t>Модуль центрального процессора, пассивное охлаждение, ARM Cortex 1 GHz, 512 Mb RAM, 4Gb Flash. Интерфейсы: Ethernet – 3 шт., RS485 –4 шт., USBhost – 4 шт., μUSBdevice, слот для карт памяти μSD. Выполняет основную логику. Поддерживается резервирование и горячая замена</t>
  </si>
  <si>
    <t>1.2</t>
  </si>
  <si>
    <t>Карта памяти для CPU</t>
  </si>
  <si>
    <t>1.3</t>
  </si>
  <si>
    <t>Модуль дискретных входов</t>
  </si>
  <si>
    <t>Модуль дискретного ввода, 16 изолированных каналов дискретного ввода постоянного тока</t>
  </si>
  <si>
    <t>1.4</t>
  </si>
  <si>
    <t>Модуль дискретных выходов</t>
  </si>
  <si>
    <t>Модуль дискретного ввода, 16 изолированных каналов для вывода дискретных сигналов постоянного тока с контролем цепи во включенном и выключенном состоянии.</t>
  </si>
  <si>
    <t>1.5</t>
  </si>
  <si>
    <t>Модуль аналоговых вхоов</t>
  </si>
  <si>
    <t>Модуль аналогового ввода, 8 каналов и предназначен для измерения сигналов, поступающих от термометров сопротивлений.</t>
  </si>
  <si>
    <t>1.6</t>
  </si>
  <si>
    <t>Модуль аналоговых выходов</t>
  </si>
  <si>
    <t>Модуль аналогового вывода, 4 изолированных канала и предназначен для воспроизведения аналоговых сигналов в диапазоне от 4 до 20 мА с поддержкой протокола HART в активном режиме.</t>
  </si>
  <si>
    <t>Блок питания</t>
  </si>
  <si>
    <t>Модуль питания предназначен для обеспечения питанием одного модуля CPU. Модуль питания имеет возможность получать напряжение от 2х независимых источников питания, подключенных по шине TBUS-8</t>
  </si>
  <si>
    <t>Сенсорная панель оператора (HMI)</t>
  </si>
  <si>
    <t>Панельный программируемый логический контроллер, экран с диагональю 10.2", разрешение 800x480, 65535 цветов (16 бит), резистивное сенсорное управление, процессор SAMSUNG 400MHz S3C2416XH-40, RAM 128Мб, FLASH 64Мб, встроенная ОС Linux, P54 Интерфейсы: Ethernet, 3×RS-485, 2×RS-232, USB Host, USB Device, слот для SD-карт.</t>
  </si>
  <si>
    <t>Ethernet-коммутатор</t>
  </si>
  <si>
    <t>Коммутатор сетевой неуправляемый 4 х FE, 1 x GE/SFP</t>
  </si>
  <si>
    <t>Модуль распределенной периферии</t>
  </si>
  <si>
    <t>Модуль терминальносоединительный, обеспечение питанием 24 В DC всех модулей, находящихся на текущей шине TBUS-8 (объединенных одной DIN -рейкой). Перенос сигналов CAN шин с одной DIN-рейки на другую. Два разъёма RJ45 раздельного подключения CAN-шин.</t>
  </si>
  <si>
    <t>Частотный преобразователь</t>
  </si>
  <si>
    <t>Преобразователь частоты векторный, 3 кВт, 3p, 380В 50/60Гц, Iвых=7А</t>
  </si>
  <si>
    <t>Низковольтный электродвигатель</t>
  </si>
  <si>
    <t>Низковольтный электродвигатель 3 AC 50 Hz 230 VD/400 VY * 3 AC</t>
  </si>
  <si>
    <t>Штекер RJ45 прямой</t>
  </si>
  <si>
    <t>IE FC RJ45 ШТЕКЕР, 180 RJ45, ШТЕКЕРНЫЙ СОЕДИНИТЕЛЬ С МЕТАЛ. КОРПУСОМ ДЛЯ ПРОМ. УСЛОВИЙ, ПРЕДНАЗНАЧЕН ДЛЯ БЫСТРОГО МОНТАЖА, 180 ГРАД. УГОЛ ВЫВОДА КАБЕЛЯ</t>
  </si>
  <si>
    <t>Программируемое реле с дисплеем</t>
  </si>
  <si>
    <t>24В, 8DI+6DO, 1хRS485</t>
  </si>
  <si>
    <t>Контактор 3P, 9А, 220BAC, 1НО+1НЗ, винт.</t>
  </si>
  <si>
    <t>Втычное реле</t>
  </si>
  <si>
    <t>Реле, 24VDC, 1CO, 6A</t>
  </si>
  <si>
    <t>Позиционный выключатель (концевой выключатель)</t>
  </si>
  <si>
    <t>Выключатель концевой, IP65, кнопка нажимная</t>
  </si>
  <si>
    <t>Кнопочный пост 1 отверстие 22мм</t>
  </si>
  <si>
    <t>Корпус кнопочного поста, 1 место, серый, IP67</t>
  </si>
  <si>
    <t>Кнопочный пост 2 отверстия 22мм</t>
  </si>
  <si>
    <t>Корпус кнопочного поста, 2 места, серый, IP67</t>
  </si>
  <si>
    <t>Кнопочный пост 3 отверстия 22мм</t>
  </si>
  <si>
    <t>Корпус кнопочного поста, 3 места, серый, IP67</t>
  </si>
  <si>
    <t>Потенциометр 22мм 10КОм</t>
  </si>
  <si>
    <t>Лампа индикации зеленая</t>
  </si>
  <si>
    <t>Лампа индикации 22мм зеленая 24VDC</t>
  </si>
  <si>
    <t>Лампа индикации желтая</t>
  </si>
  <si>
    <t>Лампа индикации 22мм желтая 24VDC</t>
  </si>
  <si>
    <t>Лампа индикации красная</t>
  </si>
  <si>
    <t>Лампа индикации 22мм красная 220VDC/VAC</t>
  </si>
  <si>
    <t>Кнопка без фиксации черная</t>
  </si>
  <si>
    <t>Кнопка без фиксации черная 22мм 1НО+1НЗ</t>
  </si>
  <si>
    <t>Переключатель 2 положения фикс</t>
  </si>
  <si>
    <t>Переключатель 22мм 2 фиксированных положения
1НО+1НЗ</t>
  </si>
  <si>
    <t>Аварийная грибовидная кнопка</t>
  </si>
  <si>
    <t>Аварийная грибовидная кнопка 22мм 1НО+1НЗ
Возврат поворотом</t>
  </si>
  <si>
    <t>Выключатель нагрузки (рубильник)</t>
  </si>
  <si>
    <t>ГЛАВНЫЙ/АВАРИЙНЫЙ ВЫКЛЮЧАТЕЛЬ 4-ПОЛЮСНЫЙ IU=16, P/AC-23A ПРИ 400V=7,5KW ПЕРЕДНЕГО КРЕПЛЕНИЯ КРЕПЛЕНИЕ ПО 4 ОТВЕРСТИЯМ ПОВОРОТНЫЙ ПРИВОД ЖЕЛТО-КРАСНЫЙ</t>
  </si>
  <si>
    <t>АВДТ 1+N, 10А, 30мА, С</t>
  </si>
  <si>
    <t>Автоматический выключатель 3P С16</t>
  </si>
  <si>
    <t>Автоматический выключатель 2P C10</t>
  </si>
  <si>
    <t>Автоматический выключатель 2P C6</t>
  </si>
  <si>
    <t>Автоматический выключатель 2P C3</t>
  </si>
  <si>
    <t>Автоматический выключатель для защиты электродвигателя</t>
  </si>
  <si>
    <t>Автоматический выключатель для защиты электродвигателя 1,6-2,5А</t>
  </si>
  <si>
    <t>Клемма самозажимная 6кв.мм серая</t>
  </si>
  <si>
    <t>Клемма самозажимная 6кв.мм синяя</t>
  </si>
  <si>
    <t>Клемма самозажимная 6кв.мм ж/з</t>
  </si>
  <si>
    <t>Крышка для самозажимной клеммы 6кв.мм серая</t>
  </si>
  <si>
    <t>Клемма самозажимная 2,5кв.мм серая</t>
  </si>
  <si>
    <t>Крышка для самозажимной клеммы 2,5кв.мм серая</t>
  </si>
  <si>
    <t>Концевой держатель клемм</t>
  </si>
  <si>
    <t>Маркировка для концевого держателя клемм</t>
  </si>
  <si>
    <t>Перемычка для клемм 2,5кв.мм 2пол</t>
  </si>
  <si>
    <t>Перемычка для клемм 2,5кв.мм 3пол</t>
  </si>
  <si>
    <t>Перемычка для клемм 2,5кв.мм 10пол</t>
  </si>
  <si>
    <t>Патч-корд</t>
  </si>
  <si>
    <t>Патч-корд E FC RJ45 PLUG-180/IE FC RJ45 PLUG-180, длина 5 м.</t>
  </si>
  <si>
    <t>Шина универсальная распределительная</t>
  </si>
  <si>
    <t>ШИНА УНИВЕРСАЛЬНАЯ РАСПРЕДЕЛИТЕЛЬНАЯ ШНУР 1 В КОРПУСЕ 2 ВВОДА 7 ГРУПП 160 А</t>
  </si>
  <si>
    <t>Трубка ПВХ</t>
  </si>
  <si>
    <t>Трубка ПВХ д20 3м</t>
  </si>
  <si>
    <t>Расходные материалы (одноразовое)</t>
  </si>
  <si>
    <t>Клипса</t>
  </si>
  <si>
    <t>Клипсы для трубки д20</t>
  </si>
  <si>
    <t>Кабель-канал</t>
  </si>
  <si>
    <t>Кабель-канал 60х60 2м TA-G IN-Liner</t>
  </si>
  <si>
    <t>Кабель-канал перфорированный RL6 40х60 (ШхВ) 2м</t>
  </si>
  <si>
    <t>Проволочный лоток</t>
  </si>
  <si>
    <t>Проволочный лоток 50х150х3000</t>
  </si>
  <si>
    <t>Крепежный комплект для монтажа проволочного лотка к кронштейну</t>
  </si>
  <si>
    <t>Клемма заземления для проволочного лотка</t>
  </si>
  <si>
    <t>Металлическая труба</t>
  </si>
  <si>
    <t>Металлическая труба д20 2м</t>
  </si>
  <si>
    <t>Корпус сварной навесной с М/П</t>
  </si>
  <si>
    <t>Корпус сварной навесной серии ST с М/П Размер: 800 x 600 x 300 мм (В х Ш х Г)</t>
  </si>
  <si>
    <t>Корпус сварной навесной серии ST с М/П Размер: 400 x 400 x 200 мм (В х Ш х Г)</t>
  </si>
  <si>
    <t>Консоль с опорой (кронштейн) для сетчатого лотка</t>
  </si>
  <si>
    <t>Консоль с опорой (кронштейн) для сетчатого лотка основание 200мм</t>
  </si>
  <si>
    <t>Вшт-рейка перфорированная OMEGA 3F, 35х7,5мм. 2м</t>
  </si>
  <si>
    <t>Расходные материалы (одноразовые)</t>
  </si>
  <si>
    <t>Вилка переносная промышленная</t>
  </si>
  <si>
    <t>Вилка переносная промышленная ССИ 015</t>
  </si>
  <si>
    <t>Розетка стационарная промышленная</t>
  </si>
  <si>
    <t>Розетка стационарная промышленная ССИ 115</t>
  </si>
  <si>
    <t>Держатель маркировки ДМ22-2 d22 20x25мм</t>
  </si>
  <si>
    <t>Сальник PG11</t>
  </si>
  <si>
    <t>Сальник PG13,5</t>
  </si>
  <si>
    <t>Сальник MG20</t>
  </si>
  <si>
    <t>Хомут</t>
  </si>
  <si>
    <t>Хомут 2,5х100 (100шт)</t>
  </si>
  <si>
    <t>уп</t>
  </si>
  <si>
    <t>Хомут 3,6х200 (100шт)</t>
  </si>
  <si>
    <t>Хомут 3,6х300 (100шт)</t>
  </si>
  <si>
    <t>Хомут с площадкой для маркировки</t>
  </si>
  <si>
    <t>Хомут с площадкой для маркировки дл.100 (100шт)</t>
  </si>
  <si>
    <t>Площадка самоклеящаяся</t>
  </si>
  <si>
    <t>М</t>
  </si>
  <si>
    <t>НШВИ</t>
  </si>
  <si>
    <t>НШВИ 0,75</t>
  </si>
  <si>
    <t>НШВИ(2)</t>
  </si>
  <si>
    <t>НШВИ(2) 0,75</t>
  </si>
  <si>
    <t>НШВИ 1,5</t>
  </si>
  <si>
    <t>НШВИ(2) 1,5</t>
  </si>
  <si>
    <t>НШВИ 2,5</t>
  </si>
  <si>
    <t>НШВИ(2) 2,5</t>
  </si>
  <si>
    <t>НКИ</t>
  </si>
  <si>
    <t>НКИ 1,5-4</t>
  </si>
  <si>
    <t>НКИ 1,5-5</t>
  </si>
  <si>
    <t>НКИ 1,5-6</t>
  </si>
  <si>
    <t>НКИ 2,5-8</t>
  </si>
  <si>
    <t>Разъем RJ-45</t>
  </si>
  <si>
    <t>Разъем RJ-45 UTP для кабеля кат. 5Е, 8P8C</t>
  </si>
  <si>
    <t>Провод силовой</t>
  </si>
  <si>
    <t>Провод силовой ПуГВнг(А)LS 1х2,5 ж/з</t>
  </si>
  <si>
    <t>Провод силовой ПуГВнг(А)LS 1х2,5 белый</t>
  </si>
  <si>
    <t>Провод силовой ПуГВнг(А)LS 1х2,5 синий</t>
  </si>
  <si>
    <t>Провод силовой ПуГВнг(А)LS 1х1,5 белый</t>
  </si>
  <si>
    <t>Провод силовой ПуГВнг(А)LS 1х1,5 синий</t>
  </si>
  <si>
    <t>Провод силовой ПуГВнг(А)LS 1х0.75 красный</t>
  </si>
  <si>
    <t>Провод силовой ПуГВнг(А)LS 1х0.75 черный</t>
  </si>
  <si>
    <t>Кабель ПВС</t>
  </si>
  <si>
    <t>Кабель ПВС 2х0,75</t>
  </si>
  <si>
    <t>Кабель ПВС 3х0,75</t>
  </si>
  <si>
    <t>Кабель ПВС 4х0,75</t>
  </si>
  <si>
    <t>Кабель ПВС 4х1,5</t>
  </si>
  <si>
    <t>Кабель ПВС 5х2,5</t>
  </si>
  <si>
    <t>Кабель Витая пара FTP 4 пары</t>
  </si>
  <si>
    <t>Витая пара FTP 4 пары AWG 24 категория 5е экран внутренняя Cu Standart</t>
  </si>
  <si>
    <t>Саморез гипсокартон/дерево</t>
  </si>
  <si>
    <t>Саморез гипсокартон/дерево 3,5х35 черный</t>
  </si>
  <si>
    <t>Саморез гипсокартон/дерево 3,5х55 черный</t>
  </si>
  <si>
    <t>Саморез гипсокартон/дерево 3,5х90 черный</t>
  </si>
  <si>
    <t>Саморез по металлу сверлоконечныый</t>
  </si>
  <si>
    <t>Саморез по металлу сверлоконечныый 4,2х13</t>
  </si>
  <si>
    <t>Саморез по металлу сверлоконечныый 4,2х25</t>
  </si>
  <si>
    <t>Расходные материалы на всех конкурсантов и экспертов</t>
  </si>
  <si>
    <t>Бумага А4</t>
  </si>
  <si>
    <t>уп 500л</t>
  </si>
  <si>
    <t>Планшет А4</t>
  </si>
  <si>
    <t>Клейкая лента прозрачная, 38мм x 40м</t>
  </si>
  <si>
    <t>Клейкая малярная лента 50 мм х 50 м</t>
  </si>
  <si>
    <t>Двусторонняя клейкая лента</t>
  </si>
  <si>
    <t>Разметочная клейкая лента 50 мм х 50 м</t>
  </si>
  <si>
    <t>Разметочная клейкая лента 50 мм х 50 м, желто-черная</t>
  </si>
  <si>
    <t>Ручка шариковая</t>
  </si>
  <si>
    <t>Карандаш</t>
  </si>
  <si>
    <t>Карандаш строительный</t>
  </si>
  <si>
    <t>Точилка для карандашей</t>
  </si>
  <si>
    <t>Ластик</t>
  </si>
  <si>
    <t>Степлер 24/6</t>
  </si>
  <si>
    <t>Скобы для степлера 24/6</t>
  </si>
  <si>
    <t>упак</t>
  </si>
  <si>
    <t>Файл-вкладыш с перфорацией А4</t>
  </si>
  <si>
    <t>упак 100шт</t>
  </si>
  <si>
    <t>Пластиковая папка А4</t>
  </si>
  <si>
    <t>Пластиковая папка А4 для конкурсного задания</t>
  </si>
  <si>
    <t>Папка А4 для документов на кольцах</t>
  </si>
  <si>
    <t>Ножницы</t>
  </si>
  <si>
    <t>Линейка</t>
  </si>
  <si>
    <t>50 см</t>
  </si>
  <si>
    <t>100 см</t>
  </si>
  <si>
    <t>Рулетка</t>
  </si>
  <si>
    <t>Рулетка 3м</t>
  </si>
  <si>
    <t>Рулетка 5м</t>
  </si>
  <si>
    <t>Строительный сегментированный нож</t>
  </si>
  <si>
    <t>Строительный сегментированный нож 18мм</t>
  </si>
  <si>
    <t>Лезвие для строительного сегментированного ножа</t>
  </si>
  <si>
    <t>Лезвие для строительного сегментированного ножа 18мм</t>
  </si>
  <si>
    <t>Защитные очки</t>
  </si>
  <si>
    <t>Пластиковые с дужками</t>
  </si>
  <si>
    <t>Перчатки</t>
  </si>
  <si>
    <t>Перчатки с полиуретановым покрытием</t>
  </si>
  <si>
    <t>Перчатки диэлектрические</t>
  </si>
  <si>
    <t>Не менее 1 запасных на площадке для участников</t>
  </si>
  <si>
    <t>Инфраструктурный лист для оснащения конкурсной площадки</t>
  </si>
  <si>
    <t>по компетенции</t>
  </si>
  <si>
    <t>Личный инструмент конкурсанта
Допускается любой исправный инструмент промышленного изготовления
(Примерный список)</t>
  </si>
  <si>
    <t xml:space="preserve">Примечание </t>
  </si>
  <si>
    <t>Набор отверток PH</t>
  </si>
  <si>
    <t>PH0, PH1, PH2, PH3</t>
  </si>
  <si>
    <t>Набор отверток PZ</t>
  </si>
  <si>
    <t>PZ0, PZ1, PZ2, PZ3</t>
  </si>
  <si>
    <t>Набор отверток SL</t>
  </si>
  <si>
    <t>SL1, SL2, SL3, SL4, SL5</t>
  </si>
  <si>
    <t>Набор отверток для точных работ</t>
  </si>
  <si>
    <t>критически важные характеристики позиции отсутствуют</t>
  </si>
  <si>
    <t>Пассатижи</t>
  </si>
  <si>
    <t>Кусачки боковые (бокорезы)</t>
  </si>
  <si>
    <t>Длинногубцы прямые</t>
  </si>
  <si>
    <t>Нож для снятия изоляции</t>
  </si>
  <si>
    <t>Кабелерез</t>
  </si>
  <si>
    <t>Стриппер автоматический</t>
  </si>
  <si>
    <t>Кримпер для витой пары RJ-45</t>
  </si>
  <si>
    <t>Кримпер для НШВИ</t>
  </si>
  <si>
    <t>Матрица квадратная или шестиугольная
0,4-6 кв.мм.</t>
  </si>
  <si>
    <t>Кримпер для НКИ</t>
  </si>
  <si>
    <t>0,4-6 кв.мм.</t>
  </si>
  <si>
    <t>Молоток</t>
  </si>
  <si>
    <t>Набор торцевых головок</t>
  </si>
  <si>
    <t>Набор торцевых головок 6-14
Посадочное (1/4;3/4;1/2)
В соответсвии с ключом-трещоткой</t>
  </si>
  <si>
    <t>Ключ-трещотка для торцевых головок</t>
  </si>
  <si>
    <t>Размер в соответствии с торцевыми головками (1/4;3/4;1/2)</t>
  </si>
  <si>
    <t>Съемник изоляции для LAN-кабеля</t>
  </si>
  <si>
    <t>Набор напильников по металлу</t>
  </si>
  <si>
    <t>Керн автоматический</t>
  </si>
  <si>
    <t>Набор сверл по металлу</t>
  </si>
  <si>
    <t>Для соответствующего инструмента
2-14мм</t>
  </si>
  <si>
    <t>Набор коронок по металлу</t>
  </si>
  <si>
    <t>Для соответствующего инструмента
8-32мм</t>
  </si>
  <si>
    <t>Ножовка по металлу</t>
  </si>
  <si>
    <t>Ступенчатое сверло</t>
  </si>
  <si>
    <t>Для соответствующего инструмента
4-12 мм</t>
  </si>
  <si>
    <t>Для соответствующего инструмента
4-32 мм</t>
  </si>
  <si>
    <t>Стусло</t>
  </si>
  <si>
    <t>Пресс гидравлический для прокалывания круглых или квадратных отверстий с матрицами</t>
  </si>
  <si>
    <t>Набор ключей рожковых</t>
  </si>
  <si>
    <t>Размер 6-19</t>
  </si>
  <si>
    <t>Набор ключей шестигранных</t>
  </si>
  <si>
    <t>Размер 1,5-10</t>
  </si>
  <si>
    <t>Набор ключей TORX</t>
  </si>
  <si>
    <t>Размер TX10-TX45</t>
  </si>
  <si>
    <t>Уровень пузырьковый с магнитом</t>
  </si>
  <si>
    <t>10 см</t>
  </si>
  <si>
    <t>40 см</t>
  </si>
  <si>
    <t>120 см</t>
  </si>
  <si>
    <t>200 см</t>
  </si>
  <si>
    <t>Уровень электронный  с магнитом (уклономер, инклиномер)</t>
  </si>
  <si>
    <t>Штангенциркуль</t>
  </si>
  <si>
    <t>Штангенциркуль электронный</t>
  </si>
  <si>
    <t>Угломер (транспортир)</t>
  </si>
  <si>
    <t>Угломер электронный</t>
  </si>
  <si>
    <t>Шуруповерт (дрель-шуруповерт)</t>
  </si>
  <si>
    <t>Шуруповерт
2 АКБ
ЗУ</t>
  </si>
  <si>
    <t>Ударный винтоверт (импакт)</t>
  </si>
  <si>
    <t>Ударный винтоверт (импакт)
2 АКБ
ЗУ</t>
  </si>
  <si>
    <t>Электролобзик</t>
  </si>
  <si>
    <t>Электролобзик
2 АКБ
ЗУ</t>
  </si>
  <si>
    <t>Углошлифовальная машинка</t>
  </si>
  <si>
    <t>Углошлифовальная машинка
2 АКБ
ЗУ</t>
  </si>
  <si>
    <t>Фен строительный промышленный</t>
  </si>
  <si>
    <t>Торцовочная пила</t>
  </si>
  <si>
    <t>Биты для шуруповерта</t>
  </si>
  <si>
    <t>PH0, PH1, PH2, PH3
PZ0, PZ1, PZ2, PZ3</t>
  </si>
  <si>
    <t>Биты для ударного винтоверта</t>
  </si>
  <si>
    <t>Пилка для электролобзика по металлу</t>
  </si>
  <si>
    <t>В соответсвии с электролобзиком</t>
  </si>
  <si>
    <t>Диск отрезной для УШМ</t>
  </si>
  <si>
    <t>В соответсвии с УШМ</t>
  </si>
  <si>
    <t>Диск зачистной для УШМ</t>
  </si>
  <si>
    <t>Диск лепестковый для УШМ</t>
  </si>
  <si>
    <t>Диск универсальный для торцовочной пилы</t>
  </si>
  <si>
    <t>В соответсвии с торцовочной пилой</t>
  </si>
  <si>
    <t>Диск по металлу для торцовочной пилы</t>
  </si>
  <si>
    <t>Фаскосниматель</t>
  </si>
  <si>
    <t>Труборез ручной</t>
  </si>
  <si>
    <t>Линейка металлическая</t>
  </si>
  <si>
    <t>3 м</t>
  </si>
  <si>
    <t>Угольник</t>
  </si>
  <si>
    <t>Ключ разводной</t>
  </si>
  <si>
    <t>Пояс для инструмента</t>
  </si>
  <si>
    <t>Беруши</t>
  </si>
  <si>
    <t>Респиратор</t>
  </si>
  <si>
    <t>Спецодежда (куртка+штаны/комбинезон)</t>
  </si>
  <si>
    <t>Спецобувь с металлическим носком</t>
  </si>
  <si>
    <t>Ящик для инструмента на колесах и комплектные ящики к нему</t>
  </si>
  <si>
    <t>Мультиметр цифровой</t>
  </si>
  <si>
    <t>Мегаомметр цифровой</t>
  </si>
  <si>
    <t>Миллиомметр цифровой</t>
  </si>
  <si>
    <t>Клещи токоизмерительные</t>
  </si>
  <si>
    <t>Фонарик</t>
  </si>
  <si>
    <t>Струбцина</t>
  </si>
  <si>
    <t>Изолента</t>
  </si>
  <si>
    <t>Набор термоусадочных трубок</t>
  </si>
  <si>
    <t>Финал Чемпионата по профессиональному мастерству "Профессионалы"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</si>
  <si>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</si>
  <si>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</si>
  <si>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</si>
  <si>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</si>
  <si>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Коротких Александр Игоревич</t>
  </si>
  <si>
    <t>kor_dezign@bk.ru</t>
  </si>
  <si>
    <t>8-909-564-84-06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</si>
  <si>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  
по компетенции                                                        
Промышленная автоматика                                                                                                         </t>
  </si>
  <si>
    <t>Вихарев Евгений Александрович</t>
  </si>
  <si>
    <t>8-911-989-94-96</t>
  </si>
  <si>
    <t>vihareve@gmail.com</t>
  </si>
  <si>
    <t>Промышленная автоматика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</si>
</sst>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5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/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10" fillId="0" borderId="11" xfId="0" applyFont="1" applyBorder="1" applyAlignment="1">
      <alignment wrapText="1"/>
    </xf>
    <xf numFmtId="0" fontId="11" fillId="0" borderId="12" xfId="0" applyFont="1" applyBorder="1" applyAlignment="1"/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5" fillId="0" borderId="10" xfId="0" applyFont="1" applyBorder="1" applyAlignment="1"/>
    <xf numFmtId="0" fontId="11" fillId="0" borderId="9" xfId="0" applyFont="1" applyBorder="1" applyAlignment="1"/>
    <xf numFmtId="0" fontId="12" fillId="5" borderId="11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center" vertical="center"/>
    </xf>
    <xf numFmtId="0" fontId="9" fillId="5" borderId="11" xfId="0" applyFont="1" applyFill="1" applyBorder="1"/>
    <xf numFmtId="0" fontId="10" fillId="5" borderId="11" xfId="0" applyFont="1" applyFill="1" applyBorder="1" applyAlignment="1">
      <alignment vertical="top" wrapText="1"/>
    </xf>
    <xf numFmtId="0" fontId="12" fillId="5" borderId="11" xfId="0" applyFont="1" applyFill="1" applyBorder="1" applyAlignment="1">
      <alignment vertical="center"/>
    </xf>
    <xf numFmtId="0" fontId="12" fillId="5" borderId="11" xfId="0" applyFont="1" applyFill="1" applyBorder="1"/>
    <xf numFmtId="0" fontId="10" fillId="0" borderId="11" xfId="0" applyFont="1" applyBorder="1" applyAlignment="1">
      <alignment vertical="top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/>
    <xf numFmtId="0" fontId="10" fillId="6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/>
    <xf numFmtId="0" fontId="5" fillId="6" borderId="0" xfId="0" applyFont="1" applyFill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/>
    <xf numFmtId="0" fontId="10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10" fillId="5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/>
    </xf>
    <xf numFmtId="0" fontId="13" fillId="0" borderId="11" xfId="0" applyFont="1" applyBorder="1"/>
    <xf numFmtId="49" fontId="15" fillId="0" borderId="11" xfId="0" applyNumberFormat="1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left" vertical="top" wrapText="1"/>
    </xf>
    <xf numFmtId="0" fontId="14" fillId="7" borderId="11" xfId="0" applyFont="1" applyFill="1" applyBorder="1" applyAlignment="1">
      <alignment horizontal="left" vertical="top" wrapText="1"/>
    </xf>
    <xf numFmtId="0" fontId="13" fillId="7" borderId="11" xfId="0" applyFont="1" applyFill="1" applyBorder="1"/>
    <xf numFmtId="0" fontId="5" fillId="7" borderId="0" xfId="0" applyFont="1" applyFill="1"/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top"/>
    </xf>
    <xf numFmtId="0" fontId="13" fillId="0" borderId="11" xfId="0" applyFont="1" applyBorder="1" applyAlignment="1">
      <alignment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9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top" wrapText="1"/>
    </xf>
    <xf numFmtId="0" fontId="10" fillId="0" borderId="25" xfId="0" applyFont="1" applyBorder="1"/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6" xfId="0" applyFont="1" applyBorder="1"/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4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2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7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6" fillId="4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hareve@gmail.com" TargetMode="External"/><Relationship Id="rId1" Type="http://schemas.openxmlformats.org/officeDocument/2006/relationships/hyperlink" Target="mailto:kor_dezign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4" sqref="B4"/>
    </sheetView>
  </sheetViews>
  <sheetFormatPr defaultColWidth="14.42578125" defaultRowHeight="15" customHeight="1" x14ac:dyDescent="0.25"/>
  <cols>
    <col min="1" max="1" width="71.7109375" style="81" customWidth="1"/>
    <col min="2" max="2" width="81.140625" style="79" customWidth="1"/>
    <col min="3" max="26" width="8.7109375" customWidth="1"/>
  </cols>
  <sheetData>
    <row r="1" spans="1:2" ht="24.95" customHeight="1" x14ac:dyDescent="0.25">
      <c r="A1" s="80"/>
      <c r="B1" s="77"/>
    </row>
    <row r="2" spans="1:2" ht="24.95" customHeight="1" x14ac:dyDescent="0.25">
      <c r="A2" s="80"/>
      <c r="B2" s="78"/>
    </row>
    <row r="3" spans="1:2" ht="24.95" customHeight="1" x14ac:dyDescent="0.25">
      <c r="A3" s="94" t="s">
        <v>0</v>
      </c>
      <c r="B3" s="95" t="s">
        <v>551</v>
      </c>
    </row>
    <row r="4" spans="1:2" ht="40.5" customHeight="1" x14ac:dyDescent="0.25">
      <c r="A4" s="94" t="s">
        <v>1</v>
      </c>
      <c r="B4" s="95" t="s">
        <v>539</v>
      </c>
    </row>
    <row r="5" spans="1:2" ht="24.95" customHeight="1" x14ac:dyDescent="0.25">
      <c r="A5" s="94" t="s">
        <v>2</v>
      </c>
      <c r="B5" s="95" t="s">
        <v>540</v>
      </c>
    </row>
    <row r="6" spans="1:2" ht="24.95" customHeight="1" x14ac:dyDescent="0.25">
      <c r="A6" s="94" t="s">
        <v>3</v>
      </c>
      <c r="B6" s="95" t="s">
        <v>541</v>
      </c>
    </row>
    <row r="7" spans="1:2" ht="24.95" customHeight="1" x14ac:dyDescent="0.25">
      <c r="A7" s="94" t="s">
        <v>4</v>
      </c>
      <c r="B7" s="95" t="s">
        <v>542</v>
      </c>
    </row>
    <row r="8" spans="1:2" ht="24.95" customHeight="1" x14ac:dyDescent="0.25">
      <c r="A8" s="94" t="s">
        <v>5</v>
      </c>
      <c r="B8" s="95" t="s">
        <v>543</v>
      </c>
    </row>
    <row r="9" spans="1:2" ht="24.95" customHeight="1" x14ac:dyDescent="0.25">
      <c r="A9" s="94" t="s">
        <v>6</v>
      </c>
      <c r="B9" s="95" t="s">
        <v>544</v>
      </c>
    </row>
    <row r="10" spans="1:2" ht="24.95" customHeight="1" x14ac:dyDescent="0.25">
      <c r="A10" s="94" t="s">
        <v>7</v>
      </c>
      <c r="B10" s="95" t="s">
        <v>545</v>
      </c>
    </row>
    <row r="11" spans="1:2" ht="24.95" customHeight="1" x14ac:dyDescent="0.25">
      <c r="A11" s="94" t="s">
        <v>8</v>
      </c>
      <c r="B11" s="95" t="s">
        <v>546</v>
      </c>
    </row>
    <row r="12" spans="1:2" ht="24.95" customHeight="1" x14ac:dyDescent="0.25">
      <c r="A12" s="94" t="s">
        <v>9</v>
      </c>
      <c r="B12" s="95" t="s">
        <v>548</v>
      </c>
    </row>
    <row r="13" spans="1:2" ht="24.95" customHeight="1" x14ac:dyDescent="0.25">
      <c r="A13" s="94" t="s">
        <v>10</v>
      </c>
      <c r="B13" s="95" t="s">
        <v>550</v>
      </c>
    </row>
    <row r="14" spans="1:2" ht="24.95" customHeight="1" x14ac:dyDescent="0.25">
      <c r="A14" s="94" t="s">
        <v>11</v>
      </c>
      <c r="B14" s="95" t="s">
        <v>549</v>
      </c>
    </row>
    <row r="15" spans="1:2" ht="24.95" customHeight="1" x14ac:dyDescent="0.25">
      <c r="A15" s="94" t="s">
        <v>12</v>
      </c>
      <c r="B15" s="95">
        <v>15</v>
      </c>
    </row>
    <row r="16" spans="1:2" ht="24.95" customHeight="1" x14ac:dyDescent="0.25">
      <c r="A16" s="94" t="s">
        <v>13</v>
      </c>
      <c r="B16" s="95">
        <v>15</v>
      </c>
    </row>
    <row r="17" spans="1:2" ht="24.95" customHeight="1" x14ac:dyDescent="0.25">
      <c r="A17" s="94" t="s">
        <v>14</v>
      </c>
      <c r="B17" s="95">
        <v>19</v>
      </c>
    </row>
    <row r="18" spans="1:2" ht="24.95" customHeight="1" x14ac:dyDescent="0.25">
      <c r="A18" s="80"/>
      <c r="B18" s="77"/>
    </row>
    <row r="19" spans="1:2" ht="24.95" customHeight="1" x14ac:dyDescent="0.25">
      <c r="A19" s="80"/>
      <c r="B19" s="77"/>
    </row>
    <row r="20" spans="1:2" ht="24.95" customHeight="1" x14ac:dyDescent="0.25">
      <c r="A20" s="80" t="s">
        <v>15</v>
      </c>
      <c r="B20" s="77"/>
    </row>
    <row r="21" spans="1:2" ht="24.95" customHeight="1" x14ac:dyDescent="0.25">
      <c r="A21" s="80" t="s">
        <v>16</v>
      </c>
      <c r="B21" s="77"/>
    </row>
    <row r="22" spans="1:2" ht="24.95" customHeight="1" x14ac:dyDescent="0.25">
      <c r="A22" s="80" t="s">
        <v>17</v>
      </c>
      <c r="B22" s="77"/>
    </row>
    <row r="23" spans="1:2" ht="24.95" customHeight="1" x14ac:dyDescent="0.25">
      <c r="A23" s="80" t="s">
        <v>18</v>
      </c>
      <c r="B23" s="77"/>
    </row>
    <row r="24" spans="1:2" ht="24.95" customHeight="1" x14ac:dyDescent="0.25">
      <c r="A24" s="80" t="s">
        <v>19</v>
      </c>
      <c r="B24" s="77"/>
    </row>
    <row r="25" spans="1:2" ht="24.95" customHeight="1" x14ac:dyDescent="0.25">
      <c r="A25" s="80"/>
      <c r="B25" s="77"/>
    </row>
    <row r="26" spans="1:2" ht="18" customHeight="1" x14ac:dyDescent="0.25">
      <c r="A26" s="80"/>
      <c r="B26" s="77"/>
    </row>
    <row r="27" spans="1:2" ht="18" customHeight="1" x14ac:dyDescent="0.25">
      <c r="A27" s="80"/>
      <c r="B27" s="77"/>
    </row>
    <row r="28" spans="1:2" ht="18" customHeight="1" x14ac:dyDescent="0.25">
      <c r="A28" s="80"/>
      <c r="B28" s="77"/>
    </row>
    <row r="29" spans="1:2" ht="18" customHeight="1" x14ac:dyDescent="0.25">
      <c r="A29" s="80"/>
      <c r="B29" s="77"/>
    </row>
    <row r="30" spans="1:2" ht="18" customHeight="1" x14ac:dyDescent="0.25">
      <c r="A30" s="80"/>
      <c r="B30" s="77"/>
    </row>
    <row r="31" spans="1:2" ht="18" customHeight="1" x14ac:dyDescent="0.25">
      <c r="A31" s="80"/>
      <c r="B31" s="77"/>
    </row>
    <row r="32" spans="1:2" ht="18" customHeight="1" x14ac:dyDescent="0.25">
      <c r="A32" s="80"/>
      <c r="B32" s="77"/>
    </row>
    <row r="33" spans="1:2" ht="18" customHeight="1" x14ac:dyDescent="0.25">
      <c r="A33" s="80"/>
      <c r="B33" s="77"/>
    </row>
    <row r="34" spans="1:2" ht="18" customHeight="1" x14ac:dyDescent="0.25">
      <c r="A34" s="80"/>
      <c r="B34" s="77"/>
    </row>
    <row r="35" spans="1:2" ht="18" customHeight="1" x14ac:dyDescent="0.25">
      <c r="A35" s="80"/>
      <c r="B35" s="77"/>
    </row>
    <row r="36" spans="1:2" ht="18" customHeight="1" x14ac:dyDescent="0.25">
      <c r="A36" s="80"/>
      <c r="B36" s="77"/>
    </row>
    <row r="37" spans="1:2" ht="18" customHeight="1" x14ac:dyDescent="0.25">
      <c r="A37" s="80"/>
      <c r="B37" s="77"/>
    </row>
    <row r="38" spans="1:2" ht="18" customHeight="1" x14ac:dyDescent="0.25">
      <c r="A38" s="80"/>
      <c r="B38" s="77"/>
    </row>
    <row r="39" spans="1:2" ht="18" customHeight="1" x14ac:dyDescent="0.25">
      <c r="A39" s="80"/>
      <c r="B39" s="77"/>
    </row>
    <row r="40" spans="1:2" ht="18" customHeight="1" x14ac:dyDescent="0.25">
      <c r="A40" s="80"/>
      <c r="B40" s="77"/>
    </row>
    <row r="41" spans="1:2" ht="18" customHeight="1" x14ac:dyDescent="0.25">
      <c r="A41" s="80"/>
      <c r="B41" s="77"/>
    </row>
    <row r="42" spans="1:2" ht="18" customHeight="1" x14ac:dyDescent="0.25">
      <c r="A42" s="80"/>
      <c r="B42" s="77"/>
    </row>
    <row r="43" spans="1:2" ht="18" customHeight="1" x14ac:dyDescent="0.25">
      <c r="A43" s="80"/>
      <c r="B43" s="77"/>
    </row>
    <row r="44" spans="1:2" ht="18" customHeight="1" x14ac:dyDescent="0.25">
      <c r="A44" s="80"/>
      <c r="B44" s="77"/>
    </row>
    <row r="45" spans="1:2" ht="18" customHeight="1" x14ac:dyDescent="0.25">
      <c r="A45" s="80"/>
      <c r="B45" s="77"/>
    </row>
    <row r="46" spans="1:2" ht="18" customHeight="1" x14ac:dyDescent="0.25">
      <c r="A46" s="80"/>
      <c r="B46" s="77"/>
    </row>
    <row r="47" spans="1:2" ht="18" customHeight="1" x14ac:dyDescent="0.25">
      <c r="A47" s="80"/>
      <c r="B47" s="77"/>
    </row>
    <row r="48" spans="1:2" ht="18" customHeight="1" x14ac:dyDescent="0.25">
      <c r="A48" s="80"/>
      <c r="B48" s="77"/>
    </row>
    <row r="49" spans="1:2" ht="18" customHeight="1" x14ac:dyDescent="0.25">
      <c r="A49" s="80"/>
      <c r="B49" s="77"/>
    </row>
    <row r="50" spans="1:2" ht="18" customHeight="1" x14ac:dyDescent="0.25">
      <c r="A50" s="80"/>
      <c r="B50" s="77"/>
    </row>
    <row r="51" spans="1:2" ht="18" customHeight="1" x14ac:dyDescent="0.25">
      <c r="A51" s="80"/>
      <c r="B51" s="77"/>
    </row>
    <row r="52" spans="1:2" ht="18" customHeight="1" x14ac:dyDescent="0.25">
      <c r="A52" s="80"/>
      <c r="B52" s="77"/>
    </row>
    <row r="53" spans="1:2" ht="18" customHeight="1" x14ac:dyDescent="0.25">
      <c r="A53" s="80"/>
      <c r="B53" s="77"/>
    </row>
    <row r="54" spans="1:2" ht="18" customHeight="1" x14ac:dyDescent="0.25">
      <c r="A54" s="80"/>
      <c r="B54" s="77"/>
    </row>
    <row r="55" spans="1:2" ht="18" customHeight="1" x14ac:dyDescent="0.25">
      <c r="A55" s="80"/>
      <c r="B55" s="77"/>
    </row>
    <row r="56" spans="1:2" ht="18" customHeight="1" x14ac:dyDescent="0.25">
      <c r="A56" s="80"/>
      <c r="B56" s="77"/>
    </row>
    <row r="57" spans="1:2" ht="18" customHeight="1" x14ac:dyDescent="0.25">
      <c r="A57" s="80"/>
      <c r="B57" s="77"/>
    </row>
    <row r="58" spans="1:2" ht="18" customHeight="1" x14ac:dyDescent="0.25">
      <c r="A58" s="80"/>
      <c r="B58" s="77"/>
    </row>
    <row r="59" spans="1:2" ht="18" customHeight="1" x14ac:dyDescent="0.25">
      <c r="A59" s="80"/>
      <c r="B59" s="77"/>
    </row>
    <row r="60" spans="1:2" ht="18" customHeight="1" x14ac:dyDescent="0.25">
      <c r="A60" s="80"/>
      <c r="B60" s="77"/>
    </row>
    <row r="61" spans="1:2" ht="18" customHeight="1" x14ac:dyDescent="0.25">
      <c r="A61" s="80"/>
      <c r="B61" s="77"/>
    </row>
    <row r="62" spans="1:2" ht="18" customHeight="1" x14ac:dyDescent="0.25">
      <c r="A62" s="80"/>
      <c r="B62" s="77"/>
    </row>
    <row r="63" spans="1:2" ht="18" customHeight="1" x14ac:dyDescent="0.25">
      <c r="A63" s="80"/>
      <c r="B63" s="77"/>
    </row>
    <row r="64" spans="1:2" ht="18" customHeight="1" x14ac:dyDescent="0.25">
      <c r="A64" s="80"/>
      <c r="B64" s="77"/>
    </row>
    <row r="65" spans="1:2" ht="18" customHeight="1" x14ac:dyDescent="0.25">
      <c r="A65" s="80"/>
      <c r="B65" s="77"/>
    </row>
    <row r="66" spans="1:2" ht="18" customHeight="1" x14ac:dyDescent="0.25">
      <c r="A66" s="80"/>
      <c r="B66" s="77"/>
    </row>
    <row r="67" spans="1:2" ht="18" customHeight="1" x14ac:dyDescent="0.25">
      <c r="A67" s="80"/>
      <c r="B67" s="77"/>
    </row>
    <row r="68" spans="1:2" ht="18" customHeight="1" x14ac:dyDescent="0.25">
      <c r="A68" s="80"/>
      <c r="B68" s="77"/>
    </row>
    <row r="69" spans="1:2" ht="18" customHeight="1" x14ac:dyDescent="0.25">
      <c r="A69" s="80"/>
      <c r="B69" s="77"/>
    </row>
    <row r="70" spans="1:2" ht="18" customHeight="1" x14ac:dyDescent="0.25">
      <c r="A70" s="80"/>
      <c r="B70" s="77"/>
    </row>
    <row r="71" spans="1:2" ht="18" customHeight="1" x14ac:dyDescent="0.25">
      <c r="A71" s="80"/>
      <c r="B71" s="77"/>
    </row>
    <row r="72" spans="1:2" ht="18" customHeight="1" x14ac:dyDescent="0.25">
      <c r="A72" s="80"/>
      <c r="B72" s="77"/>
    </row>
    <row r="73" spans="1:2" ht="18" customHeight="1" x14ac:dyDescent="0.25">
      <c r="A73" s="80"/>
      <c r="B73" s="77"/>
    </row>
    <row r="74" spans="1:2" ht="18" customHeight="1" x14ac:dyDescent="0.25">
      <c r="A74" s="80"/>
      <c r="B74" s="77"/>
    </row>
    <row r="75" spans="1:2" ht="18" customHeight="1" x14ac:dyDescent="0.25">
      <c r="A75" s="80"/>
      <c r="B75" s="77"/>
    </row>
    <row r="76" spans="1:2" ht="18" customHeight="1" x14ac:dyDescent="0.25">
      <c r="A76" s="80"/>
      <c r="B76" s="77"/>
    </row>
    <row r="77" spans="1:2" ht="18" customHeight="1" x14ac:dyDescent="0.25">
      <c r="A77" s="80"/>
      <c r="B77" s="77"/>
    </row>
    <row r="78" spans="1:2" ht="18" customHeight="1" x14ac:dyDescent="0.25">
      <c r="A78" s="80"/>
      <c r="B78" s="77"/>
    </row>
    <row r="79" spans="1:2" ht="18" customHeight="1" x14ac:dyDescent="0.25">
      <c r="A79" s="80"/>
      <c r="B79" s="77"/>
    </row>
    <row r="80" spans="1:2" ht="18" customHeight="1" x14ac:dyDescent="0.25">
      <c r="A80" s="80"/>
      <c r="B80" s="77"/>
    </row>
    <row r="81" spans="1:2" ht="18" customHeight="1" x14ac:dyDescent="0.25">
      <c r="A81" s="80"/>
      <c r="B81" s="77"/>
    </row>
    <row r="82" spans="1:2" ht="18" customHeight="1" x14ac:dyDescent="0.25">
      <c r="A82" s="80"/>
      <c r="B82" s="77"/>
    </row>
    <row r="83" spans="1:2" ht="18" customHeight="1" x14ac:dyDescent="0.25">
      <c r="A83" s="80"/>
      <c r="B83" s="77"/>
    </row>
    <row r="84" spans="1:2" ht="18" customHeight="1" x14ac:dyDescent="0.25">
      <c r="A84" s="80"/>
      <c r="B84" s="77"/>
    </row>
    <row r="85" spans="1:2" ht="18" customHeight="1" x14ac:dyDescent="0.25">
      <c r="A85" s="80"/>
      <c r="B85" s="77"/>
    </row>
    <row r="86" spans="1:2" ht="18" customHeight="1" x14ac:dyDescent="0.25">
      <c r="A86" s="80"/>
      <c r="B86" s="77"/>
    </row>
    <row r="87" spans="1:2" ht="18" customHeight="1" x14ac:dyDescent="0.25">
      <c r="A87" s="80"/>
      <c r="B87" s="77"/>
    </row>
    <row r="88" spans="1:2" ht="18" customHeight="1" x14ac:dyDescent="0.25">
      <c r="A88" s="80"/>
      <c r="B88" s="77"/>
    </row>
    <row r="89" spans="1:2" ht="18" customHeight="1" x14ac:dyDescent="0.25">
      <c r="A89" s="80"/>
      <c r="B89" s="77"/>
    </row>
    <row r="90" spans="1:2" ht="18" customHeight="1" x14ac:dyDescent="0.25">
      <c r="A90" s="80"/>
      <c r="B90" s="77"/>
    </row>
    <row r="91" spans="1:2" ht="18" customHeight="1" x14ac:dyDescent="0.25">
      <c r="A91" s="80"/>
      <c r="B91" s="77"/>
    </row>
    <row r="92" spans="1:2" ht="18" customHeight="1" x14ac:dyDescent="0.25">
      <c r="A92" s="80"/>
      <c r="B92" s="77"/>
    </row>
    <row r="93" spans="1:2" ht="18" customHeight="1" x14ac:dyDescent="0.25">
      <c r="A93" s="80"/>
      <c r="B93" s="77"/>
    </row>
    <row r="94" spans="1:2" ht="18" customHeight="1" x14ac:dyDescent="0.25">
      <c r="A94" s="80"/>
      <c r="B94" s="77"/>
    </row>
    <row r="95" spans="1:2" ht="18" customHeight="1" x14ac:dyDescent="0.25">
      <c r="A95" s="80"/>
      <c r="B95" s="77"/>
    </row>
    <row r="96" spans="1:2" ht="18" customHeight="1" x14ac:dyDescent="0.25">
      <c r="A96" s="80"/>
      <c r="B96" s="77"/>
    </row>
    <row r="97" spans="1:2" ht="18" customHeight="1" x14ac:dyDescent="0.25">
      <c r="A97" s="80"/>
      <c r="B97" s="77"/>
    </row>
    <row r="98" spans="1:2" ht="18" customHeight="1" x14ac:dyDescent="0.25">
      <c r="A98" s="80"/>
      <c r="B98" s="77"/>
    </row>
    <row r="99" spans="1:2" ht="18" customHeight="1" x14ac:dyDescent="0.25">
      <c r="A99" s="80"/>
      <c r="B99" s="77"/>
    </row>
    <row r="100" spans="1:2" ht="18" customHeight="1" x14ac:dyDescent="0.25">
      <c r="A100" s="80"/>
      <c r="B100" s="77"/>
    </row>
    <row r="101" spans="1:2" ht="18" customHeight="1" x14ac:dyDescent="0.25">
      <c r="A101" s="80"/>
      <c r="B101" s="77"/>
    </row>
    <row r="102" spans="1:2" ht="18" customHeight="1" x14ac:dyDescent="0.25">
      <c r="A102" s="80"/>
      <c r="B102" s="77"/>
    </row>
    <row r="103" spans="1:2" ht="18" customHeight="1" x14ac:dyDescent="0.25">
      <c r="A103" s="80"/>
      <c r="B103" s="77"/>
    </row>
    <row r="104" spans="1:2" ht="18" customHeight="1" x14ac:dyDescent="0.25">
      <c r="A104" s="80"/>
      <c r="B104" s="77"/>
    </row>
    <row r="105" spans="1:2" ht="18" customHeight="1" x14ac:dyDescent="0.25">
      <c r="A105" s="80"/>
      <c r="B105" s="77"/>
    </row>
    <row r="106" spans="1:2" ht="18" customHeight="1" x14ac:dyDescent="0.25">
      <c r="A106" s="80"/>
      <c r="B106" s="77"/>
    </row>
    <row r="107" spans="1:2" ht="18" customHeight="1" x14ac:dyDescent="0.25">
      <c r="A107" s="80"/>
      <c r="B107" s="77"/>
    </row>
    <row r="108" spans="1:2" ht="18" customHeight="1" x14ac:dyDescent="0.25">
      <c r="A108" s="80"/>
      <c r="B108" s="77"/>
    </row>
    <row r="109" spans="1:2" ht="18" customHeight="1" x14ac:dyDescent="0.25">
      <c r="A109" s="80"/>
      <c r="B109" s="77"/>
    </row>
    <row r="110" spans="1:2" ht="18" customHeight="1" x14ac:dyDescent="0.25">
      <c r="A110" s="80"/>
      <c r="B110" s="77"/>
    </row>
    <row r="111" spans="1:2" ht="18" customHeight="1" x14ac:dyDescent="0.25">
      <c r="A111" s="80"/>
      <c r="B111" s="77"/>
    </row>
    <row r="112" spans="1:2" ht="18" customHeight="1" x14ac:dyDescent="0.25">
      <c r="A112" s="80"/>
      <c r="B112" s="77"/>
    </row>
    <row r="113" spans="1:2" ht="18" customHeight="1" x14ac:dyDescent="0.25">
      <c r="A113" s="80"/>
      <c r="B113" s="77"/>
    </row>
    <row r="114" spans="1:2" ht="18" customHeight="1" x14ac:dyDescent="0.25">
      <c r="A114" s="80"/>
      <c r="B114" s="77"/>
    </row>
    <row r="115" spans="1:2" ht="18" customHeight="1" x14ac:dyDescent="0.25">
      <c r="A115" s="80"/>
      <c r="B115" s="77"/>
    </row>
    <row r="116" spans="1:2" ht="18" customHeight="1" x14ac:dyDescent="0.25">
      <c r="A116" s="80"/>
      <c r="B116" s="77"/>
    </row>
    <row r="117" spans="1:2" ht="18" customHeight="1" x14ac:dyDescent="0.25">
      <c r="A117" s="80"/>
      <c r="B117" s="77"/>
    </row>
    <row r="118" spans="1:2" ht="18" customHeight="1" x14ac:dyDescent="0.25">
      <c r="A118" s="80"/>
      <c r="B118" s="77"/>
    </row>
    <row r="119" spans="1:2" ht="18" customHeight="1" x14ac:dyDescent="0.25">
      <c r="A119" s="80"/>
      <c r="B119" s="77"/>
    </row>
    <row r="120" spans="1:2" ht="18" customHeight="1" x14ac:dyDescent="0.25">
      <c r="A120" s="80"/>
      <c r="B120" s="77"/>
    </row>
    <row r="121" spans="1:2" ht="18" customHeight="1" x14ac:dyDescent="0.25">
      <c r="A121" s="80"/>
      <c r="B121" s="77"/>
    </row>
    <row r="122" spans="1:2" ht="18" customHeight="1" x14ac:dyDescent="0.25">
      <c r="A122" s="80"/>
      <c r="B122" s="77"/>
    </row>
    <row r="123" spans="1:2" ht="18" customHeight="1" x14ac:dyDescent="0.25">
      <c r="A123" s="80"/>
      <c r="B123" s="77"/>
    </row>
    <row r="124" spans="1:2" ht="18" customHeight="1" x14ac:dyDescent="0.25">
      <c r="A124" s="80"/>
      <c r="B124" s="77"/>
    </row>
    <row r="125" spans="1:2" ht="18" customHeight="1" x14ac:dyDescent="0.25">
      <c r="A125" s="80"/>
      <c r="B125" s="77"/>
    </row>
    <row r="126" spans="1:2" ht="18" customHeight="1" x14ac:dyDescent="0.25">
      <c r="A126" s="80"/>
      <c r="B126" s="77"/>
    </row>
    <row r="127" spans="1:2" ht="18" customHeight="1" x14ac:dyDescent="0.25">
      <c r="A127" s="80"/>
      <c r="B127" s="77"/>
    </row>
    <row r="128" spans="1:2" ht="18" customHeight="1" x14ac:dyDescent="0.25">
      <c r="A128" s="80"/>
      <c r="B128" s="77"/>
    </row>
    <row r="129" spans="1:2" ht="18" customHeight="1" x14ac:dyDescent="0.25">
      <c r="A129" s="80"/>
      <c r="B129" s="77"/>
    </row>
    <row r="130" spans="1:2" ht="18" customHeight="1" x14ac:dyDescent="0.25">
      <c r="A130" s="80"/>
      <c r="B130" s="77"/>
    </row>
    <row r="131" spans="1:2" ht="18" customHeight="1" x14ac:dyDescent="0.25">
      <c r="A131" s="80"/>
      <c r="B131" s="77"/>
    </row>
    <row r="132" spans="1:2" ht="18" customHeight="1" x14ac:dyDescent="0.25">
      <c r="A132" s="80"/>
      <c r="B132" s="77"/>
    </row>
    <row r="133" spans="1:2" ht="18" customHeight="1" x14ac:dyDescent="0.25">
      <c r="A133" s="80"/>
      <c r="B133" s="77"/>
    </row>
    <row r="134" spans="1:2" ht="18" customHeight="1" x14ac:dyDescent="0.25">
      <c r="A134" s="80"/>
      <c r="B134" s="77"/>
    </row>
    <row r="135" spans="1:2" ht="18" customHeight="1" x14ac:dyDescent="0.25">
      <c r="A135" s="80"/>
      <c r="B135" s="77"/>
    </row>
    <row r="136" spans="1:2" ht="18" customHeight="1" x14ac:dyDescent="0.25">
      <c r="A136" s="80"/>
      <c r="B136" s="77"/>
    </row>
    <row r="137" spans="1:2" ht="18" customHeight="1" x14ac:dyDescent="0.25">
      <c r="A137" s="80"/>
      <c r="B137" s="77"/>
    </row>
    <row r="138" spans="1:2" ht="18" customHeight="1" x14ac:dyDescent="0.25">
      <c r="A138" s="80"/>
      <c r="B138" s="77"/>
    </row>
    <row r="139" spans="1:2" ht="18" customHeight="1" x14ac:dyDescent="0.25">
      <c r="A139" s="80"/>
      <c r="B139" s="77"/>
    </row>
    <row r="140" spans="1:2" ht="18" customHeight="1" x14ac:dyDescent="0.25">
      <c r="A140" s="80"/>
      <c r="B140" s="77"/>
    </row>
    <row r="141" spans="1:2" ht="18" customHeight="1" x14ac:dyDescent="0.25">
      <c r="A141" s="80"/>
      <c r="B141" s="77"/>
    </row>
    <row r="142" spans="1:2" ht="18" customHeight="1" x14ac:dyDescent="0.25">
      <c r="A142" s="80"/>
      <c r="B142" s="77"/>
    </row>
    <row r="143" spans="1:2" ht="18" customHeight="1" x14ac:dyDescent="0.25">
      <c r="A143" s="80"/>
      <c r="B143" s="77"/>
    </row>
    <row r="144" spans="1:2" ht="18" customHeight="1" x14ac:dyDescent="0.25">
      <c r="A144" s="80"/>
      <c r="B144" s="77"/>
    </row>
    <row r="145" spans="1:2" ht="18" customHeight="1" x14ac:dyDescent="0.25">
      <c r="A145" s="80"/>
      <c r="B145" s="77"/>
    </row>
    <row r="146" spans="1:2" ht="18" customHeight="1" x14ac:dyDescent="0.25">
      <c r="A146" s="80"/>
      <c r="B146" s="77"/>
    </row>
    <row r="147" spans="1:2" ht="18" customHeight="1" x14ac:dyDescent="0.25">
      <c r="A147" s="80"/>
      <c r="B147" s="77"/>
    </row>
    <row r="148" spans="1:2" ht="18" customHeight="1" x14ac:dyDescent="0.25">
      <c r="A148" s="80"/>
      <c r="B148" s="77"/>
    </row>
    <row r="149" spans="1:2" ht="18" customHeight="1" x14ac:dyDescent="0.25">
      <c r="A149" s="80"/>
      <c r="B149" s="77"/>
    </row>
    <row r="150" spans="1:2" ht="18" customHeight="1" x14ac:dyDescent="0.25">
      <c r="A150" s="80"/>
      <c r="B150" s="77"/>
    </row>
    <row r="151" spans="1:2" ht="18" customHeight="1" x14ac:dyDescent="0.25">
      <c r="A151" s="80"/>
      <c r="B151" s="77"/>
    </row>
    <row r="152" spans="1:2" ht="18" customHeight="1" x14ac:dyDescent="0.25">
      <c r="A152" s="80"/>
      <c r="B152" s="77"/>
    </row>
    <row r="153" spans="1:2" ht="18" customHeight="1" x14ac:dyDescent="0.25">
      <c r="A153" s="80"/>
      <c r="B153" s="77"/>
    </row>
    <row r="154" spans="1:2" ht="18" customHeight="1" x14ac:dyDescent="0.25">
      <c r="A154" s="80"/>
      <c r="B154" s="77"/>
    </row>
    <row r="155" spans="1:2" ht="18" customHeight="1" x14ac:dyDescent="0.25">
      <c r="A155" s="80"/>
      <c r="B155" s="77"/>
    </row>
    <row r="156" spans="1:2" ht="18" customHeight="1" x14ac:dyDescent="0.25">
      <c r="A156" s="80"/>
      <c r="B156" s="77"/>
    </row>
    <row r="157" spans="1:2" ht="18" customHeight="1" x14ac:dyDescent="0.25">
      <c r="A157" s="80"/>
      <c r="B157" s="77"/>
    </row>
    <row r="158" spans="1:2" ht="18" customHeight="1" x14ac:dyDescent="0.25">
      <c r="A158" s="80"/>
      <c r="B158" s="77"/>
    </row>
    <row r="159" spans="1:2" ht="18" customHeight="1" x14ac:dyDescent="0.25">
      <c r="A159" s="80"/>
      <c r="B159" s="77"/>
    </row>
    <row r="160" spans="1:2" ht="18" customHeight="1" x14ac:dyDescent="0.25">
      <c r="A160" s="80"/>
      <c r="B160" s="77"/>
    </row>
    <row r="161" spans="1:2" ht="18" customHeight="1" x14ac:dyDescent="0.25">
      <c r="A161" s="80"/>
      <c r="B161" s="77"/>
    </row>
    <row r="162" spans="1:2" ht="18" customHeight="1" x14ac:dyDescent="0.25">
      <c r="A162" s="80"/>
      <c r="B162" s="77"/>
    </row>
    <row r="163" spans="1:2" ht="18" customHeight="1" x14ac:dyDescent="0.25">
      <c r="A163" s="80"/>
      <c r="B163" s="77"/>
    </row>
    <row r="164" spans="1:2" ht="18" customHeight="1" x14ac:dyDescent="0.25">
      <c r="A164" s="80"/>
      <c r="B164" s="77"/>
    </row>
    <row r="165" spans="1:2" ht="18" customHeight="1" x14ac:dyDescent="0.25">
      <c r="A165" s="80"/>
      <c r="B165" s="77"/>
    </row>
    <row r="166" spans="1:2" ht="18" customHeight="1" x14ac:dyDescent="0.25">
      <c r="A166" s="80"/>
      <c r="B166" s="77"/>
    </row>
    <row r="167" spans="1:2" ht="18" customHeight="1" x14ac:dyDescent="0.25">
      <c r="A167" s="80"/>
      <c r="B167" s="77"/>
    </row>
    <row r="168" spans="1:2" ht="18" customHeight="1" x14ac:dyDescent="0.25">
      <c r="A168" s="80"/>
      <c r="B168" s="77"/>
    </row>
    <row r="169" spans="1:2" ht="18" customHeight="1" x14ac:dyDescent="0.25">
      <c r="A169" s="80"/>
      <c r="B169" s="77"/>
    </row>
    <row r="170" spans="1:2" ht="18" customHeight="1" x14ac:dyDescent="0.25">
      <c r="A170" s="80"/>
      <c r="B170" s="77"/>
    </row>
    <row r="171" spans="1:2" ht="18" customHeight="1" x14ac:dyDescent="0.25">
      <c r="A171" s="80"/>
      <c r="B171" s="77"/>
    </row>
    <row r="172" spans="1:2" ht="18" customHeight="1" x14ac:dyDescent="0.25">
      <c r="A172" s="80"/>
      <c r="B172" s="77"/>
    </row>
    <row r="173" spans="1:2" ht="18" customHeight="1" x14ac:dyDescent="0.25">
      <c r="A173" s="80"/>
      <c r="B173" s="77"/>
    </row>
    <row r="174" spans="1:2" ht="18" customHeight="1" x14ac:dyDescent="0.25">
      <c r="A174" s="80"/>
      <c r="B174" s="77"/>
    </row>
    <row r="175" spans="1:2" ht="18" customHeight="1" x14ac:dyDescent="0.25">
      <c r="A175" s="80"/>
      <c r="B175" s="77"/>
    </row>
    <row r="176" spans="1:2" ht="18" customHeight="1" x14ac:dyDescent="0.25">
      <c r="A176" s="80"/>
      <c r="B176" s="77"/>
    </row>
    <row r="177" spans="1:2" ht="18" customHeight="1" x14ac:dyDescent="0.25">
      <c r="A177" s="80"/>
      <c r="B177" s="77"/>
    </row>
    <row r="178" spans="1:2" ht="18" customHeight="1" x14ac:dyDescent="0.25">
      <c r="A178" s="80"/>
      <c r="B178" s="77"/>
    </row>
    <row r="179" spans="1:2" ht="18" customHeight="1" x14ac:dyDescent="0.25">
      <c r="A179" s="80"/>
      <c r="B179" s="77"/>
    </row>
    <row r="180" spans="1:2" ht="18" customHeight="1" x14ac:dyDescent="0.25">
      <c r="A180" s="80"/>
      <c r="B180" s="77"/>
    </row>
    <row r="181" spans="1:2" ht="18" customHeight="1" x14ac:dyDescent="0.25">
      <c r="A181" s="80"/>
      <c r="B181" s="77"/>
    </row>
    <row r="182" spans="1:2" ht="18" customHeight="1" x14ac:dyDescent="0.25">
      <c r="A182" s="80"/>
      <c r="B182" s="77"/>
    </row>
    <row r="183" spans="1:2" ht="18" customHeight="1" x14ac:dyDescent="0.25">
      <c r="A183" s="80"/>
      <c r="B183" s="77"/>
    </row>
    <row r="184" spans="1:2" ht="18" customHeight="1" x14ac:dyDescent="0.25">
      <c r="A184" s="80"/>
      <c r="B184" s="77"/>
    </row>
    <row r="185" spans="1:2" ht="18" customHeight="1" x14ac:dyDescent="0.25">
      <c r="A185" s="80"/>
      <c r="B185" s="77"/>
    </row>
    <row r="186" spans="1:2" ht="18" customHeight="1" x14ac:dyDescent="0.25">
      <c r="A186" s="80"/>
      <c r="B186" s="77"/>
    </row>
    <row r="187" spans="1:2" ht="18" customHeight="1" x14ac:dyDescent="0.25">
      <c r="A187" s="80"/>
      <c r="B187" s="77"/>
    </row>
    <row r="188" spans="1:2" ht="18" customHeight="1" x14ac:dyDescent="0.25">
      <c r="A188" s="80"/>
      <c r="B188" s="77"/>
    </row>
    <row r="189" spans="1:2" ht="18" customHeight="1" x14ac:dyDescent="0.25">
      <c r="A189" s="80"/>
      <c r="B189" s="77"/>
    </row>
    <row r="190" spans="1:2" ht="18" customHeight="1" x14ac:dyDescent="0.25">
      <c r="A190" s="80"/>
      <c r="B190" s="77"/>
    </row>
    <row r="191" spans="1:2" ht="18" customHeight="1" x14ac:dyDescent="0.25">
      <c r="A191" s="80"/>
      <c r="B191" s="77"/>
    </row>
    <row r="192" spans="1:2" ht="18" customHeight="1" x14ac:dyDescent="0.25">
      <c r="A192" s="80"/>
      <c r="B192" s="77"/>
    </row>
    <row r="193" spans="1:2" ht="18" customHeight="1" x14ac:dyDescent="0.25">
      <c r="A193" s="80"/>
      <c r="B193" s="77"/>
    </row>
    <row r="194" spans="1:2" ht="18" customHeight="1" x14ac:dyDescent="0.25">
      <c r="A194" s="80"/>
      <c r="B194" s="77"/>
    </row>
    <row r="195" spans="1:2" ht="18" customHeight="1" x14ac:dyDescent="0.25">
      <c r="A195" s="80"/>
      <c r="B195" s="77"/>
    </row>
    <row r="196" spans="1:2" ht="18" customHeight="1" x14ac:dyDescent="0.25">
      <c r="A196" s="80"/>
      <c r="B196" s="77"/>
    </row>
    <row r="197" spans="1:2" ht="18" customHeight="1" x14ac:dyDescent="0.25">
      <c r="A197" s="80"/>
      <c r="B197" s="77"/>
    </row>
    <row r="198" spans="1:2" ht="18" customHeight="1" x14ac:dyDescent="0.25">
      <c r="A198" s="80"/>
      <c r="B198" s="77"/>
    </row>
    <row r="199" spans="1:2" ht="18" customHeight="1" x14ac:dyDescent="0.25">
      <c r="A199" s="80"/>
      <c r="B199" s="77"/>
    </row>
    <row r="200" spans="1:2" ht="18" customHeight="1" x14ac:dyDescent="0.25">
      <c r="A200" s="80"/>
      <c r="B200" s="77"/>
    </row>
    <row r="201" spans="1:2" ht="18" customHeight="1" x14ac:dyDescent="0.25">
      <c r="A201" s="80"/>
      <c r="B201" s="77"/>
    </row>
    <row r="202" spans="1:2" ht="18" customHeight="1" x14ac:dyDescent="0.25">
      <c r="A202" s="80"/>
      <c r="B202" s="77"/>
    </row>
    <row r="203" spans="1:2" ht="18" customHeight="1" x14ac:dyDescent="0.25">
      <c r="A203" s="80"/>
      <c r="B203" s="77"/>
    </row>
    <row r="204" spans="1:2" ht="18" customHeight="1" x14ac:dyDescent="0.25">
      <c r="A204" s="80"/>
      <c r="B204" s="77"/>
    </row>
    <row r="205" spans="1:2" ht="18" customHeight="1" x14ac:dyDescent="0.25">
      <c r="A205" s="80"/>
      <c r="B205" s="77"/>
    </row>
    <row r="206" spans="1:2" ht="18" customHeight="1" x14ac:dyDescent="0.25">
      <c r="A206" s="80"/>
      <c r="B206" s="77"/>
    </row>
    <row r="207" spans="1:2" ht="18" customHeight="1" x14ac:dyDescent="0.25">
      <c r="A207" s="80"/>
      <c r="B207" s="77"/>
    </row>
    <row r="208" spans="1:2" ht="18" customHeight="1" x14ac:dyDescent="0.25">
      <c r="A208" s="80"/>
      <c r="B208" s="77"/>
    </row>
    <row r="209" spans="1:2" ht="18" customHeight="1" x14ac:dyDescent="0.25">
      <c r="A209" s="80"/>
      <c r="B209" s="77"/>
    </row>
    <row r="210" spans="1:2" ht="18" customHeight="1" x14ac:dyDescent="0.25">
      <c r="A210" s="80"/>
      <c r="B210" s="77"/>
    </row>
    <row r="211" spans="1:2" ht="18" customHeight="1" x14ac:dyDescent="0.25">
      <c r="A211" s="80"/>
      <c r="B211" s="77"/>
    </row>
    <row r="212" spans="1:2" ht="18" customHeight="1" x14ac:dyDescent="0.25">
      <c r="A212" s="80"/>
      <c r="B212" s="77"/>
    </row>
    <row r="213" spans="1:2" ht="18" customHeight="1" x14ac:dyDescent="0.25">
      <c r="A213" s="80"/>
      <c r="B213" s="77"/>
    </row>
    <row r="214" spans="1:2" ht="18" customHeight="1" x14ac:dyDescent="0.25">
      <c r="A214" s="80"/>
      <c r="B214" s="77"/>
    </row>
    <row r="215" spans="1:2" ht="18" customHeight="1" x14ac:dyDescent="0.25">
      <c r="A215" s="80"/>
      <c r="B215" s="77"/>
    </row>
    <row r="216" spans="1:2" ht="18" customHeight="1" x14ac:dyDescent="0.25">
      <c r="A216" s="80"/>
      <c r="B216" s="77"/>
    </row>
    <row r="217" spans="1:2" ht="18" customHeight="1" x14ac:dyDescent="0.25">
      <c r="A217" s="80"/>
      <c r="B217" s="77"/>
    </row>
    <row r="218" spans="1:2" ht="18" customHeight="1" x14ac:dyDescent="0.25">
      <c r="A218" s="80"/>
      <c r="B218" s="77"/>
    </row>
    <row r="219" spans="1:2" ht="18" customHeight="1" x14ac:dyDescent="0.25">
      <c r="A219" s="80"/>
      <c r="B219" s="77"/>
    </row>
    <row r="220" spans="1:2" ht="18" customHeight="1" x14ac:dyDescent="0.25">
      <c r="A220" s="80"/>
      <c r="B220" s="77"/>
    </row>
    <row r="221" spans="1:2" ht="18" customHeight="1" x14ac:dyDescent="0.25">
      <c r="A221" s="80"/>
      <c r="B221" s="77"/>
    </row>
    <row r="222" spans="1:2" ht="18" customHeight="1" x14ac:dyDescent="0.25">
      <c r="A222" s="80"/>
      <c r="B222" s="77"/>
    </row>
    <row r="223" spans="1:2" ht="18" customHeight="1" x14ac:dyDescent="0.25">
      <c r="A223" s="80"/>
      <c r="B223" s="77"/>
    </row>
    <row r="224" spans="1:2" ht="18" customHeight="1" x14ac:dyDescent="0.25">
      <c r="A224" s="80"/>
      <c r="B224" s="77"/>
    </row>
    <row r="225" spans="1:2" ht="18" customHeight="1" x14ac:dyDescent="0.25">
      <c r="A225" s="80"/>
      <c r="B225" s="77"/>
    </row>
    <row r="226" spans="1:2" ht="18" customHeight="1" x14ac:dyDescent="0.25">
      <c r="A226" s="80"/>
      <c r="B226" s="77"/>
    </row>
    <row r="227" spans="1:2" ht="18" customHeight="1" x14ac:dyDescent="0.25">
      <c r="A227" s="80"/>
      <c r="B227" s="77"/>
    </row>
    <row r="228" spans="1:2" ht="18" customHeight="1" x14ac:dyDescent="0.25">
      <c r="A228" s="80"/>
      <c r="B228" s="77"/>
    </row>
    <row r="229" spans="1:2" ht="18" customHeight="1" x14ac:dyDescent="0.25">
      <c r="A229" s="80"/>
      <c r="B229" s="77"/>
    </row>
    <row r="230" spans="1:2" ht="18" customHeight="1" x14ac:dyDescent="0.25">
      <c r="A230" s="80"/>
      <c r="B230" s="77"/>
    </row>
    <row r="231" spans="1:2" ht="18" customHeight="1" x14ac:dyDescent="0.25">
      <c r="A231" s="80"/>
      <c r="B231" s="77"/>
    </row>
    <row r="232" spans="1:2" ht="18" customHeight="1" x14ac:dyDescent="0.25">
      <c r="A232" s="80"/>
      <c r="B232" s="77"/>
    </row>
    <row r="233" spans="1:2" ht="18" customHeight="1" x14ac:dyDescent="0.25">
      <c r="A233" s="80"/>
      <c r="B233" s="77"/>
    </row>
    <row r="234" spans="1:2" ht="18" customHeight="1" x14ac:dyDescent="0.25">
      <c r="A234" s="80"/>
      <c r="B234" s="77"/>
    </row>
    <row r="235" spans="1:2" ht="18" customHeight="1" x14ac:dyDescent="0.25">
      <c r="A235" s="80"/>
      <c r="B235" s="77"/>
    </row>
    <row r="236" spans="1:2" ht="18" customHeight="1" x14ac:dyDescent="0.25">
      <c r="A236" s="80"/>
      <c r="B236" s="77"/>
    </row>
    <row r="237" spans="1:2" ht="18" customHeight="1" x14ac:dyDescent="0.25">
      <c r="A237" s="80"/>
      <c r="B237" s="77"/>
    </row>
    <row r="238" spans="1:2" ht="18" customHeight="1" x14ac:dyDescent="0.25">
      <c r="A238" s="80"/>
      <c r="B238" s="77"/>
    </row>
    <row r="239" spans="1:2" ht="18" customHeight="1" x14ac:dyDescent="0.25">
      <c r="A239" s="80"/>
      <c r="B239" s="77"/>
    </row>
    <row r="240" spans="1:2" ht="18" customHeight="1" x14ac:dyDescent="0.25">
      <c r="A240" s="80"/>
      <c r="B240" s="77"/>
    </row>
    <row r="241" spans="1:2" ht="18" customHeight="1" x14ac:dyDescent="0.25">
      <c r="A241" s="80"/>
      <c r="B241" s="77"/>
    </row>
    <row r="242" spans="1:2" ht="18" customHeight="1" x14ac:dyDescent="0.25">
      <c r="A242" s="80"/>
      <c r="B242" s="77"/>
    </row>
    <row r="243" spans="1:2" ht="18" customHeight="1" x14ac:dyDescent="0.25">
      <c r="A243" s="80"/>
      <c r="B243" s="77"/>
    </row>
    <row r="244" spans="1:2" ht="18" customHeight="1" x14ac:dyDescent="0.25">
      <c r="A244" s="80"/>
      <c r="B244" s="77"/>
    </row>
    <row r="245" spans="1:2" ht="18" customHeight="1" x14ac:dyDescent="0.25">
      <c r="A245" s="80"/>
      <c r="B245" s="77"/>
    </row>
    <row r="246" spans="1:2" ht="18" customHeight="1" x14ac:dyDescent="0.25">
      <c r="A246" s="80"/>
      <c r="B246" s="77"/>
    </row>
    <row r="247" spans="1:2" ht="18" customHeight="1" x14ac:dyDescent="0.25">
      <c r="A247" s="80"/>
      <c r="B247" s="77"/>
    </row>
    <row r="248" spans="1:2" ht="18" customHeight="1" x14ac:dyDescent="0.25">
      <c r="A248" s="80"/>
      <c r="B248" s="77"/>
    </row>
    <row r="249" spans="1:2" ht="18" customHeight="1" x14ac:dyDescent="0.25">
      <c r="A249" s="80"/>
      <c r="B249" s="77"/>
    </row>
    <row r="250" spans="1:2" ht="18" customHeight="1" x14ac:dyDescent="0.25">
      <c r="A250" s="80"/>
      <c r="B250" s="77"/>
    </row>
    <row r="251" spans="1:2" ht="18" customHeight="1" x14ac:dyDescent="0.25">
      <c r="A251" s="80"/>
      <c r="B251" s="77"/>
    </row>
    <row r="252" spans="1:2" ht="18" customHeight="1" x14ac:dyDescent="0.25">
      <c r="A252" s="80"/>
      <c r="B252" s="77"/>
    </row>
    <row r="253" spans="1:2" ht="18" customHeight="1" x14ac:dyDescent="0.25">
      <c r="A253" s="80"/>
      <c r="B253" s="77"/>
    </row>
    <row r="254" spans="1:2" ht="18" customHeight="1" x14ac:dyDescent="0.25">
      <c r="A254" s="80"/>
      <c r="B254" s="77"/>
    </row>
    <row r="255" spans="1:2" ht="18" customHeight="1" x14ac:dyDescent="0.25">
      <c r="A255" s="80"/>
      <c r="B255" s="77"/>
    </row>
    <row r="256" spans="1:2" ht="18" customHeight="1" x14ac:dyDescent="0.25">
      <c r="A256" s="80"/>
      <c r="B256" s="77"/>
    </row>
    <row r="257" spans="1:2" ht="18" customHeight="1" x14ac:dyDescent="0.25">
      <c r="A257" s="80"/>
      <c r="B257" s="77"/>
    </row>
    <row r="258" spans="1:2" ht="18" customHeight="1" x14ac:dyDescent="0.25">
      <c r="A258" s="80"/>
      <c r="B258" s="77"/>
    </row>
    <row r="259" spans="1:2" ht="18" customHeight="1" x14ac:dyDescent="0.25">
      <c r="A259" s="80"/>
      <c r="B259" s="77"/>
    </row>
    <row r="260" spans="1:2" ht="18" customHeight="1" x14ac:dyDescent="0.25">
      <c r="A260" s="80"/>
      <c r="B260" s="77"/>
    </row>
    <row r="261" spans="1:2" ht="18" customHeight="1" x14ac:dyDescent="0.25">
      <c r="A261" s="80"/>
      <c r="B261" s="77"/>
    </row>
    <row r="262" spans="1:2" ht="18" customHeight="1" x14ac:dyDescent="0.25">
      <c r="A262" s="80"/>
      <c r="B262" s="77"/>
    </row>
    <row r="263" spans="1:2" ht="18" customHeight="1" x14ac:dyDescent="0.25">
      <c r="A263" s="80"/>
      <c r="B263" s="77"/>
    </row>
    <row r="264" spans="1:2" ht="18" customHeight="1" x14ac:dyDescent="0.25">
      <c r="A264" s="80"/>
      <c r="B264" s="77"/>
    </row>
    <row r="265" spans="1:2" ht="18" customHeight="1" x14ac:dyDescent="0.25">
      <c r="A265" s="80"/>
      <c r="B265" s="77"/>
    </row>
    <row r="266" spans="1:2" ht="18" customHeight="1" x14ac:dyDescent="0.25">
      <c r="A266" s="80"/>
      <c r="B266" s="77"/>
    </row>
    <row r="267" spans="1:2" ht="18" customHeight="1" x14ac:dyDescent="0.25">
      <c r="A267" s="80"/>
      <c r="B267" s="77"/>
    </row>
    <row r="268" spans="1:2" ht="18" customHeight="1" x14ac:dyDescent="0.25">
      <c r="A268" s="80"/>
      <c r="B268" s="77"/>
    </row>
    <row r="269" spans="1:2" ht="18" customHeight="1" x14ac:dyDescent="0.25">
      <c r="A269" s="80"/>
      <c r="B269" s="77"/>
    </row>
    <row r="270" spans="1:2" ht="18" customHeight="1" x14ac:dyDescent="0.25">
      <c r="A270" s="80"/>
      <c r="B270" s="77"/>
    </row>
    <row r="271" spans="1:2" ht="18" customHeight="1" x14ac:dyDescent="0.25">
      <c r="A271" s="80"/>
      <c r="B271" s="77"/>
    </row>
    <row r="272" spans="1:2" ht="18" customHeight="1" x14ac:dyDescent="0.25">
      <c r="A272" s="80"/>
      <c r="B272" s="77"/>
    </row>
    <row r="273" spans="1:2" ht="18" customHeight="1" x14ac:dyDescent="0.25">
      <c r="A273" s="80"/>
      <c r="B273" s="77"/>
    </row>
    <row r="274" spans="1:2" ht="18" customHeight="1" x14ac:dyDescent="0.25">
      <c r="A274" s="80"/>
      <c r="B274" s="77"/>
    </row>
    <row r="275" spans="1:2" ht="18" customHeight="1" x14ac:dyDescent="0.25">
      <c r="A275" s="80"/>
      <c r="B275" s="77"/>
    </row>
    <row r="276" spans="1:2" ht="18" customHeight="1" x14ac:dyDescent="0.25">
      <c r="A276" s="80"/>
      <c r="B276" s="77"/>
    </row>
    <row r="277" spans="1:2" ht="18" customHeight="1" x14ac:dyDescent="0.25">
      <c r="A277" s="80"/>
      <c r="B277" s="77"/>
    </row>
    <row r="278" spans="1:2" ht="18" customHeight="1" x14ac:dyDescent="0.25">
      <c r="A278" s="80"/>
      <c r="B278" s="77"/>
    </row>
    <row r="279" spans="1:2" ht="18" customHeight="1" x14ac:dyDescent="0.25">
      <c r="A279" s="80"/>
      <c r="B279" s="77"/>
    </row>
    <row r="280" spans="1:2" ht="18" customHeight="1" x14ac:dyDescent="0.25">
      <c r="A280" s="80"/>
      <c r="B280" s="77"/>
    </row>
    <row r="281" spans="1:2" ht="18" customHeight="1" x14ac:dyDescent="0.25">
      <c r="A281" s="80"/>
      <c r="B281" s="77"/>
    </row>
    <row r="282" spans="1:2" ht="18" customHeight="1" x14ac:dyDescent="0.25">
      <c r="A282" s="80"/>
      <c r="B282" s="77"/>
    </row>
    <row r="283" spans="1:2" ht="18" customHeight="1" x14ac:dyDescent="0.25">
      <c r="A283" s="80"/>
      <c r="B283" s="77"/>
    </row>
    <row r="284" spans="1:2" ht="18" customHeight="1" x14ac:dyDescent="0.25">
      <c r="A284" s="80"/>
      <c r="B284" s="77"/>
    </row>
    <row r="285" spans="1:2" ht="18" customHeight="1" x14ac:dyDescent="0.25">
      <c r="A285" s="80"/>
      <c r="B285" s="77"/>
    </row>
    <row r="286" spans="1:2" ht="18" customHeight="1" x14ac:dyDescent="0.25">
      <c r="A286" s="80"/>
      <c r="B286" s="77"/>
    </row>
    <row r="287" spans="1:2" ht="18" customHeight="1" x14ac:dyDescent="0.25">
      <c r="A287" s="80"/>
      <c r="B287" s="77"/>
    </row>
    <row r="288" spans="1:2" ht="18" customHeight="1" x14ac:dyDescent="0.25">
      <c r="A288" s="80"/>
      <c r="B288" s="77"/>
    </row>
    <row r="289" spans="1:2" ht="18" customHeight="1" x14ac:dyDescent="0.25">
      <c r="A289" s="80"/>
      <c r="B289" s="77"/>
    </row>
    <row r="290" spans="1:2" ht="18" customHeight="1" x14ac:dyDescent="0.25">
      <c r="A290" s="80"/>
      <c r="B290" s="77"/>
    </row>
    <row r="291" spans="1:2" ht="18" customHeight="1" x14ac:dyDescent="0.25">
      <c r="A291" s="80"/>
      <c r="B291" s="77"/>
    </row>
    <row r="292" spans="1:2" ht="18" customHeight="1" x14ac:dyDescent="0.25">
      <c r="A292" s="80"/>
      <c r="B292" s="77"/>
    </row>
    <row r="293" spans="1:2" ht="18" customHeight="1" x14ac:dyDescent="0.25">
      <c r="A293" s="80"/>
      <c r="B293" s="77"/>
    </row>
    <row r="294" spans="1:2" ht="18" customHeight="1" x14ac:dyDescent="0.25">
      <c r="A294" s="80"/>
      <c r="B294" s="77"/>
    </row>
    <row r="295" spans="1:2" ht="18" customHeight="1" x14ac:dyDescent="0.25">
      <c r="A295" s="80"/>
      <c r="B295" s="77"/>
    </row>
    <row r="296" spans="1:2" ht="18" customHeight="1" x14ac:dyDescent="0.25">
      <c r="A296" s="80"/>
      <c r="B296" s="77"/>
    </row>
    <row r="297" spans="1:2" ht="18" customHeight="1" x14ac:dyDescent="0.25">
      <c r="A297" s="80"/>
      <c r="B297" s="77"/>
    </row>
    <row r="298" spans="1:2" ht="18" customHeight="1" x14ac:dyDescent="0.25">
      <c r="A298" s="80"/>
      <c r="B298" s="77"/>
    </row>
    <row r="299" spans="1:2" ht="18" customHeight="1" x14ac:dyDescent="0.25">
      <c r="A299" s="80"/>
      <c r="B299" s="77"/>
    </row>
    <row r="300" spans="1:2" ht="18" customHeight="1" x14ac:dyDescent="0.25">
      <c r="A300" s="80"/>
      <c r="B300" s="77"/>
    </row>
    <row r="301" spans="1:2" ht="18" customHeight="1" x14ac:dyDescent="0.25">
      <c r="A301" s="80"/>
      <c r="B301" s="77"/>
    </row>
    <row r="302" spans="1:2" ht="18" customHeight="1" x14ac:dyDescent="0.25">
      <c r="A302" s="80"/>
      <c r="B302" s="77"/>
    </row>
    <row r="303" spans="1:2" ht="18" customHeight="1" x14ac:dyDescent="0.25">
      <c r="A303" s="80"/>
      <c r="B303" s="77"/>
    </row>
    <row r="304" spans="1:2" ht="18" customHeight="1" x14ac:dyDescent="0.25">
      <c r="A304" s="80"/>
      <c r="B304" s="77"/>
    </row>
    <row r="305" spans="1:2" ht="18" customHeight="1" x14ac:dyDescent="0.25">
      <c r="A305" s="80"/>
      <c r="B305" s="77"/>
    </row>
    <row r="306" spans="1:2" ht="18" customHeight="1" x14ac:dyDescent="0.25">
      <c r="A306" s="80"/>
      <c r="B306" s="77"/>
    </row>
    <row r="307" spans="1:2" ht="18" customHeight="1" x14ac:dyDescent="0.25">
      <c r="A307" s="80"/>
      <c r="B307" s="77"/>
    </row>
    <row r="308" spans="1:2" ht="18" customHeight="1" x14ac:dyDescent="0.25">
      <c r="A308" s="80"/>
      <c r="B308" s="77"/>
    </row>
    <row r="309" spans="1:2" ht="18" customHeight="1" x14ac:dyDescent="0.25">
      <c r="A309" s="80"/>
      <c r="B309" s="77"/>
    </row>
    <row r="310" spans="1:2" ht="18" customHeight="1" x14ac:dyDescent="0.25">
      <c r="A310" s="80"/>
      <c r="B310" s="77"/>
    </row>
    <row r="311" spans="1:2" ht="18" customHeight="1" x14ac:dyDescent="0.25">
      <c r="A311" s="80"/>
      <c r="B311" s="77"/>
    </row>
    <row r="312" spans="1:2" ht="18" customHeight="1" x14ac:dyDescent="0.25">
      <c r="A312" s="80"/>
      <c r="B312" s="77"/>
    </row>
    <row r="313" spans="1:2" ht="18" customHeight="1" x14ac:dyDescent="0.25">
      <c r="A313" s="80"/>
      <c r="B313" s="77"/>
    </row>
    <row r="314" spans="1:2" ht="18" customHeight="1" x14ac:dyDescent="0.25">
      <c r="A314" s="80"/>
      <c r="B314" s="77"/>
    </row>
    <row r="315" spans="1:2" ht="18" customHeight="1" x14ac:dyDescent="0.25">
      <c r="A315" s="80"/>
      <c r="B315" s="77"/>
    </row>
    <row r="316" spans="1:2" ht="18" customHeight="1" x14ac:dyDescent="0.25">
      <c r="A316" s="80"/>
      <c r="B316" s="77"/>
    </row>
    <row r="317" spans="1:2" ht="18" customHeight="1" x14ac:dyDescent="0.25">
      <c r="A317" s="80"/>
      <c r="B317" s="77"/>
    </row>
    <row r="318" spans="1:2" ht="18" customHeight="1" x14ac:dyDescent="0.25">
      <c r="A318" s="80"/>
      <c r="B318" s="77"/>
    </row>
    <row r="319" spans="1:2" ht="18" customHeight="1" x14ac:dyDescent="0.25">
      <c r="A319" s="80"/>
      <c r="B319" s="77"/>
    </row>
    <row r="320" spans="1:2" ht="18" customHeight="1" x14ac:dyDescent="0.25">
      <c r="A320" s="80"/>
      <c r="B320" s="77"/>
    </row>
    <row r="321" spans="1:2" ht="18" customHeight="1" x14ac:dyDescent="0.25">
      <c r="A321" s="80"/>
      <c r="B321" s="77"/>
    </row>
    <row r="322" spans="1:2" ht="18" customHeight="1" x14ac:dyDescent="0.25">
      <c r="A322" s="80"/>
      <c r="B322" s="77"/>
    </row>
    <row r="323" spans="1:2" ht="18" customHeight="1" x14ac:dyDescent="0.25">
      <c r="A323" s="80"/>
      <c r="B323" s="77"/>
    </row>
    <row r="324" spans="1:2" ht="18" customHeight="1" x14ac:dyDescent="0.25">
      <c r="A324" s="80"/>
      <c r="B324" s="77"/>
    </row>
    <row r="325" spans="1:2" ht="18" customHeight="1" x14ac:dyDescent="0.25">
      <c r="A325" s="80"/>
      <c r="B325" s="77"/>
    </row>
    <row r="326" spans="1:2" ht="18" customHeight="1" x14ac:dyDescent="0.25">
      <c r="A326" s="80"/>
      <c r="B326" s="77"/>
    </row>
    <row r="327" spans="1:2" ht="18" customHeight="1" x14ac:dyDescent="0.25">
      <c r="A327" s="80"/>
      <c r="B327" s="77"/>
    </row>
    <row r="328" spans="1:2" ht="18" customHeight="1" x14ac:dyDescent="0.25">
      <c r="A328" s="80"/>
      <c r="B328" s="77"/>
    </row>
    <row r="329" spans="1:2" ht="18" customHeight="1" x14ac:dyDescent="0.25">
      <c r="A329" s="80"/>
      <c r="B329" s="77"/>
    </row>
    <row r="330" spans="1:2" ht="18" customHeight="1" x14ac:dyDescent="0.25">
      <c r="A330" s="80"/>
      <c r="B330" s="77"/>
    </row>
    <row r="331" spans="1:2" ht="18" customHeight="1" x14ac:dyDescent="0.25">
      <c r="A331" s="80"/>
      <c r="B331" s="77"/>
    </row>
    <row r="332" spans="1:2" ht="18" customHeight="1" x14ac:dyDescent="0.25">
      <c r="A332" s="80"/>
      <c r="B332" s="77"/>
    </row>
    <row r="333" spans="1:2" ht="18" customHeight="1" x14ac:dyDescent="0.25">
      <c r="A333" s="80"/>
      <c r="B333" s="77"/>
    </row>
    <row r="334" spans="1:2" ht="18" customHeight="1" x14ac:dyDescent="0.25">
      <c r="A334" s="80"/>
      <c r="B334" s="77"/>
    </row>
    <row r="335" spans="1:2" ht="18" customHeight="1" x14ac:dyDescent="0.25">
      <c r="A335" s="80"/>
      <c r="B335" s="77"/>
    </row>
    <row r="336" spans="1:2" ht="18" customHeight="1" x14ac:dyDescent="0.25">
      <c r="A336" s="80"/>
      <c r="B336" s="77"/>
    </row>
    <row r="337" spans="1:2" ht="18" customHeight="1" x14ac:dyDescent="0.25">
      <c r="A337" s="80"/>
      <c r="B337" s="77"/>
    </row>
    <row r="338" spans="1:2" ht="18" customHeight="1" x14ac:dyDescent="0.25">
      <c r="A338" s="80"/>
      <c r="B338" s="77"/>
    </row>
    <row r="339" spans="1:2" ht="18" customHeight="1" x14ac:dyDescent="0.25">
      <c r="A339" s="80"/>
      <c r="B339" s="77"/>
    </row>
    <row r="340" spans="1:2" ht="18" customHeight="1" x14ac:dyDescent="0.25">
      <c r="A340" s="80"/>
      <c r="B340" s="77"/>
    </row>
    <row r="341" spans="1:2" ht="18" customHeight="1" x14ac:dyDescent="0.25">
      <c r="A341" s="80"/>
      <c r="B341" s="77"/>
    </row>
    <row r="342" spans="1:2" ht="18" customHeight="1" x14ac:dyDescent="0.25">
      <c r="A342" s="80"/>
      <c r="B342" s="77"/>
    </row>
    <row r="343" spans="1:2" ht="18" customHeight="1" x14ac:dyDescent="0.25">
      <c r="A343" s="80"/>
      <c r="B343" s="77"/>
    </row>
    <row r="344" spans="1:2" ht="18" customHeight="1" x14ac:dyDescent="0.25">
      <c r="A344" s="80"/>
      <c r="B344" s="77"/>
    </row>
    <row r="345" spans="1:2" ht="18" customHeight="1" x14ac:dyDescent="0.25">
      <c r="A345" s="80"/>
      <c r="B345" s="77"/>
    </row>
    <row r="346" spans="1:2" ht="18" customHeight="1" x14ac:dyDescent="0.25">
      <c r="A346" s="80"/>
      <c r="B346" s="77"/>
    </row>
    <row r="347" spans="1:2" ht="18" customHeight="1" x14ac:dyDescent="0.25">
      <c r="A347" s="80"/>
      <c r="B347" s="77"/>
    </row>
    <row r="348" spans="1:2" ht="18" customHeight="1" x14ac:dyDescent="0.25">
      <c r="A348" s="80"/>
      <c r="B348" s="77"/>
    </row>
    <row r="349" spans="1:2" ht="18" customHeight="1" x14ac:dyDescent="0.25">
      <c r="A349" s="80"/>
      <c r="B349" s="77"/>
    </row>
    <row r="350" spans="1:2" ht="18" customHeight="1" x14ac:dyDescent="0.25">
      <c r="A350" s="80"/>
      <c r="B350" s="77"/>
    </row>
    <row r="351" spans="1:2" ht="18" customHeight="1" x14ac:dyDescent="0.25">
      <c r="A351" s="80"/>
      <c r="B351" s="77"/>
    </row>
    <row r="352" spans="1:2" ht="18" customHeight="1" x14ac:dyDescent="0.25">
      <c r="A352" s="80"/>
      <c r="B352" s="77"/>
    </row>
    <row r="353" spans="1:2" ht="18" customHeight="1" x14ac:dyDescent="0.25">
      <c r="A353" s="80"/>
      <c r="B353" s="77"/>
    </row>
    <row r="354" spans="1:2" ht="18" customHeight="1" x14ac:dyDescent="0.25">
      <c r="A354" s="80"/>
      <c r="B354" s="77"/>
    </row>
    <row r="355" spans="1:2" ht="18" customHeight="1" x14ac:dyDescent="0.25">
      <c r="A355" s="80"/>
      <c r="B355" s="77"/>
    </row>
    <row r="356" spans="1:2" ht="18" customHeight="1" x14ac:dyDescent="0.25">
      <c r="A356" s="80"/>
      <c r="B356" s="77"/>
    </row>
    <row r="357" spans="1:2" ht="18" customHeight="1" x14ac:dyDescent="0.25">
      <c r="A357" s="80"/>
      <c r="B357" s="77"/>
    </row>
    <row r="358" spans="1:2" ht="18" customHeight="1" x14ac:dyDescent="0.25">
      <c r="A358" s="80"/>
      <c r="B358" s="77"/>
    </row>
    <row r="359" spans="1:2" ht="18" customHeight="1" x14ac:dyDescent="0.25">
      <c r="A359" s="80"/>
      <c r="B359" s="77"/>
    </row>
    <row r="360" spans="1:2" ht="18" customHeight="1" x14ac:dyDescent="0.25">
      <c r="A360" s="80"/>
      <c r="B360" s="77"/>
    </row>
    <row r="361" spans="1:2" ht="18" customHeight="1" x14ac:dyDescent="0.25">
      <c r="A361" s="80"/>
      <c r="B361" s="77"/>
    </row>
    <row r="362" spans="1:2" ht="18" customHeight="1" x14ac:dyDescent="0.25">
      <c r="A362" s="80"/>
      <c r="B362" s="77"/>
    </row>
    <row r="363" spans="1:2" ht="18" customHeight="1" x14ac:dyDescent="0.25">
      <c r="A363" s="80"/>
      <c r="B363" s="77"/>
    </row>
    <row r="364" spans="1:2" ht="18" customHeight="1" x14ac:dyDescent="0.25">
      <c r="A364" s="80"/>
      <c r="B364" s="77"/>
    </row>
    <row r="365" spans="1:2" ht="18" customHeight="1" x14ac:dyDescent="0.25">
      <c r="A365" s="80"/>
      <c r="B365" s="77"/>
    </row>
    <row r="366" spans="1:2" ht="18" customHeight="1" x14ac:dyDescent="0.25">
      <c r="A366" s="80"/>
      <c r="B366" s="77"/>
    </row>
    <row r="367" spans="1:2" ht="18" customHeight="1" x14ac:dyDescent="0.25">
      <c r="A367" s="80"/>
      <c r="B367" s="77"/>
    </row>
    <row r="368" spans="1:2" ht="18" customHeight="1" x14ac:dyDescent="0.25">
      <c r="A368" s="80"/>
      <c r="B368" s="77"/>
    </row>
    <row r="369" spans="1:2" ht="18" customHeight="1" x14ac:dyDescent="0.25">
      <c r="A369" s="80"/>
      <c r="B369" s="77"/>
    </row>
    <row r="370" spans="1:2" ht="18" customHeight="1" x14ac:dyDescent="0.25">
      <c r="A370" s="80"/>
      <c r="B370" s="77"/>
    </row>
    <row r="371" spans="1:2" ht="18" customHeight="1" x14ac:dyDescent="0.25">
      <c r="A371" s="80"/>
      <c r="B371" s="77"/>
    </row>
    <row r="372" spans="1:2" ht="18" customHeight="1" x14ac:dyDescent="0.25">
      <c r="A372" s="80"/>
      <c r="B372" s="77"/>
    </row>
    <row r="373" spans="1:2" ht="18" customHeight="1" x14ac:dyDescent="0.25">
      <c r="A373" s="80"/>
      <c r="B373" s="77"/>
    </row>
    <row r="374" spans="1:2" ht="18" customHeight="1" x14ac:dyDescent="0.25">
      <c r="A374" s="80"/>
      <c r="B374" s="77"/>
    </row>
    <row r="375" spans="1:2" ht="18" customHeight="1" x14ac:dyDescent="0.25">
      <c r="A375" s="80"/>
      <c r="B375" s="77"/>
    </row>
    <row r="376" spans="1:2" ht="18" customHeight="1" x14ac:dyDescent="0.25">
      <c r="A376" s="80"/>
      <c r="B376" s="77"/>
    </row>
    <row r="377" spans="1:2" ht="18" customHeight="1" x14ac:dyDescent="0.25">
      <c r="A377" s="80"/>
      <c r="B377" s="77"/>
    </row>
    <row r="378" spans="1:2" ht="18" customHeight="1" x14ac:dyDescent="0.25">
      <c r="A378" s="80"/>
      <c r="B378" s="77"/>
    </row>
    <row r="379" spans="1:2" ht="18" customHeight="1" x14ac:dyDescent="0.25">
      <c r="A379" s="80"/>
      <c r="B379" s="77"/>
    </row>
    <row r="380" spans="1:2" ht="18" customHeight="1" x14ac:dyDescent="0.25">
      <c r="A380" s="80"/>
      <c r="B380" s="77"/>
    </row>
    <row r="381" spans="1:2" ht="18" customHeight="1" x14ac:dyDescent="0.25">
      <c r="A381" s="80"/>
      <c r="B381" s="77"/>
    </row>
    <row r="382" spans="1:2" ht="18" customHeight="1" x14ac:dyDescent="0.25">
      <c r="A382" s="80"/>
      <c r="B382" s="77"/>
    </row>
    <row r="383" spans="1:2" ht="18" customHeight="1" x14ac:dyDescent="0.25">
      <c r="A383" s="80"/>
      <c r="B383" s="77"/>
    </row>
    <row r="384" spans="1:2" ht="18" customHeight="1" x14ac:dyDescent="0.25">
      <c r="A384" s="80"/>
      <c r="B384" s="77"/>
    </row>
    <row r="385" spans="1:2" ht="18" customHeight="1" x14ac:dyDescent="0.25">
      <c r="A385" s="80"/>
      <c r="B385" s="77"/>
    </row>
    <row r="386" spans="1:2" ht="18" customHeight="1" x14ac:dyDescent="0.25">
      <c r="A386" s="80"/>
      <c r="B386" s="77"/>
    </row>
    <row r="387" spans="1:2" ht="18" customHeight="1" x14ac:dyDescent="0.25">
      <c r="A387" s="80"/>
      <c r="B387" s="77"/>
    </row>
    <row r="388" spans="1:2" ht="18" customHeight="1" x14ac:dyDescent="0.25">
      <c r="A388" s="80"/>
      <c r="B388" s="77"/>
    </row>
    <row r="389" spans="1:2" ht="18" customHeight="1" x14ac:dyDescent="0.25">
      <c r="A389" s="80"/>
      <c r="B389" s="77"/>
    </row>
    <row r="390" spans="1:2" ht="18" customHeight="1" x14ac:dyDescent="0.25">
      <c r="A390" s="80"/>
      <c r="B390" s="77"/>
    </row>
    <row r="391" spans="1:2" ht="18" customHeight="1" x14ac:dyDescent="0.25">
      <c r="A391" s="80"/>
      <c r="B391" s="77"/>
    </row>
    <row r="392" spans="1:2" ht="18" customHeight="1" x14ac:dyDescent="0.25">
      <c r="A392" s="80"/>
      <c r="B392" s="77"/>
    </row>
    <row r="393" spans="1:2" ht="18" customHeight="1" x14ac:dyDescent="0.25">
      <c r="A393" s="80"/>
      <c r="B393" s="77"/>
    </row>
    <row r="394" spans="1:2" ht="18" customHeight="1" x14ac:dyDescent="0.25">
      <c r="A394" s="80"/>
      <c r="B394" s="77"/>
    </row>
    <row r="395" spans="1:2" ht="18" customHeight="1" x14ac:dyDescent="0.25">
      <c r="A395" s="80"/>
      <c r="B395" s="77"/>
    </row>
    <row r="396" spans="1:2" ht="18" customHeight="1" x14ac:dyDescent="0.25">
      <c r="A396" s="80"/>
      <c r="B396" s="77"/>
    </row>
    <row r="397" spans="1:2" ht="18" customHeight="1" x14ac:dyDescent="0.25">
      <c r="A397" s="80"/>
      <c r="B397" s="77"/>
    </row>
    <row r="398" spans="1:2" ht="18" customHeight="1" x14ac:dyDescent="0.25">
      <c r="A398" s="80"/>
      <c r="B398" s="77"/>
    </row>
    <row r="399" spans="1:2" ht="18" customHeight="1" x14ac:dyDescent="0.25">
      <c r="A399" s="80"/>
      <c r="B399" s="77"/>
    </row>
    <row r="400" spans="1:2" ht="18" customHeight="1" x14ac:dyDescent="0.25">
      <c r="A400" s="80"/>
      <c r="B400" s="77"/>
    </row>
    <row r="401" spans="1:2" ht="18" customHeight="1" x14ac:dyDescent="0.25">
      <c r="A401" s="80"/>
      <c r="B401" s="77"/>
    </row>
    <row r="402" spans="1:2" ht="18" customHeight="1" x14ac:dyDescent="0.25">
      <c r="A402" s="80"/>
      <c r="B402" s="77"/>
    </row>
    <row r="403" spans="1:2" ht="18" customHeight="1" x14ac:dyDescent="0.25">
      <c r="A403" s="80"/>
      <c r="B403" s="77"/>
    </row>
    <row r="404" spans="1:2" ht="18" customHeight="1" x14ac:dyDescent="0.25">
      <c r="A404" s="80"/>
      <c r="B404" s="77"/>
    </row>
    <row r="405" spans="1:2" ht="18" customHeight="1" x14ac:dyDescent="0.25">
      <c r="A405" s="80"/>
      <c r="B405" s="77"/>
    </row>
    <row r="406" spans="1:2" ht="18" customHeight="1" x14ac:dyDescent="0.25">
      <c r="A406" s="80"/>
      <c r="B406" s="77"/>
    </row>
    <row r="407" spans="1:2" ht="18" customHeight="1" x14ac:dyDescent="0.25">
      <c r="A407" s="80"/>
      <c r="B407" s="77"/>
    </row>
    <row r="408" spans="1:2" ht="18" customHeight="1" x14ac:dyDescent="0.25">
      <c r="A408" s="80"/>
      <c r="B408" s="77"/>
    </row>
    <row r="409" spans="1:2" ht="18" customHeight="1" x14ac:dyDescent="0.25">
      <c r="A409" s="80"/>
      <c r="B409" s="77"/>
    </row>
    <row r="410" spans="1:2" ht="18" customHeight="1" x14ac:dyDescent="0.25">
      <c r="A410" s="80"/>
      <c r="B410" s="77"/>
    </row>
    <row r="411" spans="1:2" ht="18" customHeight="1" x14ac:dyDescent="0.25">
      <c r="A411" s="80"/>
      <c r="B411" s="77"/>
    </row>
    <row r="412" spans="1:2" ht="18" customHeight="1" x14ac:dyDescent="0.25">
      <c r="A412" s="80"/>
      <c r="B412" s="77"/>
    </row>
    <row r="413" spans="1:2" ht="18" customHeight="1" x14ac:dyDescent="0.25">
      <c r="A413" s="80"/>
      <c r="B413" s="77"/>
    </row>
    <row r="414" spans="1:2" ht="18" customHeight="1" x14ac:dyDescent="0.25">
      <c r="A414" s="80"/>
      <c r="B414" s="77"/>
    </row>
    <row r="415" spans="1:2" ht="18" customHeight="1" x14ac:dyDescent="0.25">
      <c r="A415" s="80"/>
      <c r="B415" s="77"/>
    </row>
    <row r="416" spans="1:2" ht="18" customHeight="1" x14ac:dyDescent="0.25">
      <c r="A416" s="80"/>
      <c r="B416" s="77"/>
    </row>
    <row r="417" spans="1:2" ht="18" customHeight="1" x14ac:dyDescent="0.25">
      <c r="A417" s="80"/>
      <c r="B417" s="77"/>
    </row>
    <row r="418" spans="1:2" ht="18" customHeight="1" x14ac:dyDescent="0.25">
      <c r="A418" s="80"/>
      <c r="B418" s="77"/>
    </row>
    <row r="419" spans="1:2" ht="18" customHeight="1" x14ac:dyDescent="0.25">
      <c r="A419" s="80"/>
      <c r="B419" s="77"/>
    </row>
    <row r="420" spans="1:2" ht="18" customHeight="1" x14ac:dyDescent="0.25">
      <c r="A420" s="80"/>
      <c r="B420" s="77"/>
    </row>
    <row r="421" spans="1:2" ht="18" customHeight="1" x14ac:dyDescent="0.25">
      <c r="A421" s="80"/>
      <c r="B421" s="77"/>
    </row>
    <row r="422" spans="1:2" ht="18" customHeight="1" x14ac:dyDescent="0.25">
      <c r="A422" s="80"/>
      <c r="B422" s="77"/>
    </row>
    <row r="423" spans="1:2" ht="18" customHeight="1" x14ac:dyDescent="0.25">
      <c r="A423" s="80"/>
      <c r="B423" s="77"/>
    </row>
    <row r="424" spans="1:2" ht="18" customHeight="1" x14ac:dyDescent="0.25">
      <c r="A424" s="80"/>
      <c r="B424" s="77"/>
    </row>
    <row r="425" spans="1:2" ht="18" customHeight="1" x14ac:dyDescent="0.25">
      <c r="A425" s="80"/>
      <c r="B425" s="77"/>
    </row>
    <row r="426" spans="1:2" ht="18" customHeight="1" x14ac:dyDescent="0.25">
      <c r="A426" s="80"/>
      <c r="B426" s="77"/>
    </row>
    <row r="427" spans="1:2" ht="18" customHeight="1" x14ac:dyDescent="0.25">
      <c r="A427" s="80"/>
      <c r="B427" s="77"/>
    </row>
    <row r="428" spans="1:2" ht="18" customHeight="1" x14ac:dyDescent="0.25">
      <c r="A428" s="80"/>
      <c r="B428" s="77"/>
    </row>
    <row r="429" spans="1:2" ht="18" customHeight="1" x14ac:dyDescent="0.25">
      <c r="A429" s="80"/>
      <c r="B429" s="77"/>
    </row>
    <row r="430" spans="1:2" ht="18" customHeight="1" x14ac:dyDescent="0.25">
      <c r="A430" s="80"/>
      <c r="B430" s="77"/>
    </row>
    <row r="431" spans="1:2" ht="18" customHeight="1" x14ac:dyDescent="0.25">
      <c r="A431" s="80"/>
      <c r="B431" s="77"/>
    </row>
    <row r="432" spans="1:2" ht="18" customHeight="1" x14ac:dyDescent="0.25">
      <c r="A432" s="80"/>
      <c r="B432" s="77"/>
    </row>
    <row r="433" spans="1:2" ht="18" customHeight="1" x14ac:dyDescent="0.25">
      <c r="A433" s="80"/>
      <c r="B433" s="77"/>
    </row>
    <row r="434" spans="1:2" ht="18" customHeight="1" x14ac:dyDescent="0.25">
      <c r="A434" s="80"/>
      <c r="B434" s="77"/>
    </row>
    <row r="435" spans="1:2" ht="18" customHeight="1" x14ac:dyDescent="0.25">
      <c r="A435" s="80"/>
      <c r="B435" s="77"/>
    </row>
    <row r="436" spans="1:2" ht="18" customHeight="1" x14ac:dyDescent="0.25">
      <c r="A436" s="80"/>
      <c r="B436" s="77"/>
    </row>
    <row r="437" spans="1:2" ht="18" customHeight="1" x14ac:dyDescent="0.25">
      <c r="A437" s="80"/>
      <c r="B437" s="77"/>
    </row>
    <row r="438" spans="1:2" ht="18" customHeight="1" x14ac:dyDescent="0.25">
      <c r="A438" s="80"/>
      <c r="B438" s="77"/>
    </row>
    <row r="439" spans="1:2" ht="18" customHeight="1" x14ac:dyDescent="0.25">
      <c r="A439" s="80"/>
      <c r="B439" s="77"/>
    </row>
    <row r="440" spans="1:2" ht="18" customHeight="1" x14ac:dyDescent="0.25">
      <c r="A440" s="80"/>
      <c r="B440" s="77"/>
    </row>
    <row r="441" spans="1:2" ht="18" customHeight="1" x14ac:dyDescent="0.25">
      <c r="A441" s="80"/>
      <c r="B441" s="77"/>
    </row>
    <row r="442" spans="1:2" ht="18" customHeight="1" x14ac:dyDescent="0.25">
      <c r="A442" s="80"/>
      <c r="B442" s="77"/>
    </row>
    <row r="443" spans="1:2" ht="18" customHeight="1" x14ac:dyDescent="0.25">
      <c r="A443" s="80"/>
      <c r="B443" s="77"/>
    </row>
    <row r="444" spans="1:2" ht="18" customHeight="1" x14ac:dyDescent="0.25">
      <c r="A444" s="80"/>
      <c r="B444" s="77"/>
    </row>
    <row r="445" spans="1:2" ht="18" customHeight="1" x14ac:dyDescent="0.25">
      <c r="A445" s="80"/>
      <c r="B445" s="77"/>
    </row>
    <row r="446" spans="1:2" ht="18" customHeight="1" x14ac:dyDescent="0.25">
      <c r="A446" s="80"/>
      <c r="B446" s="77"/>
    </row>
    <row r="447" spans="1:2" ht="18" customHeight="1" x14ac:dyDescent="0.25">
      <c r="A447" s="80"/>
      <c r="B447" s="77"/>
    </row>
    <row r="448" spans="1:2" ht="18" customHeight="1" x14ac:dyDescent="0.25">
      <c r="A448" s="80"/>
      <c r="B448" s="77"/>
    </row>
    <row r="449" spans="1:2" ht="18" customHeight="1" x14ac:dyDescent="0.25">
      <c r="A449" s="80"/>
      <c r="B449" s="77"/>
    </row>
    <row r="450" spans="1:2" ht="18" customHeight="1" x14ac:dyDescent="0.25">
      <c r="A450" s="80"/>
      <c r="B450" s="77"/>
    </row>
    <row r="451" spans="1:2" ht="18" customHeight="1" x14ac:dyDescent="0.25">
      <c r="A451" s="80"/>
      <c r="B451" s="77"/>
    </row>
    <row r="452" spans="1:2" ht="18" customHeight="1" x14ac:dyDescent="0.25">
      <c r="A452" s="80"/>
      <c r="B452" s="77"/>
    </row>
    <row r="453" spans="1:2" ht="18" customHeight="1" x14ac:dyDescent="0.25">
      <c r="A453" s="80"/>
      <c r="B453" s="77"/>
    </row>
    <row r="454" spans="1:2" ht="18" customHeight="1" x14ac:dyDescent="0.25">
      <c r="A454" s="80"/>
      <c r="B454" s="77"/>
    </row>
    <row r="455" spans="1:2" ht="18" customHeight="1" x14ac:dyDescent="0.25">
      <c r="A455" s="80"/>
      <c r="B455" s="77"/>
    </row>
    <row r="456" spans="1:2" ht="18" customHeight="1" x14ac:dyDescent="0.25">
      <c r="A456" s="80"/>
      <c r="B456" s="77"/>
    </row>
    <row r="457" spans="1:2" ht="18" customHeight="1" x14ac:dyDescent="0.25">
      <c r="A457" s="80"/>
      <c r="B457" s="77"/>
    </row>
    <row r="458" spans="1:2" ht="18" customHeight="1" x14ac:dyDescent="0.25">
      <c r="A458" s="80"/>
      <c r="B458" s="77"/>
    </row>
    <row r="459" spans="1:2" ht="18" customHeight="1" x14ac:dyDescent="0.25">
      <c r="A459" s="80"/>
      <c r="B459" s="77"/>
    </row>
    <row r="460" spans="1:2" ht="18" customHeight="1" x14ac:dyDescent="0.25">
      <c r="A460" s="80"/>
      <c r="B460" s="77"/>
    </row>
    <row r="461" spans="1:2" ht="18" customHeight="1" x14ac:dyDescent="0.25">
      <c r="A461" s="80"/>
      <c r="B461" s="77"/>
    </row>
    <row r="462" spans="1:2" ht="18" customHeight="1" x14ac:dyDescent="0.25">
      <c r="A462" s="80"/>
      <c r="B462" s="77"/>
    </row>
    <row r="463" spans="1:2" ht="18" customHeight="1" x14ac:dyDescent="0.25">
      <c r="A463" s="80"/>
      <c r="B463" s="77"/>
    </row>
    <row r="464" spans="1:2" ht="18" customHeight="1" x14ac:dyDescent="0.25">
      <c r="A464" s="80"/>
      <c r="B464" s="77"/>
    </row>
    <row r="465" spans="1:2" ht="18" customHeight="1" x14ac:dyDescent="0.25">
      <c r="A465" s="80"/>
      <c r="B465" s="77"/>
    </row>
    <row r="466" spans="1:2" ht="18" customHeight="1" x14ac:dyDescent="0.25">
      <c r="A466" s="80"/>
      <c r="B466" s="77"/>
    </row>
    <row r="467" spans="1:2" ht="18" customHeight="1" x14ac:dyDescent="0.25">
      <c r="A467" s="80"/>
      <c r="B467" s="77"/>
    </row>
    <row r="468" spans="1:2" ht="18" customHeight="1" x14ac:dyDescent="0.25">
      <c r="A468" s="80"/>
      <c r="B468" s="77"/>
    </row>
    <row r="469" spans="1:2" ht="18" customHeight="1" x14ac:dyDescent="0.25">
      <c r="A469" s="80"/>
      <c r="B469" s="77"/>
    </row>
    <row r="470" spans="1:2" ht="18" customHeight="1" x14ac:dyDescent="0.25">
      <c r="A470" s="80"/>
      <c r="B470" s="77"/>
    </row>
    <row r="471" spans="1:2" ht="18" customHeight="1" x14ac:dyDescent="0.25">
      <c r="A471" s="80"/>
      <c r="B471" s="77"/>
    </row>
    <row r="472" spans="1:2" ht="18" customHeight="1" x14ac:dyDescent="0.25">
      <c r="A472" s="80"/>
      <c r="B472" s="77"/>
    </row>
    <row r="473" spans="1:2" ht="18" customHeight="1" x14ac:dyDescent="0.25">
      <c r="A473" s="80"/>
      <c r="B473" s="77"/>
    </row>
    <row r="474" spans="1:2" ht="18" customHeight="1" x14ac:dyDescent="0.25">
      <c r="A474" s="80"/>
      <c r="B474" s="77"/>
    </row>
    <row r="475" spans="1:2" ht="18" customHeight="1" x14ac:dyDescent="0.25">
      <c r="A475" s="80"/>
      <c r="B475" s="77"/>
    </row>
    <row r="476" spans="1:2" ht="18" customHeight="1" x14ac:dyDescent="0.25">
      <c r="A476" s="80"/>
      <c r="B476" s="77"/>
    </row>
    <row r="477" spans="1:2" ht="18" customHeight="1" x14ac:dyDescent="0.25">
      <c r="A477" s="80"/>
      <c r="B477" s="77"/>
    </row>
    <row r="478" spans="1:2" ht="18" customHeight="1" x14ac:dyDescent="0.25">
      <c r="A478" s="80"/>
      <c r="B478" s="77"/>
    </row>
    <row r="479" spans="1:2" ht="18" customHeight="1" x14ac:dyDescent="0.25">
      <c r="A479" s="80"/>
      <c r="B479" s="77"/>
    </row>
    <row r="480" spans="1:2" ht="18" customHeight="1" x14ac:dyDescent="0.25">
      <c r="A480" s="80"/>
      <c r="B480" s="77"/>
    </row>
    <row r="481" spans="1:2" ht="18" customHeight="1" x14ac:dyDescent="0.25">
      <c r="A481" s="80"/>
      <c r="B481" s="77"/>
    </row>
    <row r="482" spans="1:2" ht="18" customHeight="1" x14ac:dyDescent="0.25">
      <c r="A482" s="80"/>
      <c r="B482" s="77"/>
    </row>
    <row r="483" spans="1:2" ht="18" customHeight="1" x14ac:dyDescent="0.25">
      <c r="A483" s="80"/>
      <c r="B483" s="77"/>
    </row>
    <row r="484" spans="1:2" ht="18" customHeight="1" x14ac:dyDescent="0.25">
      <c r="A484" s="80"/>
      <c r="B484" s="77"/>
    </row>
    <row r="485" spans="1:2" ht="18" customHeight="1" x14ac:dyDescent="0.25">
      <c r="A485" s="80"/>
      <c r="B485" s="77"/>
    </row>
    <row r="486" spans="1:2" ht="18" customHeight="1" x14ac:dyDescent="0.25">
      <c r="A486" s="80"/>
      <c r="B486" s="77"/>
    </row>
    <row r="487" spans="1:2" ht="18" customHeight="1" x14ac:dyDescent="0.25">
      <c r="A487" s="80"/>
      <c r="B487" s="77"/>
    </row>
    <row r="488" spans="1:2" ht="18" customHeight="1" x14ac:dyDescent="0.25">
      <c r="A488" s="80"/>
      <c r="B488" s="77"/>
    </row>
    <row r="489" spans="1:2" ht="18" customHeight="1" x14ac:dyDescent="0.25">
      <c r="A489" s="80"/>
      <c r="B489" s="77"/>
    </row>
    <row r="490" spans="1:2" ht="18" customHeight="1" x14ac:dyDescent="0.25">
      <c r="A490" s="80"/>
      <c r="B490" s="77"/>
    </row>
    <row r="491" spans="1:2" ht="18" customHeight="1" x14ac:dyDescent="0.25">
      <c r="A491" s="80"/>
      <c r="B491" s="77"/>
    </row>
    <row r="492" spans="1:2" ht="18" customHeight="1" x14ac:dyDescent="0.25">
      <c r="A492" s="80"/>
      <c r="B492" s="77"/>
    </row>
    <row r="493" spans="1:2" ht="18" customHeight="1" x14ac:dyDescent="0.25">
      <c r="A493" s="80"/>
      <c r="B493" s="77"/>
    </row>
    <row r="494" spans="1:2" ht="18" customHeight="1" x14ac:dyDescent="0.25">
      <c r="A494" s="80"/>
      <c r="B494" s="77"/>
    </row>
    <row r="495" spans="1:2" ht="18" customHeight="1" x14ac:dyDescent="0.25">
      <c r="A495" s="80"/>
      <c r="B495" s="77"/>
    </row>
    <row r="496" spans="1:2" ht="18" customHeight="1" x14ac:dyDescent="0.25">
      <c r="A496" s="80"/>
      <c r="B496" s="77"/>
    </row>
    <row r="497" spans="1:2" ht="18" customHeight="1" x14ac:dyDescent="0.25">
      <c r="A497" s="80"/>
      <c r="B497" s="77"/>
    </row>
    <row r="498" spans="1:2" ht="18" customHeight="1" x14ac:dyDescent="0.25">
      <c r="A498" s="80"/>
      <c r="B498" s="77"/>
    </row>
    <row r="499" spans="1:2" ht="18" customHeight="1" x14ac:dyDescent="0.25">
      <c r="A499" s="80"/>
      <c r="B499" s="77"/>
    </row>
    <row r="500" spans="1:2" ht="18" customHeight="1" x14ac:dyDescent="0.25">
      <c r="A500" s="80"/>
      <c r="B500" s="77"/>
    </row>
    <row r="501" spans="1:2" ht="18" customHeight="1" x14ac:dyDescent="0.25">
      <c r="A501" s="80"/>
      <c r="B501" s="77"/>
    </row>
    <row r="502" spans="1:2" ht="18" customHeight="1" x14ac:dyDescent="0.25">
      <c r="A502" s="80"/>
      <c r="B502" s="77"/>
    </row>
    <row r="503" spans="1:2" ht="18" customHeight="1" x14ac:dyDescent="0.25">
      <c r="A503" s="80"/>
      <c r="B503" s="77"/>
    </row>
    <row r="504" spans="1:2" ht="18" customHeight="1" x14ac:dyDescent="0.25">
      <c r="A504" s="80"/>
      <c r="B504" s="77"/>
    </row>
    <row r="505" spans="1:2" ht="18" customHeight="1" x14ac:dyDescent="0.25">
      <c r="A505" s="80"/>
      <c r="B505" s="77"/>
    </row>
    <row r="506" spans="1:2" ht="18" customHeight="1" x14ac:dyDescent="0.25">
      <c r="A506" s="80"/>
      <c r="B506" s="77"/>
    </row>
    <row r="507" spans="1:2" ht="18" customHeight="1" x14ac:dyDescent="0.25">
      <c r="A507" s="80"/>
      <c r="B507" s="77"/>
    </row>
    <row r="508" spans="1:2" ht="18" customHeight="1" x14ac:dyDescent="0.25">
      <c r="A508" s="80"/>
      <c r="B508" s="77"/>
    </row>
    <row r="509" spans="1:2" ht="18" customHeight="1" x14ac:dyDescent="0.25">
      <c r="A509" s="80"/>
      <c r="B509" s="77"/>
    </row>
    <row r="510" spans="1:2" ht="18" customHeight="1" x14ac:dyDescent="0.25">
      <c r="A510" s="80"/>
      <c r="B510" s="77"/>
    </row>
    <row r="511" spans="1:2" ht="18" customHeight="1" x14ac:dyDescent="0.25">
      <c r="A511" s="80"/>
      <c r="B511" s="77"/>
    </row>
    <row r="512" spans="1:2" ht="18" customHeight="1" x14ac:dyDescent="0.25">
      <c r="A512" s="80"/>
      <c r="B512" s="77"/>
    </row>
    <row r="513" spans="1:2" ht="18" customHeight="1" x14ac:dyDescent="0.25">
      <c r="A513" s="80"/>
      <c r="B513" s="77"/>
    </row>
    <row r="514" spans="1:2" ht="18" customHeight="1" x14ac:dyDescent="0.25">
      <c r="A514" s="80"/>
      <c r="B514" s="77"/>
    </row>
    <row r="515" spans="1:2" ht="18" customHeight="1" x14ac:dyDescent="0.25">
      <c r="A515" s="80"/>
      <c r="B515" s="77"/>
    </row>
    <row r="516" spans="1:2" ht="18" customHeight="1" x14ac:dyDescent="0.25">
      <c r="A516" s="80"/>
      <c r="B516" s="77"/>
    </row>
    <row r="517" spans="1:2" ht="18" customHeight="1" x14ac:dyDescent="0.25">
      <c r="A517" s="80"/>
      <c r="B517" s="77"/>
    </row>
    <row r="518" spans="1:2" ht="18" customHeight="1" x14ac:dyDescent="0.25">
      <c r="A518" s="80"/>
      <c r="B518" s="77"/>
    </row>
    <row r="519" spans="1:2" ht="18" customHeight="1" x14ac:dyDescent="0.25">
      <c r="A519" s="80"/>
      <c r="B519" s="77"/>
    </row>
    <row r="520" spans="1:2" ht="18" customHeight="1" x14ac:dyDescent="0.25">
      <c r="A520" s="80"/>
      <c r="B520" s="77"/>
    </row>
    <row r="521" spans="1:2" ht="18" customHeight="1" x14ac:dyDescent="0.25">
      <c r="A521" s="80"/>
      <c r="B521" s="77"/>
    </row>
    <row r="522" spans="1:2" ht="18" customHeight="1" x14ac:dyDescent="0.25">
      <c r="A522" s="80"/>
      <c r="B522" s="77"/>
    </row>
    <row r="523" spans="1:2" ht="18" customHeight="1" x14ac:dyDescent="0.25">
      <c r="A523" s="80"/>
      <c r="B523" s="77"/>
    </row>
    <row r="524" spans="1:2" ht="18" customHeight="1" x14ac:dyDescent="0.25">
      <c r="A524" s="80"/>
      <c r="B524" s="77"/>
    </row>
    <row r="525" spans="1:2" ht="18" customHeight="1" x14ac:dyDescent="0.25">
      <c r="A525" s="80"/>
      <c r="B525" s="77"/>
    </row>
    <row r="526" spans="1:2" ht="18" customHeight="1" x14ac:dyDescent="0.25">
      <c r="A526" s="80"/>
      <c r="B526" s="77"/>
    </row>
    <row r="527" spans="1:2" ht="18" customHeight="1" x14ac:dyDescent="0.25">
      <c r="A527" s="80"/>
      <c r="B527" s="77"/>
    </row>
    <row r="528" spans="1:2" ht="18" customHeight="1" x14ac:dyDescent="0.25">
      <c r="A528" s="80"/>
      <c r="B528" s="77"/>
    </row>
    <row r="529" spans="1:2" ht="18" customHeight="1" x14ac:dyDescent="0.25">
      <c r="A529" s="80"/>
      <c r="B529" s="77"/>
    </row>
    <row r="530" spans="1:2" ht="18" customHeight="1" x14ac:dyDescent="0.25">
      <c r="A530" s="80"/>
      <c r="B530" s="77"/>
    </row>
    <row r="531" spans="1:2" ht="18" customHeight="1" x14ac:dyDescent="0.25">
      <c r="A531" s="80"/>
      <c r="B531" s="77"/>
    </row>
    <row r="532" spans="1:2" ht="18" customHeight="1" x14ac:dyDescent="0.25">
      <c r="A532" s="80"/>
      <c r="B532" s="77"/>
    </row>
    <row r="533" spans="1:2" ht="18" customHeight="1" x14ac:dyDescent="0.25">
      <c r="A533" s="80"/>
      <c r="B533" s="77"/>
    </row>
    <row r="534" spans="1:2" ht="18" customHeight="1" x14ac:dyDescent="0.25">
      <c r="A534" s="80"/>
      <c r="B534" s="77"/>
    </row>
    <row r="535" spans="1:2" ht="18" customHeight="1" x14ac:dyDescent="0.25">
      <c r="A535" s="80"/>
      <c r="B535" s="77"/>
    </row>
    <row r="536" spans="1:2" ht="18" customHeight="1" x14ac:dyDescent="0.25">
      <c r="A536" s="80"/>
      <c r="B536" s="77"/>
    </row>
    <row r="537" spans="1:2" ht="18" customHeight="1" x14ac:dyDescent="0.25">
      <c r="A537" s="80"/>
      <c r="B537" s="77"/>
    </row>
    <row r="538" spans="1:2" ht="18" customHeight="1" x14ac:dyDescent="0.25">
      <c r="A538" s="80"/>
      <c r="B538" s="77"/>
    </row>
    <row r="539" spans="1:2" ht="18" customHeight="1" x14ac:dyDescent="0.25">
      <c r="A539" s="80"/>
      <c r="B539" s="77"/>
    </row>
    <row r="540" spans="1:2" ht="18" customHeight="1" x14ac:dyDescent="0.25">
      <c r="A540" s="80"/>
      <c r="B540" s="77"/>
    </row>
    <row r="541" spans="1:2" ht="18" customHeight="1" x14ac:dyDescent="0.25">
      <c r="A541" s="80"/>
      <c r="B541" s="77"/>
    </row>
    <row r="542" spans="1:2" ht="18" customHeight="1" x14ac:dyDescent="0.25">
      <c r="A542" s="80"/>
      <c r="B542" s="77"/>
    </row>
    <row r="543" spans="1:2" ht="18" customHeight="1" x14ac:dyDescent="0.25">
      <c r="A543" s="80"/>
      <c r="B543" s="77"/>
    </row>
    <row r="544" spans="1:2" ht="18" customHeight="1" x14ac:dyDescent="0.25">
      <c r="A544" s="80"/>
      <c r="B544" s="77"/>
    </row>
    <row r="545" spans="1:2" ht="18" customHeight="1" x14ac:dyDescent="0.25">
      <c r="A545" s="80"/>
      <c r="B545" s="77"/>
    </row>
    <row r="546" spans="1:2" ht="18" customHeight="1" x14ac:dyDescent="0.25">
      <c r="A546" s="80"/>
      <c r="B546" s="77"/>
    </row>
    <row r="547" spans="1:2" ht="18" customHeight="1" x14ac:dyDescent="0.25">
      <c r="A547" s="80"/>
      <c r="B547" s="77"/>
    </row>
    <row r="548" spans="1:2" ht="18" customHeight="1" x14ac:dyDescent="0.25">
      <c r="A548" s="80"/>
      <c r="B548" s="77"/>
    </row>
    <row r="549" spans="1:2" ht="18" customHeight="1" x14ac:dyDescent="0.25">
      <c r="A549" s="80"/>
      <c r="B549" s="77"/>
    </row>
    <row r="550" spans="1:2" ht="18" customHeight="1" x14ac:dyDescent="0.25">
      <c r="A550" s="80"/>
      <c r="B550" s="77"/>
    </row>
    <row r="551" spans="1:2" ht="18" customHeight="1" x14ac:dyDescent="0.25">
      <c r="A551" s="80"/>
      <c r="B551" s="77"/>
    </row>
    <row r="552" spans="1:2" ht="18" customHeight="1" x14ac:dyDescent="0.25">
      <c r="A552" s="80"/>
      <c r="B552" s="77"/>
    </row>
    <row r="553" spans="1:2" ht="18" customHeight="1" x14ac:dyDescent="0.25">
      <c r="A553" s="80"/>
      <c r="B553" s="77"/>
    </row>
    <row r="554" spans="1:2" ht="18" customHeight="1" x14ac:dyDescent="0.25">
      <c r="A554" s="80"/>
      <c r="B554" s="77"/>
    </row>
    <row r="555" spans="1:2" ht="18" customHeight="1" x14ac:dyDescent="0.25">
      <c r="A555" s="80"/>
      <c r="B555" s="77"/>
    </row>
    <row r="556" spans="1:2" ht="18" customHeight="1" x14ac:dyDescent="0.25">
      <c r="A556" s="80"/>
      <c r="B556" s="77"/>
    </row>
    <row r="557" spans="1:2" ht="18" customHeight="1" x14ac:dyDescent="0.25">
      <c r="A557" s="80"/>
      <c r="B557" s="77"/>
    </row>
    <row r="558" spans="1:2" ht="18" customHeight="1" x14ac:dyDescent="0.25">
      <c r="A558" s="80"/>
      <c r="B558" s="77"/>
    </row>
    <row r="559" spans="1:2" ht="18" customHeight="1" x14ac:dyDescent="0.25">
      <c r="A559" s="80"/>
      <c r="B559" s="77"/>
    </row>
    <row r="560" spans="1:2" ht="18" customHeight="1" x14ac:dyDescent="0.25">
      <c r="A560" s="80"/>
      <c r="B560" s="77"/>
    </row>
    <row r="561" spans="1:2" ht="18" customHeight="1" x14ac:dyDescent="0.25">
      <c r="A561" s="80"/>
      <c r="B561" s="77"/>
    </row>
    <row r="562" spans="1:2" ht="18" customHeight="1" x14ac:dyDescent="0.25">
      <c r="A562" s="80"/>
      <c r="B562" s="77"/>
    </row>
    <row r="563" spans="1:2" ht="18" customHeight="1" x14ac:dyDescent="0.25">
      <c r="A563" s="80"/>
      <c r="B563" s="77"/>
    </row>
    <row r="564" spans="1:2" ht="18" customHeight="1" x14ac:dyDescent="0.25">
      <c r="A564" s="80"/>
      <c r="B564" s="77"/>
    </row>
    <row r="565" spans="1:2" ht="18" customHeight="1" x14ac:dyDescent="0.25">
      <c r="A565" s="80"/>
      <c r="B565" s="77"/>
    </row>
    <row r="566" spans="1:2" ht="18" customHeight="1" x14ac:dyDescent="0.25">
      <c r="A566" s="80"/>
      <c r="B566" s="77"/>
    </row>
    <row r="567" spans="1:2" ht="18" customHeight="1" x14ac:dyDescent="0.25">
      <c r="A567" s="80"/>
      <c r="B567" s="77"/>
    </row>
    <row r="568" spans="1:2" ht="18" customHeight="1" x14ac:dyDescent="0.25">
      <c r="A568" s="80"/>
      <c r="B568" s="77"/>
    </row>
    <row r="569" spans="1:2" ht="18" customHeight="1" x14ac:dyDescent="0.25">
      <c r="A569" s="80"/>
      <c r="B569" s="77"/>
    </row>
    <row r="570" spans="1:2" ht="18" customHeight="1" x14ac:dyDescent="0.25">
      <c r="A570" s="80"/>
      <c r="B570" s="77"/>
    </row>
    <row r="571" spans="1:2" ht="18" customHeight="1" x14ac:dyDescent="0.25">
      <c r="A571" s="80"/>
      <c r="B571" s="77"/>
    </row>
    <row r="572" spans="1:2" ht="18" customHeight="1" x14ac:dyDescent="0.25">
      <c r="A572" s="80"/>
      <c r="B572" s="77"/>
    </row>
    <row r="573" spans="1:2" ht="18" customHeight="1" x14ac:dyDescent="0.25">
      <c r="A573" s="80"/>
      <c r="B573" s="77"/>
    </row>
    <row r="574" spans="1:2" ht="18" customHeight="1" x14ac:dyDescent="0.25">
      <c r="A574" s="80"/>
      <c r="B574" s="77"/>
    </row>
    <row r="575" spans="1:2" ht="18" customHeight="1" x14ac:dyDescent="0.25">
      <c r="A575" s="80"/>
      <c r="B575" s="77"/>
    </row>
    <row r="576" spans="1:2" ht="18" customHeight="1" x14ac:dyDescent="0.25">
      <c r="A576" s="80"/>
      <c r="B576" s="77"/>
    </row>
    <row r="577" spans="1:2" ht="18" customHeight="1" x14ac:dyDescent="0.25">
      <c r="A577" s="80"/>
      <c r="B577" s="77"/>
    </row>
    <row r="578" spans="1:2" ht="18" customHeight="1" x14ac:dyDescent="0.25">
      <c r="A578" s="80"/>
      <c r="B578" s="77"/>
    </row>
    <row r="579" spans="1:2" ht="18" customHeight="1" x14ac:dyDescent="0.25">
      <c r="A579" s="80"/>
      <c r="B579" s="77"/>
    </row>
    <row r="580" spans="1:2" ht="18" customHeight="1" x14ac:dyDescent="0.25">
      <c r="A580" s="80"/>
      <c r="B580" s="77"/>
    </row>
    <row r="581" spans="1:2" ht="18" customHeight="1" x14ac:dyDescent="0.25">
      <c r="A581" s="80"/>
      <c r="B581" s="77"/>
    </row>
    <row r="582" spans="1:2" ht="18" customHeight="1" x14ac:dyDescent="0.25">
      <c r="A582" s="80"/>
      <c r="B582" s="77"/>
    </row>
    <row r="583" spans="1:2" ht="18" customHeight="1" x14ac:dyDescent="0.25">
      <c r="A583" s="80"/>
      <c r="B583" s="77"/>
    </row>
    <row r="584" spans="1:2" ht="18" customHeight="1" x14ac:dyDescent="0.25">
      <c r="A584" s="80"/>
      <c r="B584" s="77"/>
    </row>
    <row r="585" spans="1:2" ht="18" customHeight="1" x14ac:dyDescent="0.25">
      <c r="A585" s="80"/>
      <c r="B585" s="77"/>
    </row>
    <row r="586" spans="1:2" ht="18" customHeight="1" x14ac:dyDescent="0.25">
      <c r="A586" s="80"/>
      <c r="B586" s="77"/>
    </row>
    <row r="587" spans="1:2" ht="18" customHeight="1" x14ac:dyDescent="0.25">
      <c r="A587" s="80"/>
      <c r="B587" s="77"/>
    </row>
    <row r="588" spans="1:2" ht="18" customHeight="1" x14ac:dyDescent="0.25">
      <c r="A588" s="80"/>
      <c r="B588" s="77"/>
    </row>
    <row r="589" spans="1:2" ht="18" customHeight="1" x14ac:dyDescent="0.25">
      <c r="A589" s="80"/>
      <c r="B589" s="77"/>
    </row>
    <row r="590" spans="1:2" ht="18" customHeight="1" x14ac:dyDescent="0.25">
      <c r="A590" s="80"/>
      <c r="B590" s="77"/>
    </row>
    <row r="591" spans="1:2" ht="18" customHeight="1" x14ac:dyDescent="0.25">
      <c r="A591" s="80"/>
      <c r="B591" s="77"/>
    </row>
    <row r="592" spans="1:2" ht="18" customHeight="1" x14ac:dyDescent="0.25">
      <c r="A592" s="80"/>
      <c r="B592" s="77"/>
    </row>
    <row r="593" spans="1:2" ht="18" customHeight="1" x14ac:dyDescent="0.25">
      <c r="A593" s="80"/>
      <c r="B593" s="77"/>
    </row>
    <row r="594" spans="1:2" ht="18" customHeight="1" x14ac:dyDescent="0.25">
      <c r="A594" s="80"/>
      <c r="B594" s="77"/>
    </row>
    <row r="595" spans="1:2" ht="18" customHeight="1" x14ac:dyDescent="0.25">
      <c r="A595" s="80"/>
      <c r="B595" s="77"/>
    </row>
    <row r="596" spans="1:2" ht="18" customHeight="1" x14ac:dyDescent="0.25">
      <c r="A596" s="80"/>
      <c r="B596" s="77"/>
    </row>
    <row r="597" spans="1:2" ht="18" customHeight="1" x14ac:dyDescent="0.25">
      <c r="A597" s="80"/>
      <c r="B597" s="77"/>
    </row>
    <row r="598" spans="1:2" ht="18" customHeight="1" x14ac:dyDescent="0.25">
      <c r="A598" s="80"/>
      <c r="B598" s="77"/>
    </row>
    <row r="599" spans="1:2" ht="18" customHeight="1" x14ac:dyDescent="0.25">
      <c r="A599" s="80"/>
      <c r="B599" s="77"/>
    </row>
    <row r="600" spans="1:2" ht="18" customHeight="1" x14ac:dyDescent="0.25">
      <c r="A600" s="80"/>
      <c r="B600" s="77"/>
    </row>
    <row r="601" spans="1:2" ht="18" customHeight="1" x14ac:dyDescent="0.25">
      <c r="A601" s="80"/>
      <c r="B601" s="77"/>
    </row>
    <row r="602" spans="1:2" ht="18" customHeight="1" x14ac:dyDescent="0.25">
      <c r="A602" s="80"/>
      <c r="B602" s="77"/>
    </row>
    <row r="603" spans="1:2" ht="18" customHeight="1" x14ac:dyDescent="0.25">
      <c r="A603" s="80"/>
      <c r="B603" s="77"/>
    </row>
    <row r="604" spans="1:2" ht="18" customHeight="1" x14ac:dyDescent="0.25">
      <c r="A604" s="80"/>
      <c r="B604" s="77"/>
    </row>
    <row r="605" spans="1:2" ht="18" customHeight="1" x14ac:dyDescent="0.25">
      <c r="A605" s="80"/>
      <c r="B605" s="77"/>
    </row>
    <row r="606" spans="1:2" ht="18" customHeight="1" x14ac:dyDescent="0.25">
      <c r="A606" s="80"/>
      <c r="B606" s="77"/>
    </row>
    <row r="607" spans="1:2" ht="18" customHeight="1" x14ac:dyDescent="0.25">
      <c r="A607" s="80"/>
      <c r="B607" s="77"/>
    </row>
    <row r="608" spans="1:2" ht="18" customHeight="1" x14ac:dyDescent="0.25">
      <c r="A608" s="80"/>
      <c r="B608" s="77"/>
    </row>
    <row r="609" spans="1:2" ht="18" customHeight="1" x14ac:dyDescent="0.25">
      <c r="A609" s="80"/>
      <c r="B609" s="77"/>
    </row>
    <row r="610" spans="1:2" ht="18" customHeight="1" x14ac:dyDescent="0.25">
      <c r="A610" s="80"/>
      <c r="B610" s="77"/>
    </row>
    <row r="611" spans="1:2" ht="18" customHeight="1" x14ac:dyDescent="0.25">
      <c r="A611" s="80"/>
      <c r="B611" s="77"/>
    </row>
    <row r="612" spans="1:2" ht="18" customHeight="1" x14ac:dyDescent="0.25">
      <c r="A612" s="80"/>
      <c r="B612" s="77"/>
    </row>
    <row r="613" spans="1:2" ht="18" customHeight="1" x14ac:dyDescent="0.25">
      <c r="A613" s="80"/>
      <c r="B613" s="77"/>
    </row>
    <row r="614" spans="1:2" ht="18" customHeight="1" x14ac:dyDescent="0.25">
      <c r="A614" s="80"/>
      <c r="B614" s="77"/>
    </row>
    <row r="615" spans="1:2" ht="18" customHeight="1" x14ac:dyDescent="0.25">
      <c r="A615" s="80"/>
      <c r="B615" s="77"/>
    </row>
    <row r="616" spans="1:2" ht="18" customHeight="1" x14ac:dyDescent="0.25">
      <c r="A616" s="80"/>
      <c r="B616" s="77"/>
    </row>
    <row r="617" spans="1:2" ht="18" customHeight="1" x14ac:dyDescent="0.25">
      <c r="A617" s="80"/>
      <c r="B617" s="77"/>
    </row>
    <row r="618" spans="1:2" ht="18" customHeight="1" x14ac:dyDescent="0.25">
      <c r="A618" s="80"/>
      <c r="B618" s="77"/>
    </row>
    <row r="619" spans="1:2" ht="18" customHeight="1" x14ac:dyDescent="0.25">
      <c r="A619" s="80"/>
      <c r="B619" s="77"/>
    </row>
    <row r="620" spans="1:2" ht="18" customHeight="1" x14ac:dyDescent="0.25">
      <c r="A620" s="80"/>
      <c r="B620" s="77"/>
    </row>
    <row r="621" spans="1:2" ht="18" customHeight="1" x14ac:dyDescent="0.25">
      <c r="A621" s="80"/>
      <c r="B621" s="77"/>
    </row>
    <row r="622" spans="1:2" ht="18" customHeight="1" x14ac:dyDescent="0.25">
      <c r="A622" s="80"/>
      <c r="B622" s="77"/>
    </row>
    <row r="623" spans="1:2" ht="18" customHeight="1" x14ac:dyDescent="0.25">
      <c r="A623" s="80"/>
      <c r="B623" s="77"/>
    </row>
    <row r="624" spans="1:2" ht="18" customHeight="1" x14ac:dyDescent="0.25">
      <c r="A624" s="80"/>
      <c r="B624" s="77"/>
    </row>
    <row r="625" spans="1:2" ht="18" customHeight="1" x14ac:dyDescent="0.25">
      <c r="A625" s="80"/>
      <c r="B625" s="77"/>
    </row>
    <row r="626" spans="1:2" ht="18" customHeight="1" x14ac:dyDescent="0.25">
      <c r="A626" s="80"/>
      <c r="B626" s="77"/>
    </row>
    <row r="627" spans="1:2" ht="18" customHeight="1" x14ac:dyDescent="0.25">
      <c r="A627" s="80"/>
      <c r="B627" s="77"/>
    </row>
    <row r="628" spans="1:2" ht="18" customHeight="1" x14ac:dyDescent="0.25">
      <c r="A628" s="80"/>
      <c r="B628" s="77"/>
    </row>
    <row r="629" spans="1:2" ht="18" customHeight="1" x14ac:dyDescent="0.25">
      <c r="A629" s="80"/>
      <c r="B629" s="77"/>
    </row>
    <row r="630" spans="1:2" ht="18" customHeight="1" x14ac:dyDescent="0.25">
      <c r="A630" s="80"/>
      <c r="B630" s="77"/>
    </row>
    <row r="631" spans="1:2" ht="18" customHeight="1" x14ac:dyDescent="0.25">
      <c r="A631" s="80"/>
      <c r="B631" s="77"/>
    </row>
    <row r="632" spans="1:2" ht="18" customHeight="1" x14ac:dyDescent="0.25">
      <c r="A632" s="80"/>
      <c r="B632" s="77"/>
    </row>
    <row r="633" spans="1:2" ht="18" customHeight="1" x14ac:dyDescent="0.25">
      <c r="A633" s="80"/>
      <c r="B633" s="77"/>
    </row>
    <row r="634" spans="1:2" ht="18" customHeight="1" x14ac:dyDescent="0.25">
      <c r="A634" s="80"/>
      <c r="B634" s="77"/>
    </row>
    <row r="635" spans="1:2" ht="18" customHeight="1" x14ac:dyDescent="0.25">
      <c r="A635" s="80"/>
      <c r="B635" s="77"/>
    </row>
    <row r="636" spans="1:2" ht="18" customHeight="1" x14ac:dyDescent="0.25">
      <c r="A636" s="80"/>
      <c r="B636" s="77"/>
    </row>
    <row r="637" spans="1:2" ht="18" customHeight="1" x14ac:dyDescent="0.25">
      <c r="A637" s="80"/>
      <c r="B637" s="77"/>
    </row>
    <row r="638" spans="1:2" ht="18" customHeight="1" x14ac:dyDescent="0.25">
      <c r="A638" s="80"/>
      <c r="B638" s="77"/>
    </row>
    <row r="639" spans="1:2" ht="18" customHeight="1" x14ac:dyDescent="0.25">
      <c r="A639" s="80"/>
      <c r="B639" s="77"/>
    </row>
    <row r="640" spans="1:2" ht="18" customHeight="1" x14ac:dyDescent="0.25">
      <c r="A640" s="80"/>
      <c r="B640" s="77"/>
    </row>
    <row r="641" spans="1:2" ht="18" customHeight="1" x14ac:dyDescent="0.25">
      <c r="A641" s="80"/>
      <c r="B641" s="77"/>
    </row>
    <row r="642" spans="1:2" ht="18" customHeight="1" x14ac:dyDescent="0.25">
      <c r="A642" s="80"/>
      <c r="B642" s="77"/>
    </row>
    <row r="643" spans="1:2" ht="18" customHeight="1" x14ac:dyDescent="0.25">
      <c r="A643" s="80"/>
      <c r="B643" s="77"/>
    </row>
    <row r="644" spans="1:2" ht="18" customHeight="1" x14ac:dyDescent="0.25">
      <c r="A644" s="80"/>
      <c r="B644" s="77"/>
    </row>
    <row r="645" spans="1:2" ht="18" customHeight="1" x14ac:dyDescent="0.25">
      <c r="A645" s="80"/>
      <c r="B645" s="77"/>
    </row>
    <row r="646" spans="1:2" ht="18" customHeight="1" x14ac:dyDescent="0.25">
      <c r="A646" s="80"/>
      <c r="B646" s="77"/>
    </row>
    <row r="647" spans="1:2" ht="18" customHeight="1" x14ac:dyDescent="0.25">
      <c r="A647" s="80"/>
      <c r="B647" s="77"/>
    </row>
    <row r="648" spans="1:2" ht="18" customHeight="1" x14ac:dyDescent="0.25">
      <c r="A648" s="80"/>
      <c r="B648" s="77"/>
    </row>
    <row r="649" spans="1:2" ht="18" customHeight="1" x14ac:dyDescent="0.25">
      <c r="A649" s="80"/>
      <c r="B649" s="77"/>
    </row>
    <row r="650" spans="1:2" ht="18" customHeight="1" x14ac:dyDescent="0.25">
      <c r="A650" s="80"/>
      <c r="B650" s="77"/>
    </row>
    <row r="651" spans="1:2" ht="18" customHeight="1" x14ac:dyDescent="0.25">
      <c r="A651" s="80"/>
      <c r="B651" s="77"/>
    </row>
    <row r="652" spans="1:2" ht="18" customHeight="1" x14ac:dyDescent="0.25">
      <c r="A652" s="80"/>
      <c r="B652" s="77"/>
    </row>
    <row r="653" spans="1:2" ht="18" customHeight="1" x14ac:dyDescent="0.25">
      <c r="A653" s="80"/>
      <c r="B653" s="77"/>
    </row>
    <row r="654" spans="1:2" ht="18" customHeight="1" x14ac:dyDescent="0.25">
      <c r="A654" s="80"/>
      <c r="B654" s="77"/>
    </row>
    <row r="655" spans="1:2" ht="18" customHeight="1" x14ac:dyDescent="0.25">
      <c r="A655" s="80"/>
      <c r="B655" s="77"/>
    </row>
    <row r="656" spans="1:2" ht="18" customHeight="1" x14ac:dyDescent="0.25">
      <c r="A656" s="80"/>
      <c r="B656" s="77"/>
    </row>
    <row r="657" spans="1:2" ht="18" customHeight="1" x14ac:dyDescent="0.25">
      <c r="A657" s="80"/>
      <c r="B657" s="77"/>
    </row>
    <row r="658" spans="1:2" ht="18" customHeight="1" x14ac:dyDescent="0.25">
      <c r="A658" s="80"/>
      <c r="B658" s="77"/>
    </row>
    <row r="659" spans="1:2" ht="18" customHeight="1" x14ac:dyDescent="0.25">
      <c r="A659" s="80"/>
      <c r="B659" s="77"/>
    </row>
    <row r="660" spans="1:2" ht="18" customHeight="1" x14ac:dyDescent="0.25">
      <c r="A660" s="80"/>
      <c r="B660" s="77"/>
    </row>
    <row r="661" spans="1:2" ht="18" customHeight="1" x14ac:dyDescent="0.25">
      <c r="A661" s="80"/>
      <c r="B661" s="77"/>
    </row>
    <row r="662" spans="1:2" ht="18" customHeight="1" x14ac:dyDescent="0.25">
      <c r="A662" s="80"/>
      <c r="B662" s="77"/>
    </row>
    <row r="663" spans="1:2" ht="18" customHeight="1" x14ac:dyDescent="0.25">
      <c r="A663" s="80"/>
      <c r="B663" s="77"/>
    </row>
    <row r="664" spans="1:2" ht="18" customHeight="1" x14ac:dyDescent="0.25">
      <c r="A664" s="80"/>
      <c r="B664" s="77"/>
    </row>
    <row r="665" spans="1:2" ht="18" customHeight="1" x14ac:dyDescent="0.25">
      <c r="A665" s="80"/>
      <c r="B665" s="77"/>
    </row>
    <row r="666" spans="1:2" ht="18" customHeight="1" x14ac:dyDescent="0.25">
      <c r="A666" s="80"/>
      <c r="B666" s="77"/>
    </row>
    <row r="667" spans="1:2" ht="18" customHeight="1" x14ac:dyDescent="0.25">
      <c r="A667" s="80"/>
      <c r="B667" s="77"/>
    </row>
    <row r="668" spans="1:2" ht="18" customHeight="1" x14ac:dyDescent="0.25">
      <c r="A668" s="80"/>
      <c r="B668" s="77"/>
    </row>
    <row r="669" spans="1:2" ht="18" customHeight="1" x14ac:dyDescent="0.25">
      <c r="A669" s="80"/>
      <c r="B669" s="77"/>
    </row>
    <row r="670" spans="1:2" ht="18" customHeight="1" x14ac:dyDescent="0.25">
      <c r="A670" s="80"/>
      <c r="B670" s="77"/>
    </row>
    <row r="671" spans="1:2" ht="18" customHeight="1" x14ac:dyDescent="0.25">
      <c r="A671" s="80"/>
      <c r="B671" s="77"/>
    </row>
    <row r="672" spans="1:2" ht="18" customHeight="1" x14ac:dyDescent="0.25">
      <c r="A672" s="80"/>
      <c r="B672" s="77"/>
    </row>
    <row r="673" spans="1:2" ht="18" customHeight="1" x14ac:dyDescent="0.25">
      <c r="A673" s="80"/>
      <c r="B673" s="77"/>
    </row>
    <row r="674" spans="1:2" ht="18" customHeight="1" x14ac:dyDescent="0.25">
      <c r="A674" s="80"/>
      <c r="B674" s="77"/>
    </row>
    <row r="675" spans="1:2" ht="18" customHeight="1" x14ac:dyDescent="0.25">
      <c r="A675" s="80"/>
      <c r="B675" s="77"/>
    </row>
    <row r="676" spans="1:2" ht="18" customHeight="1" x14ac:dyDescent="0.25">
      <c r="A676" s="80"/>
      <c r="B676" s="77"/>
    </row>
    <row r="677" spans="1:2" ht="18" customHeight="1" x14ac:dyDescent="0.25">
      <c r="A677" s="80"/>
      <c r="B677" s="77"/>
    </row>
    <row r="678" spans="1:2" ht="18" customHeight="1" x14ac:dyDescent="0.25">
      <c r="A678" s="80"/>
      <c r="B678" s="77"/>
    </row>
    <row r="679" spans="1:2" ht="18" customHeight="1" x14ac:dyDescent="0.25">
      <c r="A679" s="80"/>
      <c r="B679" s="77"/>
    </row>
    <row r="680" spans="1:2" ht="18" customHeight="1" x14ac:dyDescent="0.25">
      <c r="A680" s="80"/>
      <c r="B680" s="77"/>
    </row>
    <row r="681" spans="1:2" ht="18" customHeight="1" x14ac:dyDescent="0.25">
      <c r="A681" s="80"/>
      <c r="B681" s="77"/>
    </row>
    <row r="682" spans="1:2" ht="18" customHeight="1" x14ac:dyDescent="0.25">
      <c r="A682" s="80"/>
      <c r="B682" s="77"/>
    </row>
    <row r="683" spans="1:2" ht="18" customHeight="1" x14ac:dyDescent="0.25">
      <c r="A683" s="80"/>
      <c r="B683" s="77"/>
    </row>
    <row r="684" spans="1:2" ht="18" customHeight="1" x14ac:dyDescent="0.25">
      <c r="A684" s="80"/>
      <c r="B684" s="77"/>
    </row>
    <row r="685" spans="1:2" ht="18" customHeight="1" x14ac:dyDescent="0.25">
      <c r="A685" s="80"/>
      <c r="B685" s="77"/>
    </row>
    <row r="686" spans="1:2" ht="18" customHeight="1" x14ac:dyDescent="0.25">
      <c r="A686" s="80"/>
      <c r="B686" s="77"/>
    </row>
    <row r="687" spans="1:2" ht="18" customHeight="1" x14ac:dyDescent="0.25">
      <c r="A687" s="80"/>
      <c r="B687" s="77"/>
    </row>
    <row r="688" spans="1:2" ht="18" customHeight="1" x14ac:dyDescent="0.25">
      <c r="A688" s="80"/>
      <c r="B688" s="77"/>
    </row>
    <row r="689" spans="1:2" ht="18" customHeight="1" x14ac:dyDescent="0.25">
      <c r="A689" s="80"/>
      <c r="B689" s="77"/>
    </row>
    <row r="690" spans="1:2" ht="18" customHeight="1" x14ac:dyDescent="0.25">
      <c r="A690" s="80"/>
      <c r="B690" s="77"/>
    </row>
    <row r="691" spans="1:2" ht="18" customHeight="1" x14ac:dyDescent="0.25">
      <c r="A691" s="80"/>
      <c r="B691" s="77"/>
    </row>
    <row r="692" spans="1:2" ht="18" customHeight="1" x14ac:dyDescent="0.25">
      <c r="A692" s="80"/>
      <c r="B692" s="77"/>
    </row>
    <row r="693" spans="1:2" ht="18" customHeight="1" x14ac:dyDescent="0.25">
      <c r="A693" s="80"/>
      <c r="B693" s="77"/>
    </row>
    <row r="694" spans="1:2" ht="18" customHeight="1" x14ac:dyDescent="0.25">
      <c r="A694" s="80"/>
      <c r="B694" s="77"/>
    </row>
    <row r="695" spans="1:2" ht="18" customHeight="1" x14ac:dyDescent="0.25">
      <c r="A695" s="80"/>
      <c r="B695" s="77"/>
    </row>
    <row r="696" spans="1:2" ht="18" customHeight="1" x14ac:dyDescent="0.25">
      <c r="A696" s="80"/>
      <c r="B696" s="77"/>
    </row>
    <row r="697" spans="1:2" ht="18" customHeight="1" x14ac:dyDescent="0.25">
      <c r="A697" s="80"/>
      <c r="B697" s="77"/>
    </row>
    <row r="698" spans="1:2" ht="18" customHeight="1" x14ac:dyDescent="0.25">
      <c r="A698" s="80"/>
      <c r="B698" s="77"/>
    </row>
    <row r="699" spans="1:2" ht="18" customHeight="1" x14ac:dyDescent="0.25">
      <c r="A699" s="80"/>
      <c r="B699" s="77"/>
    </row>
    <row r="700" spans="1:2" ht="18" customHeight="1" x14ac:dyDescent="0.25">
      <c r="A700" s="80"/>
      <c r="B700" s="77"/>
    </row>
    <row r="701" spans="1:2" ht="18" customHeight="1" x14ac:dyDescent="0.25">
      <c r="A701" s="80"/>
      <c r="B701" s="77"/>
    </row>
    <row r="702" spans="1:2" ht="18" customHeight="1" x14ac:dyDescent="0.25">
      <c r="A702" s="80"/>
      <c r="B702" s="77"/>
    </row>
    <row r="703" spans="1:2" ht="18" customHeight="1" x14ac:dyDescent="0.25">
      <c r="A703" s="80"/>
      <c r="B703" s="77"/>
    </row>
    <row r="704" spans="1:2" ht="18" customHeight="1" x14ac:dyDescent="0.25">
      <c r="A704" s="80"/>
      <c r="B704" s="77"/>
    </row>
    <row r="705" spans="1:2" ht="18" customHeight="1" x14ac:dyDescent="0.25">
      <c r="A705" s="80"/>
      <c r="B705" s="77"/>
    </row>
    <row r="706" spans="1:2" ht="18" customHeight="1" x14ac:dyDescent="0.25">
      <c r="A706" s="80"/>
      <c r="B706" s="77"/>
    </row>
    <row r="707" spans="1:2" ht="18" customHeight="1" x14ac:dyDescent="0.25">
      <c r="A707" s="80"/>
      <c r="B707" s="77"/>
    </row>
    <row r="708" spans="1:2" ht="18" customHeight="1" x14ac:dyDescent="0.25">
      <c r="A708" s="80"/>
      <c r="B708" s="77"/>
    </row>
    <row r="709" spans="1:2" ht="18" customHeight="1" x14ac:dyDescent="0.25">
      <c r="A709" s="80"/>
      <c r="B709" s="77"/>
    </row>
    <row r="710" spans="1:2" ht="18" customHeight="1" x14ac:dyDescent="0.25">
      <c r="A710" s="80"/>
      <c r="B710" s="77"/>
    </row>
    <row r="711" spans="1:2" ht="18" customHeight="1" x14ac:dyDescent="0.25">
      <c r="A711" s="80"/>
      <c r="B711" s="77"/>
    </row>
    <row r="712" spans="1:2" ht="18" customHeight="1" x14ac:dyDescent="0.25">
      <c r="A712" s="80"/>
      <c r="B712" s="77"/>
    </row>
    <row r="713" spans="1:2" ht="18" customHeight="1" x14ac:dyDescent="0.25">
      <c r="A713" s="80"/>
      <c r="B713" s="77"/>
    </row>
    <row r="714" spans="1:2" ht="18" customHeight="1" x14ac:dyDescent="0.25">
      <c r="A714" s="80"/>
      <c r="B714" s="77"/>
    </row>
    <row r="715" spans="1:2" ht="18" customHeight="1" x14ac:dyDescent="0.25">
      <c r="A715" s="80"/>
      <c r="B715" s="77"/>
    </row>
    <row r="716" spans="1:2" ht="18" customHeight="1" x14ac:dyDescent="0.25">
      <c r="A716" s="80"/>
      <c r="B716" s="77"/>
    </row>
    <row r="717" spans="1:2" ht="18" customHeight="1" x14ac:dyDescent="0.25">
      <c r="A717" s="80"/>
      <c r="B717" s="77"/>
    </row>
    <row r="718" spans="1:2" ht="18" customHeight="1" x14ac:dyDescent="0.25">
      <c r="A718" s="80"/>
      <c r="B718" s="77"/>
    </row>
    <row r="719" spans="1:2" ht="18" customHeight="1" x14ac:dyDescent="0.25">
      <c r="A719" s="80"/>
      <c r="B719" s="77"/>
    </row>
    <row r="720" spans="1:2" ht="18" customHeight="1" x14ac:dyDescent="0.25">
      <c r="A720" s="80"/>
      <c r="B720" s="77"/>
    </row>
    <row r="721" spans="1:2" ht="18" customHeight="1" x14ac:dyDescent="0.25">
      <c r="A721" s="80"/>
      <c r="B721" s="77"/>
    </row>
    <row r="722" spans="1:2" ht="18" customHeight="1" x14ac:dyDescent="0.25">
      <c r="A722" s="80"/>
      <c r="B722" s="77"/>
    </row>
    <row r="723" spans="1:2" ht="18" customHeight="1" x14ac:dyDescent="0.25">
      <c r="A723" s="80"/>
      <c r="B723" s="77"/>
    </row>
    <row r="724" spans="1:2" ht="18" customHeight="1" x14ac:dyDescent="0.25">
      <c r="A724" s="80"/>
      <c r="B724" s="77"/>
    </row>
    <row r="725" spans="1:2" ht="18" customHeight="1" x14ac:dyDescent="0.25">
      <c r="A725" s="80"/>
      <c r="B725" s="77"/>
    </row>
    <row r="726" spans="1:2" ht="18" customHeight="1" x14ac:dyDescent="0.25">
      <c r="A726" s="80"/>
      <c r="B726" s="77"/>
    </row>
    <row r="727" spans="1:2" ht="18" customHeight="1" x14ac:dyDescent="0.25">
      <c r="A727" s="80"/>
      <c r="B727" s="77"/>
    </row>
    <row r="728" spans="1:2" ht="18" customHeight="1" x14ac:dyDescent="0.25">
      <c r="A728" s="80"/>
      <c r="B728" s="77"/>
    </row>
    <row r="729" spans="1:2" ht="18" customHeight="1" x14ac:dyDescent="0.25">
      <c r="A729" s="80"/>
      <c r="B729" s="77"/>
    </row>
    <row r="730" spans="1:2" ht="18" customHeight="1" x14ac:dyDescent="0.25">
      <c r="A730" s="80"/>
      <c r="B730" s="77"/>
    </row>
    <row r="731" spans="1:2" ht="18" customHeight="1" x14ac:dyDescent="0.25">
      <c r="A731" s="80"/>
      <c r="B731" s="77"/>
    </row>
    <row r="732" spans="1:2" ht="18" customHeight="1" x14ac:dyDescent="0.25">
      <c r="A732" s="80"/>
      <c r="B732" s="77"/>
    </row>
    <row r="733" spans="1:2" ht="18" customHeight="1" x14ac:dyDescent="0.25">
      <c r="A733" s="80"/>
      <c r="B733" s="77"/>
    </row>
    <row r="734" spans="1:2" ht="18" customHeight="1" x14ac:dyDescent="0.25">
      <c r="A734" s="80"/>
      <c r="B734" s="77"/>
    </row>
    <row r="735" spans="1:2" ht="18" customHeight="1" x14ac:dyDescent="0.25">
      <c r="A735" s="80"/>
      <c r="B735" s="77"/>
    </row>
    <row r="736" spans="1:2" ht="18" customHeight="1" x14ac:dyDescent="0.25">
      <c r="A736" s="80"/>
      <c r="B736" s="77"/>
    </row>
    <row r="737" spans="1:2" ht="18" customHeight="1" x14ac:dyDescent="0.25">
      <c r="A737" s="80"/>
      <c r="B737" s="77"/>
    </row>
    <row r="738" spans="1:2" ht="18" customHeight="1" x14ac:dyDescent="0.25">
      <c r="A738" s="80"/>
      <c r="B738" s="77"/>
    </row>
    <row r="739" spans="1:2" ht="18" customHeight="1" x14ac:dyDescent="0.25">
      <c r="A739" s="80"/>
      <c r="B739" s="77"/>
    </row>
    <row r="740" spans="1:2" ht="18" customHeight="1" x14ac:dyDescent="0.25">
      <c r="A740" s="80"/>
      <c r="B740" s="77"/>
    </row>
    <row r="741" spans="1:2" ht="18" customHeight="1" x14ac:dyDescent="0.25">
      <c r="A741" s="80"/>
      <c r="B741" s="77"/>
    </row>
    <row r="742" spans="1:2" ht="18" customHeight="1" x14ac:dyDescent="0.25">
      <c r="A742" s="80"/>
      <c r="B742" s="77"/>
    </row>
    <row r="743" spans="1:2" ht="18" customHeight="1" x14ac:dyDescent="0.25">
      <c r="A743" s="80"/>
      <c r="B743" s="77"/>
    </row>
    <row r="744" spans="1:2" ht="18" customHeight="1" x14ac:dyDescent="0.25">
      <c r="A744" s="80"/>
      <c r="B744" s="77"/>
    </row>
    <row r="745" spans="1:2" ht="18" customHeight="1" x14ac:dyDescent="0.25">
      <c r="A745" s="80"/>
      <c r="B745" s="77"/>
    </row>
    <row r="746" spans="1:2" ht="18" customHeight="1" x14ac:dyDescent="0.25">
      <c r="A746" s="80"/>
      <c r="B746" s="77"/>
    </row>
    <row r="747" spans="1:2" ht="18" customHeight="1" x14ac:dyDescent="0.25">
      <c r="A747" s="80"/>
      <c r="B747" s="77"/>
    </row>
    <row r="748" spans="1:2" ht="18" customHeight="1" x14ac:dyDescent="0.25">
      <c r="A748" s="80"/>
      <c r="B748" s="77"/>
    </row>
    <row r="749" spans="1:2" ht="18" customHeight="1" x14ac:dyDescent="0.25">
      <c r="A749" s="80"/>
      <c r="B749" s="77"/>
    </row>
    <row r="750" spans="1:2" ht="18" customHeight="1" x14ac:dyDescent="0.25">
      <c r="A750" s="80"/>
      <c r="B750" s="77"/>
    </row>
    <row r="751" spans="1:2" ht="18" customHeight="1" x14ac:dyDescent="0.25">
      <c r="A751" s="80"/>
      <c r="B751" s="77"/>
    </row>
    <row r="752" spans="1:2" ht="18" customHeight="1" x14ac:dyDescent="0.25">
      <c r="A752" s="80"/>
      <c r="B752" s="77"/>
    </row>
    <row r="753" spans="1:2" ht="18" customHeight="1" x14ac:dyDescent="0.25">
      <c r="A753" s="80"/>
      <c r="B753" s="77"/>
    </row>
    <row r="754" spans="1:2" ht="18" customHeight="1" x14ac:dyDescent="0.25">
      <c r="A754" s="80"/>
      <c r="B754" s="77"/>
    </row>
    <row r="755" spans="1:2" ht="18" customHeight="1" x14ac:dyDescent="0.25">
      <c r="A755" s="80"/>
      <c r="B755" s="77"/>
    </row>
    <row r="756" spans="1:2" ht="18" customHeight="1" x14ac:dyDescent="0.25">
      <c r="A756" s="80"/>
      <c r="B756" s="77"/>
    </row>
    <row r="757" spans="1:2" ht="18" customHeight="1" x14ac:dyDescent="0.25">
      <c r="A757" s="80"/>
      <c r="B757" s="77"/>
    </row>
    <row r="758" spans="1:2" ht="18" customHeight="1" x14ac:dyDescent="0.25">
      <c r="A758" s="80"/>
      <c r="B758" s="77"/>
    </row>
    <row r="759" spans="1:2" ht="18" customHeight="1" x14ac:dyDescent="0.25">
      <c r="A759" s="80"/>
      <c r="B759" s="77"/>
    </row>
    <row r="760" spans="1:2" ht="18" customHeight="1" x14ac:dyDescent="0.25">
      <c r="A760" s="80"/>
      <c r="B760" s="77"/>
    </row>
    <row r="761" spans="1:2" ht="18" customHeight="1" x14ac:dyDescent="0.25">
      <c r="A761" s="80"/>
      <c r="B761" s="77"/>
    </row>
    <row r="762" spans="1:2" ht="18" customHeight="1" x14ac:dyDescent="0.25">
      <c r="A762" s="80"/>
      <c r="B762" s="77"/>
    </row>
    <row r="763" spans="1:2" ht="18" customHeight="1" x14ac:dyDescent="0.25">
      <c r="A763" s="80"/>
      <c r="B763" s="77"/>
    </row>
    <row r="764" spans="1:2" ht="18" customHeight="1" x14ac:dyDescent="0.25">
      <c r="A764" s="80"/>
      <c r="B764" s="77"/>
    </row>
    <row r="765" spans="1:2" ht="18" customHeight="1" x14ac:dyDescent="0.25">
      <c r="A765" s="80"/>
      <c r="B765" s="77"/>
    </row>
    <row r="766" spans="1:2" ht="18" customHeight="1" x14ac:dyDescent="0.25">
      <c r="A766" s="80"/>
      <c r="B766" s="77"/>
    </row>
    <row r="767" spans="1:2" ht="18" customHeight="1" x14ac:dyDescent="0.25">
      <c r="A767" s="80"/>
      <c r="B767" s="77"/>
    </row>
    <row r="768" spans="1:2" ht="18" customHeight="1" x14ac:dyDescent="0.25">
      <c r="A768" s="80"/>
      <c r="B768" s="77"/>
    </row>
    <row r="769" spans="1:2" ht="18" customHeight="1" x14ac:dyDescent="0.25">
      <c r="A769" s="80"/>
      <c r="B769" s="77"/>
    </row>
    <row r="770" spans="1:2" ht="18" customHeight="1" x14ac:dyDescent="0.25">
      <c r="A770" s="80"/>
      <c r="B770" s="77"/>
    </row>
    <row r="771" spans="1:2" ht="18" customHeight="1" x14ac:dyDescent="0.25">
      <c r="A771" s="80"/>
      <c r="B771" s="77"/>
    </row>
    <row r="772" spans="1:2" ht="18" customHeight="1" x14ac:dyDescent="0.25">
      <c r="A772" s="80"/>
      <c r="B772" s="77"/>
    </row>
    <row r="773" spans="1:2" ht="18" customHeight="1" x14ac:dyDescent="0.25">
      <c r="A773" s="80"/>
      <c r="B773" s="77"/>
    </row>
    <row r="774" spans="1:2" ht="18" customHeight="1" x14ac:dyDescent="0.25">
      <c r="A774" s="80"/>
      <c r="B774" s="77"/>
    </row>
    <row r="775" spans="1:2" ht="18" customHeight="1" x14ac:dyDescent="0.25">
      <c r="A775" s="80"/>
      <c r="B775" s="77"/>
    </row>
    <row r="776" spans="1:2" ht="18" customHeight="1" x14ac:dyDescent="0.25">
      <c r="A776" s="80"/>
      <c r="B776" s="77"/>
    </row>
    <row r="777" spans="1:2" ht="18" customHeight="1" x14ac:dyDescent="0.25">
      <c r="A777" s="80"/>
      <c r="B777" s="77"/>
    </row>
    <row r="778" spans="1:2" ht="18" customHeight="1" x14ac:dyDescent="0.25">
      <c r="A778" s="80"/>
      <c r="B778" s="77"/>
    </row>
    <row r="779" spans="1:2" ht="18" customHeight="1" x14ac:dyDescent="0.25">
      <c r="A779" s="80"/>
      <c r="B779" s="77"/>
    </row>
    <row r="780" spans="1:2" ht="18" customHeight="1" x14ac:dyDescent="0.25">
      <c r="A780" s="80"/>
      <c r="B780" s="77"/>
    </row>
    <row r="781" spans="1:2" ht="18" customHeight="1" x14ac:dyDescent="0.25">
      <c r="A781" s="80"/>
      <c r="B781" s="77"/>
    </row>
    <row r="782" spans="1:2" ht="18" customHeight="1" x14ac:dyDescent="0.25">
      <c r="A782" s="80"/>
      <c r="B782" s="77"/>
    </row>
    <row r="783" spans="1:2" ht="18" customHeight="1" x14ac:dyDescent="0.25">
      <c r="A783" s="80"/>
      <c r="B783" s="77"/>
    </row>
    <row r="784" spans="1:2" ht="18" customHeight="1" x14ac:dyDescent="0.25">
      <c r="A784" s="80"/>
      <c r="B784" s="77"/>
    </row>
    <row r="785" spans="1:2" ht="18" customHeight="1" x14ac:dyDescent="0.25">
      <c r="A785" s="80"/>
      <c r="B785" s="77"/>
    </row>
    <row r="786" spans="1:2" ht="18" customHeight="1" x14ac:dyDescent="0.25">
      <c r="A786" s="80"/>
      <c r="B786" s="77"/>
    </row>
    <row r="787" spans="1:2" ht="18" customHeight="1" x14ac:dyDescent="0.25">
      <c r="A787" s="80"/>
      <c r="B787" s="77"/>
    </row>
    <row r="788" spans="1:2" ht="18" customHeight="1" x14ac:dyDescent="0.25">
      <c r="A788" s="80"/>
      <c r="B788" s="77"/>
    </row>
    <row r="789" spans="1:2" ht="18" customHeight="1" x14ac:dyDescent="0.25">
      <c r="A789" s="80"/>
      <c r="B789" s="77"/>
    </row>
    <row r="790" spans="1:2" ht="18" customHeight="1" x14ac:dyDescent="0.25">
      <c r="A790" s="80"/>
      <c r="B790" s="77"/>
    </row>
    <row r="791" spans="1:2" ht="18" customHeight="1" x14ac:dyDescent="0.25">
      <c r="A791" s="80"/>
      <c r="B791" s="77"/>
    </row>
    <row r="792" spans="1:2" ht="18" customHeight="1" x14ac:dyDescent="0.25">
      <c r="A792" s="80"/>
      <c r="B792" s="77"/>
    </row>
    <row r="793" spans="1:2" ht="18" customHeight="1" x14ac:dyDescent="0.25">
      <c r="A793" s="80"/>
      <c r="B793" s="77"/>
    </row>
    <row r="794" spans="1:2" ht="18" customHeight="1" x14ac:dyDescent="0.25">
      <c r="A794" s="80"/>
      <c r="B794" s="77"/>
    </row>
    <row r="795" spans="1:2" ht="18" customHeight="1" x14ac:dyDescent="0.25">
      <c r="A795" s="80"/>
      <c r="B795" s="77"/>
    </row>
    <row r="796" spans="1:2" ht="18" customHeight="1" x14ac:dyDescent="0.25">
      <c r="A796" s="80"/>
      <c r="B796" s="77"/>
    </row>
    <row r="797" spans="1:2" ht="18" customHeight="1" x14ac:dyDescent="0.25">
      <c r="A797" s="80"/>
      <c r="B797" s="77"/>
    </row>
    <row r="798" spans="1:2" ht="18" customHeight="1" x14ac:dyDescent="0.25">
      <c r="A798" s="80"/>
      <c r="B798" s="77"/>
    </row>
    <row r="799" spans="1:2" ht="18" customHeight="1" x14ac:dyDescent="0.25">
      <c r="A799" s="80"/>
      <c r="B799" s="77"/>
    </row>
    <row r="800" spans="1:2" ht="18" customHeight="1" x14ac:dyDescent="0.25">
      <c r="A800" s="80"/>
      <c r="B800" s="77"/>
    </row>
    <row r="801" spans="1:2" ht="18" customHeight="1" x14ac:dyDescent="0.25">
      <c r="A801" s="80"/>
      <c r="B801" s="77"/>
    </row>
    <row r="802" spans="1:2" ht="18" customHeight="1" x14ac:dyDescent="0.25">
      <c r="A802" s="80"/>
      <c r="B802" s="77"/>
    </row>
    <row r="803" spans="1:2" ht="18" customHeight="1" x14ac:dyDescent="0.25">
      <c r="A803" s="80"/>
      <c r="B803" s="77"/>
    </row>
    <row r="804" spans="1:2" ht="18" customHeight="1" x14ac:dyDescent="0.25">
      <c r="A804" s="80"/>
      <c r="B804" s="77"/>
    </row>
    <row r="805" spans="1:2" ht="18" customHeight="1" x14ac:dyDescent="0.25">
      <c r="A805" s="80"/>
      <c r="B805" s="77"/>
    </row>
    <row r="806" spans="1:2" ht="18" customHeight="1" x14ac:dyDescent="0.25">
      <c r="A806" s="80"/>
      <c r="B806" s="77"/>
    </row>
    <row r="807" spans="1:2" ht="18" customHeight="1" x14ac:dyDescent="0.25">
      <c r="A807" s="80"/>
      <c r="B807" s="77"/>
    </row>
    <row r="808" spans="1:2" ht="18" customHeight="1" x14ac:dyDescent="0.25">
      <c r="A808" s="80"/>
      <c r="B808" s="77"/>
    </row>
    <row r="809" spans="1:2" ht="18" customHeight="1" x14ac:dyDescent="0.25">
      <c r="A809" s="80"/>
      <c r="B809" s="77"/>
    </row>
    <row r="810" spans="1:2" ht="18" customHeight="1" x14ac:dyDescent="0.25">
      <c r="A810" s="80"/>
      <c r="B810" s="77"/>
    </row>
    <row r="811" spans="1:2" ht="18" customHeight="1" x14ac:dyDescent="0.25">
      <c r="A811" s="80"/>
      <c r="B811" s="77"/>
    </row>
    <row r="812" spans="1:2" ht="18" customHeight="1" x14ac:dyDescent="0.25">
      <c r="A812" s="80"/>
      <c r="B812" s="77"/>
    </row>
    <row r="813" spans="1:2" ht="18" customHeight="1" x14ac:dyDescent="0.25">
      <c r="A813" s="80"/>
      <c r="B813" s="77"/>
    </row>
    <row r="814" spans="1:2" ht="18" customHeight="1" x14ac:dyDescent="0.25">
      <c r="A814" s="80"/>
      <c r="B814" s="77"/>
    </row>
    <row r="815" spans="1:2" ht="18" customHeight="1" x14ac:dyDescent="0.25">
      <c r="A815" s="80"/>
      <c r="B815" s="77"/>
    </row>
    <row r="816" spans="1:2" ht="18" customHeight="1" x14ac:dyDescent="0.25">
      <c r="A816" s="80"/>
      <c r="B816" s="77"/>
    </row>
    <row r="817" spans="1:2" ht="18" customHeight="1" x14ac:dyDescent="0.25">
      <c r="A817" s="80"/>
      <c r="B817" s="77"/>
    </row>
    <row r="818" spans="1:2" ht="18" customHeight="1" x14ac:dyDescent="0.25">
      <c r="A818" s="80"/>
      <c r="B818" s="77"/>
    </row>
    <row r="819" spans="1:2" ht="18" customHeight="1" x14ac:dyDescent="0.25">
      <c r="A819" s="80"/>
      <c r="B819" s="77"/>
    </row>
    <row r="820" spans="1:2" ht="18" customHeight="1" x14ac:dyDescent="0.25">
      <c r="A820" s="80"/>
      <c r="B820" s="77"/>
    </row>
    <row r="821" spans="1:2" ht="18" customHeight="1" x14ac:dyDescent="0.25">
      <c r="A821" s="80"/>
      <c r="B821" s="77"/>
    </row>
    <row r="822" spans="1:2" ht="18" customHeight="1" x14ac:dyDescent="0.25">
      <c r="A822" s="80"/>
      <c r="B822" s="77"/>
    </row>
    <row r="823" spans="1:2" ht="18" customHeight="1" x14ac:dyDescent="0.25">
      <c r="A823" s="80"/>
      <c r="B823" s="77"/>
    </row>
    <row r="824" spans="1:2" ht="18" customHeight="1" x14ac:dyDescent="0.25">
      <c r="A824" s="80"/>
      <c r="B824" s="77"/>
    </row>
    <row r="825" spans="1:2" ht="18" customHeight="1" x14ac:dyDescent="0.25">
      <c r="A825" s="80"/>
      <c r="B825" s="77"/>
    </row>
    <row r="826" spans="1:2" ht="18" customHeight="1" x14ac:dyDescent="0.25">
      <c r="A826" s="80"/>
      <c r="B826" s="77"/>
    </row>
    <row r="827" spans="1:2" ht="18" customHeight="1" x14ac:dyDescent="0.25">
      <c r="A827" s="80"/>
      <c r="B827" s="77"/>
    </row>
    <row r="828" spans="1:2" ht="18" customHeight="1" x14ac:dyDescent="0.25">
      <c r="A828" s="80"/>
      <c r="B828" s="77"/>
    </row>
    <row r="829" spans="1:2" ht="18" customHeight="1" x14ac:dyDescent="0.25">
      <c r="A829" s="80"/>
      <c r="B829" s="77"/>
    </row>
    <row r="830" spans="1:2" ht="18" customHeight="1" x14ac:dyDescent="0.25">
      <c r="A830" s="80"/>
      <c r="B830" s="77"/>
    </row>
    <row r="831" spans="1:2" ht="18" customHeight="1" x14ac:dyDescent="0.25">
      <c r="A831" s="80"/>
      <c r="B831" s="77"/>
    </row>
    <row r="832" spans="1:2" ht="18" customHeight="1" x14ac:dyDescent="0.25">
      <c r="A832" s="80"/>
      <c r="B832" s="77"/>
    </row>
    <row r="833" spans="1:2" ht="18" customHeight="1" x14ac:dyDescent="0.25">
      <c r="A833" s="80"/>
      <c r="B833" s="77"/>
    </row>
    <row r="834" spans="1:2" ht="18" customHeight="1" x14ac:dyDescent="0.25">
      <c r="A834" s="80"/>
      <c r="B834" s="77"/>
    </row>
    <row r="835" spans="1:2" ht="18" customHeight="1" x14ac:dyDescent="0.25">
      <c r="A835" s="80"/>
      <c r="B835" s="77"/>
    </row>
    <row r="836" spans="1:2" ht="18" customHeight="1" x14ac:dyDescent="0.25">
      <c r="A836" s="80"/>
      <c r="B836" s="77"/>
    </row>
    <row r="837" spans="1:2" ht="18" customHeight="1" x14ac:dyDescent="0.25">
      <c r="A837" s="80"/>
      <c r="B837" s="77"/>
    </row>
    <row r="838" spans="1:2" ht="18" customHeight="1" x14ac:dyDescent="0.25">
      <c r="A838" s="80"/>
      <c r="B838" s="77"/>
    </row>
    <row r="839" spans="1:2" ht="18" customHeight="1" x14ac:dyDescent="0.25">
      <c r="A839" s="80"/>
      <c r="B839" s="77"/>
    </row>
    <row r="840" spans="1:2" ht="18" customHeight="1" x14ac:dyDescent="0.25">
      <c r="A840" s="80"/>
      <c r="B840" s="77"/>
    </row>
    <row r="841" spans="1:2" ht="18" customHeight="1" x14ac:dyDescent="0.25">
      <c r="A841" s="80"/>
      <c r="B841" s="77"/>
    </row>
    <row r="842" spans="1:2" ht="18" customHeight="1" x14ac:dyDescent="0.25">
      <c r="A842" s="80"/>
      <c r="B842" s="77"/>
    </row>
    <row r="843" spans="1:2" ht="18" customHeight="1" x14ac:dyDescent="0.25">
      <c r="A843" s="80"/>
      <c r="B843" s="77"/>
    </row>
    <row r="844" spans="1:2" ht="18" customHeight="1" x14ac:dyDescent="0.25">
      <c r="A844" s="80"/>
      <c r="B844" s="77"/>
    </row>
    <row r="845" spans="1:2" ht="18" customHeight="1" x14ac:dyDescent="0.25">
      <c r="A845" s="80"/>
      <c r="B845" s="77"/>
    </row>
    <row r="846" spans="1:2" ht="18" customHeight="1" x14ac:dyDescent="0.25">
      <c r="A846" s="80"/>
      <c r="B846" s="77"/>
    </row>
    <row r="847" spans="1:2" ht="18" customHeight="1" x14ac:dyDescent="0.25">
      <c r="A847" s="80"/>
      <c r="B847" s="77"/>
    </row>
    <row r="848" spans="1:2" ht="18" customHeight="1" x14ac:dyDescent="0.25">
      <c r="A848" s="80"/>
      <c r="B848" s="77"/>
    </row>
    <row r="849" spans="1:2" ht="18" customHeight="1" x14ac:dyDescent="0.25">
      <c r="A849" s="80"/>
      <c r="B849" s="77"/>
    </row>
    <row r="850" spans="1:2" ht="18" customHeight="1" x14ac:dyDescent="0.25">
      <c r="A850" s="80"/>
      <c r="B850" s="77"/>
    </row>
    <row r="851" spans="1:2" ht="18" customHeight="1" x14ac:dyDescent="0.25">
      <c r="A851" s="80"/>
      <c r="B851" s="77"/>
    </row>
    <row r="852" spans="1:2" ht="18" customHeight="1" x14ac:dyDescent="0.25">
      <c r="A852" s="80"/>
      <c r="B852" s="77"/>
    </row>
    <row r="853" spans="1:2" ht="18" customHeight="1" x14ac:dyDescent="0.25">
      <c r="A853" s="80"/>
      <c r="B853" s="77"/>
    </row>
    <row r="854" spans="1:2" ht="18" customHeight="1" x14ac:dyDescent="0.25">
      <c r="A854" s="80"/>
      <c r="B854" s="77"/>
    </row>
    <row r="855" spans="1:2" ht="18" customHeight="1" x14ac:dyDescent="0.25">
      <c r="A855" s="80"/>
      <c r="B855" s="77"/>
    </row>
    <row r="856" spans="1:2" ht="18" customHeight="1" x14ac:dyDescent="0.25">
      <c r="A856" s="80"/>
      <c r="B856" s="77"/>
    </row>
    <row r="857" spans="1:2" ht="18" customHeight="1" x14ac:dyDescent="0.25">
      <c r="A857" s="80"/>
      <c r="B857" s="77"/>
    </row>
    <row r="858" spans="1:2" ht="18" customHeight="1" x14ac:dyDescent="0.25">
      <c r="A858" s="80"/>
      <c r="B858" s="77"/>
    </row>
    <row r="859" spans="1:2" ht="18" customHeight="1" x14ac:dyDescent="0.25">
      <c r="A859" s="80"/>
      <c r="B859" s="77"/>
    </row>
    <row r="860" spans="1:2" ht="18" customHeight="1" x14ac:dyDescent="0.25">
      <c r="A860" s="80"/>
      <c r="B860" s="77"/>
    </row>
    <row r="861" spans="1:2" ht="18" customHeight="1" x14ac:dyDescent="0.25">
      <c r="A861" s="80"/>
      <c r="B861" s="77"/>
    </row>
    <row r="862" spans="1:2" ht="18" customHeight="1" x14ac:dyDescent="0.25">
      <c r="A862" s="80"/>
      <c r="B862" s="77"/>
    </row>
    <row r="863" spans="1:2" ht="18" customHeight="1" x14ac:dyDescent="0.25">
      <c r="A863" s="80"/>
      <c r="B863" s="77"/>
    </row>
    <row r="864" spans="1:2" ht="18" customHeight="1" x14ac:dyDescent="0.25">
      <c r="A864" s="80"/>
      <c r="B864" s="77"/>
    </row>
    <row r="865" spans="1:2" ht="18" customHeight="1" x14ac:dyDescent="0.25">
      <c r="A865" s="80"/>
      <c r="B865" s="77"/>
    </row>
    <row r="866" spans="1:2" ht="18" customHeight="1" x14ac:dyDescent="0.25">
      <c r="A866" s="80"/>
      <c r="B866" s="77"/>
    </row>
    <row r="867" spans="1:2" ht="18" customHeight="1" x14ac:dyDescent="0.25">
      <c r="A867" s="80"/>
      <c r="B867" s="77"/>
    </row>
    <row r="868" spans="1:2" ht="18" customHeight="1" x14ac:dyDescent="0.25">
      <c r="A868" s="80"/>
      <c r="B868" s="77"/>
    </row>
    <row r="869" spans="1:2" ht="18" customHeight="1" x14ac:dyDescent="0.25">
      <c r="A869" s="80"/>
      <c r="B869" s="77"/>
    </row>
    <row r="870" spans="1:2" ht="18" customHeight="1" x14ac:dyDescent="0.25">
      <c r="A870" s="80"/>
      <c r="B870" s="77"/>
    </row>
    <row r="871" spans="1:2" ht="18" customHeight="1" x14ac:dyDescent="0.25">
      <c r="A871" s="80"/>
      <c r="B871" s="77"/>
    </row>
    <row r="872" spans="1:2" ht="18" customHeight="1" x14ac:dyDescent="0.25">
      <c r="A872" s="80"/>
      <c r="B872" s="77"/>
    </row>
    <row r="873" spans="1:2" ht="18" customHeight="1" x14ac:dyDescent="0.25">
      <c r="A873" s="80"/>
      <c r="B873" s="77"/>
    </row>
    <row r="874" spans="1:2" ht="18" customHeight="1" x14ac:dyDescent="0.25">
      <c r="A874" s="80"/>
      <c r="B874" s="77"/>
    </row>
    <row r="875" spans="1:2" ht="18" customHeight="1" x14ac:dyDescent="0.25">
      <c r="A875" s="80"/>
      <c r="B875" s="77"/>
    </row>
    <row r="876" spans="1:2" ht="18" customHeight="1" x14ac:dyDescent="0.25">
      <c r="A876" s="80"/>
      <c r="B876" s="77"/>
    </row>
    <row r="877" spans="1:2" ht="18" customHeight="1" x14ac:dyDescent="0.25">
      <c r="A877" s="80"/>
      <c r="B877" s="77"/>
    </row>
    <row r="878" spans="1:2" ht="18" customHeight="1" x14ac:dyDescent="0.25">
      <c r="A878" s="80"/>
      <c r="B878" s="77"/>
    </row>
    <row r="879" spans="1:2" ht="18" customHeight="1" x14ac:dyDescent="0.25">
      <c r="A879" s="80"/>
      <c r="B879" s="77"/>
    </row>
    <row r="880" spans="1:2" ht="18" customHeight="1" x14ac:dyDescent="0.25">
      <c r="A880" s="80"/>
      <c r="B880" s="77"/>
    </row>
    <row r="881" spans="1:2" ht="18" customHeight="1" x14ac:dyDescent="0.25">
      <c r="A881" s="80"/>
      <c r="B881" s="77"/>
    </row>
    <row r="882" spans="1:2" ht="18" customHeight="1" x14ac:dyDescent="0.25">
      <c r="A882" s="80"/>
      <c r="B882" s="77"/>
    </row>
    <row r="883" spans="1:2" ht="18" customHeight="1" x14ac:dyDescent="0.25">
      <c r="A883" s="80"/>
      <c r="B883" s="77"/>
    </row>
    <row r="884" spans="1:2" ht="18" customHeight="1" x14ac:dyDescent="0.25">
      <c r="A884" s="80"/>
      <c r="B884" s="77"/>
    </row>
    <row r="885" spans="1:2" ht="18" customHeight="1" x14ac:dyDescent="0.25">
      <c r="A885" s="80"/>
      <c r="B885" s="77"/>
    </row>
    <row r="886" spans="1:2" ht="18" customHeight="1" x14ac:dyDescent="0.25">
      <c r="A886" s="80"/>
      <c r="B886" s="77"/>
    </row>
    <row r="887" spans="1:2" ht="18" customHeight="1" x14ac:dyDescent="0.25">
      <c r="A887" s="80"/>
      <c r="B887" s="77"/>
    </row>
    <row r="888" spans="1:2" ht="18" customHeight="1" x14ac:dyDescent="0.25">
      <c r="A888" s="80"/>
      <c r="B888" s="77"/>
    </row>
    <row r="889" spans="1:2" ht="18" customHeight="1" x14ac:dyDescent="0.25">
      <c r="A889" s="80"/>
      <c r="B889" s="77"/>
    </row>
    <row r="890" spans="1:2" ht="18" customHeight="1" x14ac:dyDescent="0.25">
      <c r="A890" s="80"/>
      <c r="B890" s="77"/>
    </row>
    <row r="891" spans="1:2" ht="18" customHeight="1" x14ac:dyDescent="0.25">
      <c r="A891" s="80"/>
      <c r="B891" s="77"/>
    </row>
    <row r="892" spans="1:2" ht="18" customHeight="1" x14ac:dyDescent="0.25">
      <c r="A892" s="80"/>
      <c r="B892" s="77"/>
    </row>
    <row r="893" spans="1:2" ht="18" customHeight="1" x14ac:dyDescent="0.25">
      <c r="A893" s="80"/>
      <c r="B893" s="77"/>
    </row>
    <row r="894" spans="1:2" ht="18" customHeight="1" x14ac:dyDescent="0.25">
      <c r="A894" s="80"/>
      <c r="B894" s="77"/>
    </row>
    <row r="895" spans="1:2" ht="18" customHeight="1" x14ac:dyDescent="0.25">
      <c r="A895" s="80"/>
      <c r="B895" s="77"/>
    </row>
    <row r="896" spans="1:2" ht="18" customHeight="1" x14ac:dyDescent="0.25">
      <c r="A896" s="80"/>
      <c r="B896" s="77"/>
    </row>
    <row r="897" spans="1:2" ht="18" customHeight="1" x14ac:dyDescent="0.25">
      <c r="A897" s="80"/>
      <c r="B897" s="77"/>
    </row>
    <row r="898" spans="1:2" ht="18" customHeight="1" x14ac:dyDescent="0.25">
      <c r="A898" s="80"/>
      <c r="B898" s="77"/>
    </row>
    <row r="899" spans="1:2" ht="18" customHeight="1" x14ac:dyDescent="0.25">
      <c r="A899" s="80"/>
      <c r="B899" s="77"/>
    </row>
    <row r="900" spans="1:2" ht="18" customHeight="1" x14ac:dyDescent="0.25">
      <c r="A900" s="80"/>
      <c r="B900" s="77"/>
    </row>
    <row r="901" spans="1:2" ht="18" customHeight="1" x14ac:dyDescent="0.25">
      <c r="A901" s="80"/>
      <c r="B901" s="77"/>
    </row>
    <row r="902" spans="1:2" ht="18" customHeight="1" x14ac:dyDescent="0.25">
      <c r="A902" s="80"/>
      <c r="B902" s="77"/>
    </row>
    <row r="903" spans="1:2" ht="18" customHeight="1" x14ac:dyDescent="0.25">
      <c r="A903" s="80"/>
      <c r="B903" s="77"/>
    </row>
    <row r="904" spans="1:2" ht="18" customHeight="1" x14ac:dyDescent="0.25">
      <c r="A904" s="80"/>
      <c r="B904" s="77"/>
    </row>
    <row r="905" spans="1:2" ht="18" customHeight="1" x14ac:dyDescent="0.25">
      <c r="A905" s="80"/>
      <c r="B905" s="77"/>
    </row>
    <row r="906" spans="1:2" ht="18" customHeight="1" x14ac:dyDescent="0.25">
      <c r="A906" s="80"/>
      <c r="B906" s="77"/>
    </row>
    <row r="907" spans="1:2" ht="18" customHeight="1" x14ac:dyDescent="0.25">
      <c r="A907" s="80"/>
      <c r="B907" s="77"/>
    </row>
    <row r="908" spans="1:2" ht="18" customHeight="1" x14ac:dyDescent="0.25">
      <c r="A908" s="80"/>
      <c r="B908" s="77"/>
    </row>
    <row r="909" spans="1:2" ht="18" customHeight="1" x14ac:dyDescent="0.25">
      <c r="A909" s="80"/>
      <c r="B909" s="77"/>
    </row>
    <row r="910" spans="1:2" ht="18" customHeight="1" x14ac:dyDescent="0.25">
      <c r="A910" s="80"/>
      <c r="B910" s="77"/>
    </row>
    <row r="911" spans="1:2" ht="18" customHeight="1" x14ac:dyDescent="0.25">
      <c r="A911" s="80"/>
      <c r="B911" s="77"/>
    </row>
    <row r="912" spans="1:2" ht="18" customHeight="1" x14ac:dyDescent="0.25">
      <c r="A912" s="80"/>
      <c r="B912" s="77"/>
    </row>
    <row r="913" spans="1:2" ht="18" customHeight="1" x14ac:dyDescent="0.25">
      <c r="A913" s="80"/>
      <c r="B913" s="77"/>
    </row>
    <row r="914" spans="1:2" ht="18" customHeight="1" x14ac:dyDescent="0.25">
      <c r="A914" s="80"/>
      <c r="B914" s="77"/>
    </row>
    <row r="915" spans="1:2" ht="18" customHeight="1" x14ac:dyDescent="0.25">
      <c r="A915" s="80"/>
      <c r="B915" s="77"/>
    </row>
    <row r="916" spans="1:2" ht="18" customHeight="1" x14ac:dyDescent="0.25">
      <c r="A916" s="80"/>
      <c r="B916" s="77"/>
    </row>
    <row r="917" spans="1:2" ht="18" customHeight="1" x14ac:dyDescent="0.25">
      <c r="A917" s="80"/>
      <c r="B917" s="77"/>
    </row>
    <row r="918" spans="1:2" ht="18" customHeight="1" x14ac:dyDescent="0.25">
      <c r="A918" s="80"/>
      <c r="B918" s="77"/>
    </row>
    <row r="919" spans="1:2" ht="18" customHeight="1" x14ac:dyDescent="0.25">
      <c r="A919" s="80"/>
      <c r="B919" s="77"/>
    </row>
    <row r="920" spans="1:2" ht="18" customHeight="1" x14ac:dyDescent="0.25">
      <c r="A920" s="80"/>
      <c r="B920" s="77"/>
    </row>
    <row r="921" spans="1:2" ht="18" customHeight="1" x14ac:dyDescent="0.25">
      <c r="A921" s="80"/>
      <c r="B921" s="77"/>
    </row>
    <row r="922" spans="1:2" ht="18" customHeight="1" x14ac:dyDescent="0.25">
      <c r="A922" s="80"/>
      <c r="B922" s="77"/>
    </row>
    <row r="923" spans="1:2" ht="18" customHeight="1" x14ac:dyDescent="0.25">
      <c r="A923" s="80"/>
      <c r="B923" s="77"/>
    </row>
    <row r="924" spans="1:2" ht="18" customHeight="1" x14ac:dyDescent="0.25">
      <c r="A924" s="80"/>
      <c r="B924" s="77"/>
    </row>
    <row r="925" spans="1:2" ht="18" customHeight="1" x14ac:dyDescent="0.25">
      <c r="A925" s="80"/>
      <c r="B925" s="77"/>
    </row>
    <row r="926" spans="1:2" ht="18" customHeight="1" x14ac:dyDescent="0.25">
      <c r="A926" s="80"/>
      <c r="B926" s="77"/>
    </row>
    <row r="927" spans="1:2" ht="18" customHeight="1" x14ac:dyDescent="0.25">
      <c r="A927" s="80"/>
      <c r="B927" s="77"/>
    </row>
    <row r="928" spans="1:2" ht="18" customHeight="1" x14ac:dyDescent="0.25">
      <c r="A928" s="80"/>
      <c r="B928" s="77"/>
    </row>
    <row r="929" spans="1:2" ht="18" customHeight="1" x14ac:dyDescent="0.25">
      <c r="A929" s="80"/>
      <c r="B929" s="77"/>
    </row>
    <row r="930" spans="1:2" ht="18" customHeight="1" x14ac:dyDescent="0.25">
      <c r="A930" s="80"/>
      <c r="B930" s="77"/>
    </row>
    <row r="931" spans="1:2" ht="18" customHeight="1" x14ac:dyDescent="0.25">
      <c r="A931" s="80"/>
      <c r="B931" s="77"/>
    </row>
    <row r="932" spans="1:2" ht="18" customHeight="1" x14ac:dyDescent="0.25">
      <c r="A932" s="80"/>
      <c r="B932" s="77"/>
    </row>
    <row r="933" spans="1:2" ht="18" customHeight="1" x14ac:dyDescent="0.25">
      <c r="A933" s="80"/>
      <c r="B933" s="77"/>
    </row>
    <row r="934" spans="1:2" ht="18" customHeight="1" x14ac:dyDescent="0.25">
      <c r="A934" s="80"/>
      <c r="B934" s="77"/>
    </row>
    <row r="935" spans="1:2" ht="18" customHeight="1" x14ac:dyDescent="0.25">
      <c r="A935" s="80"/>
      <c r="B935" s="77"/>
    </row>
    <row r="936" spans="1:2" ht="18" customHeight="1" x14ac:dyDescent="0.25">
      <c r="A936" s="80"/>
      <c r="B936" s="77"/>
    </row>
    <row r="937" spans="1:2" ht="18" customHeight="1" x14ac:dyDescent="0.25">
      <c r="A937" s="80"/>
      <c r="B937" s="77"/>
    </row>
    <row r="938" spans="1:2" ht="18" customHeight="1" x14ac:dyDescent="0.25">
      <c r="A938" s="80"/>
      <c r="B938" s="77"/>
    </row>
    <row r="939" spans="1:2" ht="18" customHeight="1" x14ac:dyDescent="0.25">
      <c r="A939" s="80"/>
      <c r="B939" s="77"/>
    </row>
    <row r="940" spans="1:2" ht="18" customHeight="1" x14ac:dyDescent="0.25">
      <c r="A940" s="80"/>
      <c r="B940" s="77"/>
    </row>
    <row r="941" spans="1:2" ht="18" customHeight="1" x14ac:dyDescent="0.25">
      <c r="A941" s="80"/>
      <c r="B941" s="77"/>
    </row>
    <row r="942" spans="1:2" ht="18" customHeight="1" x14ac:dyDescent="0.25">
      <c r="A942" s="80"/>
      <c r="B942" s="77"/>
    </row>
    <row r="943" spans="1:2" ht="18" customHeight="1" x14ac:dyDescent="0.25">
      <c r="A943" s="80"/>
      <c r="B943" s="77"/>
    </row>
    <row r="944" spans="1:2" ht="18" customHeight="1" x14ac:dyDescent="0.25">
      <c r="A944" s="80"/>
      <c r="B944" s="77"/>
    </row>
    <row r="945" spans="1:2" ht="18" customHeight="1" x14ac:dyDescent="0.25">
      <c r="A945" s="80"/>
      <c r="B945" s="77"/>
    </row>
    <row r="946" spans="1:2" ht="18" customHeight="1" x14ac:dyDescent="0.25">
      <c r="A946" s="80"/>
      <c r="B946" s="77"/>
    </row>
    <row r="947" spans="1:2" ht="18" customHeight="1" x14ac:dyDescent="0.25">
      <c r="A947" s="80"/>
      <c r="B947" s="77"/>
    </row>
    <row r="948" spans="1:2" ht="18" customHeight="1" x14ac:dyDescent="0.25">
      <c r="A948" s="80"/>
      <c r="B948" s="77"/>
    </row>
    <row r="949" spans="1:2" ht="18" customHeight="1" x14ac:dyDescent="0.25">
      <c r="A949" s="80"/>
      <c r="B949" s="77"/>
    </row>
    <row r="950" spans="1:2" ht="18" customHeight="1" x14ac:dyDescent="0.25">
      <c r="A950" s="80"/>
      <c r="B950" s="77"/>
    </row>
    <row r="951" spans="1:2" ht="18" customHeight="1" x14ac:dyDescent="0.25">
      <c r="A951" s="80"/>
      <c r="B951" s="77"/>
    </row>
    <row r="952" spans="1:2" ht="18" customHeight="1" x14ac:dyDescent="0.25">
      <c r="A952" s="80"/>
      <c r="B952" s="77"/>
    </row>
    <row r="953" spans="1:2" ht="18" customHeight="1" x14ac:dyDescent="0.25">
      <c r="A953" s="80"/>
      <c r="B953" s="77"/>
    </row>
    <row r="954" spans="1:2" ht="18" customHeight="1" x14ac:dyDescent="0.25">
      <c r="A954" s="80"/>
      <c r="B954" s="77"/>
    </row>
    <row r="955" spans="1:2" ht="18" customHeight="1" x14ac:dyDescent="0.25">
      <c r="A955" s="80"/>
      <c r="B955" s="77"/>
    </row>
    <row r="956" spans="1:2" ht="18" customHeight="1" x14ac:dyDescent="0.25">
      <c r="A956" s="80"/>
      <c r="B956" s="77"/>
    </row>
    <row r="957" spans="1:2" ht="18" customHeight="1" x14ac:dyDescent="0.25">
      <c r="A957" s="80"/>
      <c r="B957" s="77"/>
    </row>
    <row r="958" spans="1:2" ht="18" customHeight="1" x14ac:dyDescent="0.25">
      <c r="A958" s="80"/>
      <c r="B958" s="77"/>
    </row>
    <row r="959" spans="1:2" ht="18" customHeight="1" x14ac:dyDescent="0.25">
      <c r="A959" s="80"/>
      <c r="B959" s="77"/>
    </row>
    <row r="960" spans="1:2" ht="18" customHeight="1" x14ac:dyDescent="0.25">
      <c r="A960" s="80"/>
      <c r="B960" s="77"/>
    </row>
    <row r="961" spans="1:2" ht="18" customHeight="1" x14ac:dyDescent="0.25">
      <c r="A961" s="80"/>
      <c r="B961" s="77"/>
    </row>
    <row r="962" spans="1:2" ht="18" customHeight="1" x14ac:dyDescent="0.25">
      <c r="A962" s="80"/>
      <c r="B962" s="77"/>
    </row>
    <row r="963" spans="1:2" ht="18" customHeight="1" x14ac:dyDescent="0.25">
      <c r="A963" s="80"/>
      <c r="B963" s="77"/>
    </row>
    <row r="964" spans="1:2" ht="18" customHeight="1" x14ac:dyDescent="0.25">
      <c r="A964" s="80"/>
      <c r="B964" s="77"/>
    </row>
    <row r="965" spans="1:2" ht="18" customHeight="1" x14ac:dyDescent="0.25">
      <c r="A965" s="80"/>
      <c r="B965" s="77"/>
    </row>
    <row r="966" spans="1:2" ht="18" customHeight="1" x14ac:dyDescent="0.25">
      <c r="A966" s="80"/>
      <c r="B966" s="77"/>
    </row>
    <row r="967" spans="1:2" ht="18" customHeight="1" x14ac:dyDescent="0.25">
      <c r="A967" s="80"/>
      <c r="B967" s="77"/>
    </row>
    <row r="968" spans="1:2" ht="18" customHeight="1" x14ac:dyDescent="0.25">
      <c r="A968" s="80"/>
      <c r="B968" s="77"/>
    </row>
    <row r="969" spans="1:2" ht="18" customHeight="1" x14ac:dyDescent="0.25">
      <c r="A969" s="80"/>
      <c r="B969" s="77"/>
    </row>
    <row r="970" spans="1:2" ht="18" customHeight="1" x14ac:dyDescent="0.25">
      <c r="A970" s="80"/>
      <c r="B970" s="77"/>
    </row>
    <row r="971" spans="1:2" ht="18" customHeight="1" x14ac:dyDescent="0.25">
      <c r="A971" s="80"/>
      <c r="B971" s="77"/>
    </row>
    <row r="972" spans="1:2" ht="18" customHeight="1" x14ac:dyDescent="0.25">
      <c r="A972" s="80"/>
      <c r="B972" s="77"/>
    </row>
    <row r="973" spans="1:2" ht="18" customHeight="1" x14ac:dyDescent="0.25">
      <c r="A973" s="80"/>
      <c r="B973" s="77"/>
    </row>
    <row r="974" spans="1:2" ht="18" customHeight="1" x14ac:dyDescent="0.25">
      <c r="A974" s="80"/>
      <c r="B974" s="77"/>
    </row>
    <row r="975" spans="1:2" ht="18" customHeight="1" x14ac:dyDescent="0.25">
      <c r="A975" s="80"/>
      <c r="B975" s="77"/>
    </row>
    <row r="976" spans="1:2" ht="18" customHeight="1" x14ac:dyDescent="0.25">
      <c r="A976" s="80"/>
      <c r="B976" s="77"/>
    </row>
    <row r="977" spans="1:2" ht="18" customHeight="1" x14ac:dyDescent="0.25">
      <c r="A977" s="80"/>
      <c r="B977" s="77"/>
    </row>
    <row r="978" spans="1:2" ht="18" customHeight="1" x14ac:dyDescent="0.25">
      <c r="A978" s="80"/>
      <c r="B978" s="77"/>
    </row>
    <row r="979" spans="1:2" ht="18" customHeight="1" x14ac:dyDescent="0.25">
      <c r="A979" s="80"/>
      <c r="B979" s="77"/>
    </row>
    <row r="980" spans="1:2" ht="18" customHeight="1" x14ac:dyDescent="0.25">
      <c r="A980" s="80"/>
      <c r="B980" s="77"/>
    </row>
    <row r="981" spans="1:2" ht="18" customHeight="1" x14ac:dyDescent="0.25">
      <c r="A981" s="80"/>
      <c r="B981" s="77"/>
    </row>
    <row r="982" spans="1:2" ht="18" customHeight="1" x14ac:dyDescent="0.25">
      <c r="A982" s="80"/>
      <c r="B982" s="77"/>
    </row>
    <row r="983" spans="1:2" ht="18" customHeight="1" x14ac:dyDescent="0.25">
      <c r="A983" s="80"/>
      <c r="B983" s="77"/>
    </row>
    <row r="984" spans="1:2" ht="18" customHeight="1" x14ac:dyDescent="0.25">
      <c r="A984" s="80"/>
      <c r="B984" s="77"/>
    </row>
    <row r="985" spans="1:2" ht="18" customHeight="1" x14ac:dyDescent="0.25">
      <c r="A985" s="80"/>
      <c r="B985" s="77"/>
    </row>
    <row r="986" spans="1:2" ht="18" customHeight="1" x14ac:dyDescent="0.25">
      <c r="A986" s="80"/>
      <c r="B986" s="77"/>
    </row>
    <row r="987" spans="1:2" ht="18" customHeight="1" x14ac:dyDescent="0.25">
      <c r="A987" s="80"/>
      <c r="B987" s="77"/>
    </row>
    <row r="988" spans="1:2" ht="18" customHeight="1" x14ac:dyDescent="0.25">
      <c r="A988" s="80"/>
      <c r="B988" s="77"/>
    </row>
    <row r="989" spans="1:2" ht="18" customHeight="1" x14ac:dyDescent="0.25">
      <c r="A989" s="80"/>
      <c r="B989" s="77"/>
    </row>
    <row r="990" spans="1:2" ht="18" customHeight="1" x14ac:dyDescent="0.25">
      <c r="A990" s="80"/>
      <c r="B990" s="77"/>
    </row>
    <row r="991" spans="1:2" ht="18" customHeight="1" x14ac:dyDescent="0.25">
      <c r="A991" s="80"/>
      <c r="B991" s="77"/>
    </row>
    <row r="992" spans="1:2" ht="18" customHeight="1" x14ac:dyDescent="0.25">
      <c r="A992" s="80"/>
      <c r="B992" s="77"/>
    </row>
    <row r="993" spans="1:2" ht="18" customHeight="1" x14ac:dyDescent="0.25">
      <c r="A993" s="80"/>
      <c r="B993" s="77"/>
    </row>
    <row r="994" spans="1:2" ht="18" customHeight="1" x14ac:dyDescent="0.25">
      <c r="A994" s="80"/>
      <c r="B994" s="77"/>
    </row>
    <row r="995" spans="1:2" ht="18" customHeight="1" x14ac:dyDescent="0.25">
      <c r="A995" s="80"/>
      <c r="B995" s="77"/>
    </row>
    <row r="996" spans="1:2" ht="18" customHeight="1" x14ac:dyDescent="0.25">
      <c r="A996" s="80"/>
      <c r="B996" s="77"/>
    </row>
    <row r="997" spans="1:2" ht="18" customHeight="1" x14ac:dyDescent="0.25">
      <c r="A997" s="80"/>
      <c r="B997" s="77"/>
    </row>
    <row r="998" spans="1:2" ht="18" customHeight="1" x14ac:dyDescent="0.25">
      <c r="A998" s="80"/>
      <c r="B998" s="77"/>
    </row>
    <row r="999" spans="1:2" ht="18" customHeight="1" x14ac:dyDescent="0.25">
      <c r="A999" s="80"/>
      <c r="B999" s="77"/>
    </row>
    <row r="1000" spans="1:2" ht="18" customHeight="1" x14ac:dyDescent="0.25">
      <c r="A1000" s="80"/>
      <c r="B1000" s="77"/>
    </row>
  </sheetData>
  <hyperlinks>
    <hyperlink ref="B10" r:id="rId1" xr:uid="{09C09B98-8B25-4591-B65B-951B15B687A7}"/>
    <hyperlink ref="B13" r:id="rId2" xr:uid="{40D25823-3BEF-42AF-9794-ACEB6409FF75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94.5" customHeight="1" x14ac:dyDescent="0.25">
      <c r="A1" s="109" t="s">
        <v>547</v>
      </c>
      <c r="B1" s="110"/>
      <c r="C1" s="110"/>
      <c r="D1" s="110"/>
      <c r="E1" s="110"/>
      <c r="F1" s="110"/>
      <c r="G1" s="110"/>
      <c r="H1" s="1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12" t="s">
        <v>20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5">
      <c r="A3" s="113" t="s">
        <v>21</v>
      </c>
      <c r="B3" s="101"/>
      <c r="C3" s="114" t="str">
        <f>'Информация о Чемпионате'!B5</f>
        <v>г.Санкт-Петербург</v>
      </c>
      <c r="D3" s="101"/>
      <c r="E3" s="101"/>
      <c r="F3" s="101"/>
      <c r="G3" s="101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113" t="s">
        <v>22</v>
      </c>
      <c r="B4" s="101"/>
      <c r="C4" s="101"/>
      <c r="D4" s="114" t="str">
        <f>'Информация о Чемпионате'!B6</f>
        <v>КВЦ «ЭКСПОФОРУМ»</v>
      </c>
      <c r="E4" s="101"/>
      <c r="F4" s="101"/>
      <c r="G4" s="101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5">
      <c r="A5" s="113" t="s">
        <v>23</v>
      </c>
      <c r="B5" s="101"/>
      <c r="C5" s="115" t="str">
        <f>'Информация о Чемпионате'!B7</f>
        <v>Петербургское ш., 64, корп. 1, посёлок Шушары</v>
      </c>
      <c r="D5" s="101"/>
      <c r="E5" s="101"/>
      <c r="F5" s="101"/>
      <c r="G5" s="101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5">
      <c r="A6" s="113" t="s">
        <v>24</v>
      </c>
      <c r="B6" s="101"/>
      <c r="C6" s="115" t="str">
        <f>'Информация о Чемпионате'!B9</f>
        <v>Коротких Александр Игоревич</v>
      </c>
      <c r="D6" s="101"/>
      <c r="E6" s="115" t="str">
        <f>'Информация о Чемпионате'!B10</f>
        <v>kor_dezign@bk.ru</v>
      </c>
      <c r="F6" s="101"/>
      <c r="G6" s="115" t="str">
        <f>'Информация о Чемпионате'!B11</f>
        <v>8-909-564-84-06</v>
      </c>
      <c r="H6" s="10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113" t="s">
        <v>25</v>
      </c>
      <c r="B7" s="101"/>
      <c r="C7" s="115" t="str">
        <f>'Информация о Чемпионате'!B12</f>
        <v>Вихарев Евгений Александрович</v>
      </c>
      <c r="D7" s="101"/>
      <c r="E7" s="115" t="str">
        <f>'Информация о Чемпионате'!B13</f>
        <v>vihareve@gmail.com</v>
      </c>
      <c r="F7" s="101"/>
      <c r="G7" s="115" t="str">
        <f>'Информация о Чемпионате'!B14</f>
        <v>8-911-989-94-96</v>
      </c>
      <c r="H7" s="10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113" t="s">
        <v>26</v>
      </c>
      <c r="B8" s="101"/>
      <c r="C8" s="115">
        <f>'Информация о Чемпионате'!B17</f>
        <v>19</v>
      </c>
      <c r="D8" s="101"/>
      <c r="E8" s="101"/>
      <c r="F8" s="101"/>
      <c r="G8" s="101"/>
      <c r="H8" s="10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5">
      <c r="A9" s="113" t="s">
        <v>27</v>
      </c>
      <c r="B9" s="101"/>
      <c r="C9" s="115">
        <f>'Информация о Чемпионате'!B15</f>
        <v>15</v>
      </c>
      <c r="D9" s="101"/>
      <c r="E9" s="101"/>
      <c r="F9" s="101"/>
      <c r="G9" s="101"/>
      <c r="H9" s="10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5">
      <c r="A10" s="113" t="s">
        <v>28</v>
      </c>
      <c r="B10" s="101"/>
      <c r="C10" s="115">
        <f>'Информация о Чемпионате'!B16</f>
        <v>15</v>
      </c>
      <c r="D10" s="101"/>
      <c r="E10" s="101"/>
      <c r="F10" s="101"/>
      <c r="G10" s="101"/>
      <c r="H10" s="10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5">
      <c r="A11" s="116" t="s">
        <v>29</v>
      </c>
      <c r="B11" s="104"/>
      <c r="C11" s="117" t="str">
        <f>'Информация о Чемпионате'!B8</f>
        <v>26.11.2024 - 30.11.2024</v>
      </c>
      <c r="D11" s="104"/>
      <c r="E11" s="104"/>
      <c r="F11" s="104"/>
      <c r="G11" s="104"/>
      <c r="H11" s="10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25" x14ac:dyDescent="0.25">
      <c r="A12" s="118" t="s">
        <v>30</v>
      </c>
      <c r="B12" s="101"/>
      <c r="C12" s="101"/>
      <c r="D12" s="101"/>
      <c r="E12" s="101"/>
      <c r="F12" s="101"/>
      <c r="G12" s="101"/>
      <c r="H12" s="10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99" t="s">
        <v>31</v>
      </c>
      <c r="B13" s="97"/>
      <c r="C13" s="97"/>
      <c r="D13" s="97"/>
      <c r="E13" s="97"/>
      <c r="F13" s="97"/>
      <c r="G13" s="97"/>
      <c r="H13" s="9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100" t="s">
        <v>32</v>
      </c>
      <c r="B14" s="101"/>
      <c r="C14" s="101"/>
      <c r="D14" s="101"/>
      <c r="E14" s="101"/>
      <c r="F14" s="101"/>
      <c r="G14" s="101"/>
      <c r="H14" s="10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00" t="s">
        <v>33</v>
      </c>
      <c r="B15" s="101"/>
      <c r="C15" s="101"/>
      <c r="D15" s="101"/>
      <c r="E15" s="101"/>
      <c r="F15" s="101"/>
      <c r="G15" s="101"/>
      <c r="H15" s="10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100" t="s">
        <v>34</v>
      </c>
      <c r="B16" s="101"/>
      <c r="C16" s="101"/>
      <c r="D16" s="101"/>
      <c r="E16" s="101"/>
      <c r="F16" s="101"/>
      <c r="G16" s="101"/>
      <c r="H16" s="10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100" t="s">
        <v>35</v>
      </c>
      <c r="B17" s="101"/>
      <c r="C17" s="101"/>
      <c r="D17" s="101"/>
      <c r="E17" s="101"/>
      <c r="F17" s="101"/>
      <c r="G17" s="101"/>
      <c r="H17" s="10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100" t="s">
        <v>36</v>
      </c>
      <c r="B18" s="101"/>
      <c r="C18" s="101"/>
      <c r="D18" s="101"/>
      <c r="E18" s="101"/>
      <c r="F18" s="101"/>
      <c r="G18" s="101"/>
      <c r="H18" s="10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00" t="s">
        <v>37</v>
      </c>
      <c r="B19" s="101"/>
      <c r="C19" s="101"/>
      <c r="D19" s="101"/>
      <c r="E19" s="101"/>
      <c r="F19" s="101"/>
      <c r="G19" s="101"/>
      <c r="H19" s="10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00" t="s">
        <v>38</v>
      </c>
      <c r="B20" s="101"/>
      <c r="C20" s="101"/>
      <c r="D20" s="101"/>
      <c r="E20" s="101"/>
      <c r="F20" s="101"/>
      <c r="G20" s="101"/>
      <c r="H20" s="10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03" t="s">
        <v>39</v>
      </c>
      <c r="B21" s="104"/>
      <c r="C21" s="104"/>
      <c r="D21" s="104"/>
      <c r="E21" s="104"/>
      <c r="F21" s="104"/>
      <c r="G21" s="104"/>
      <c r="H21" s="10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2" t="s">
        <v>40</v>
      </c>
      <c r="B22" s="3" t="s">
        <v>41</v>
      </c>
      <c r="C22" s="3" t="s">
        <v>42</v>
      </c>
      <c r="D22" s="3" t="s">
        <v>43</v>
      </c>
      <c r="E22" s="3" t="s">
        <v>44</v>
      </c>
      <c r="F22" s="3" t="s">
        <v>45</v>
      </c>
      <c r="G22" s="3" t="s">
        <v>46</v>
      </c>
      <c r="H22" s="4" t="s">
        <v>47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9.5" customHeight="1" x14ac:dyDescent="0.25">
      <c r="A23" s="6">
        <v>1</v>
      </c>
      <c r="B23" s="7" t="s">
        <v>48</v>
      </c>
      <c r="C23" s="8" t="s">
        <v>49</v>
      </c>
      <c r="D23" s="6" t="s">
        <v>50</v>
      </c>
      <c r="E23" s="6">
        <v>2</v>
      </c>
      <c r="F23" s="6" t="s">
        <v>51</v>
      </c>
      <c r="G23" s="6">
        <f>E23</f>
        <v>2</v>
      </c>
      <c r="H23" s="9" t="s">
        <v>52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9.5" customHeight="1" x14ac:dyDescent="0.25">
      <c r="A24" s="6">
        <v>2</v>
      </c>
      <c r="B24" s="7" t="s">
        <v>53</v>
      </c>
      <c r="C24" s="10" t="s">
        <v>54</v>
      </c>
      <c r="D24" s="6" t="s">
        <v>50</v>
      </c>
      <c r="E24" s="6">
        <v>4</v>
      </c>
      <c r="F24" s="6" t="s">
        <v>51</v>
      </c>
      <c r="G24" s="11">
        <v>20</v>
      </c>
      <c r="H24" s="9" t="s">
        <v>52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9.5" customHeight="1" x14ac:dyDescent="0.25">
      <c r="A25" s="6">
        <v>3</v>
      </c>
      <c r="B25" s="12" t="s">
        <v>55</v>
      </c>
      <c r="C25" s="13" t="s">
        <v>56</v>
      </c>
      <c r="D25" s="14" t="s">
        <v>57</v>
      </c>
      <c r="E25" s="6">
        <v>1</v>
      </c>
      <c r="F25" s="6" t="s">
        <v>51</v>
      </c>
      <c r="G25" s="6">
        <f t="shared" ref="G25:G27" si="0">E25</f>
        <v>1</v>
      </c>
      <c r="H25" s="9" t="s">
        <v>52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9.5" customHeight="1" x14ac:dyDescent="0.25">
      <c r="A26" s="6">
        <v>4</v>
      </c>
      <c r="B26" s="12" t="s">
        <v>58</v>
      </c>
      <c r="C26" s="13" t="s">
        <v>59</v>
      </c>
      <c r="D26" s="6" t="s">
        <v>60</v>
      </c>
      <c r="E26" s="6">
        <v>1</v>
      </c>
      <c r="F26" s="6" t="s">
        <v>51</v>
      </c>
      <c r="G26" s="6">
        <f t="shared" si="0"/>
        <v>1</v>
      </c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9.5" customHeight="1" x14ac:dyDescent="0.25">
      <c r="A27" s="6">
        <v>5</v>
      </c>
      <c r="B27" s="12" t="s">
        <v>61</v>
      </c>
      <c r="C27" s="13" t="s">
        <v>62</v>
      </c>
      <c r="D27" s="6" t="s">
        <v>60</v>
      </c>
      <c r="E27" s="6">
        <v>1</v>
      </c>
      <c r="F27" s="6" t="s">
        <v>63</v>
      </c>
      <c r="G27" s="6">
        <f t="shared" si="0"/>
        <v>1</v>
      </c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9.5" customHeight="1" x14ac:dyDescent="0.25">
      <c r="A28" s="6">
        <v>6</v>
      </c>
      <c r="B28" s="7" t="s">
        <v>64</v>
      </c>
      <c r="C28" s="10" t="s">
        <v>65</v>
      </c>
      <c r="D28" s="16"/>
      <c r="E28" s="6">
        <v>1</v>
      </c>
      <c r="F28" s="6" t="s">
        <v>51</v>
      </c>
      <c r="G28" s="17">
        <v>1</v>
      </c>
      <c r="H28" s="9" t="s">
        <v>52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3.25" customHeight="1" x14ac:dyDescent="0.25">
      <c r="A29" s="96" t="s">
        <v>66</v>
      </c>
      <c r="B29" s="97"/>
      <c r="C29" s="97"/>
      <c r="D29" s="97"/>
      <c r="E29" s="97"/>
      <c r="F29" s="97"/>
      <c r="G29" s="97"/>
      <c r="H29" s="9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99" t="s">
        <v>31</v>
      </c>
      <c r="B30" s="97"/>
      <c r="C30" s="97"/>
      <c r="D30" s="97"/>
      <c r="E30" s="97"/>
      <c r="F30" s="97"/>
      <c r="G30" s="97"/>
      <c r="H30" s="9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5">
      <c r="A31" s="100" t="s">
        <v>67</v>
      </c>
      <c r="B31" s="101"/>
      <c r="C31" s="101"/>
      <c r="D31" s="101"/>
      <c r="E31" s="101"/>
      <c r="F31" s="101"/>
      <c r="G31" s="101"/>
      <c r="H31" s="10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5">
      <c r="A32" s="100" t="s">
        <v>33</v>
      </c>
      <c r="B32" s="101"/>
      <c r="C32" s="101"/>
      <c r="D32" s="101"/>
      <c r="E32" s="101"/>
      <c r="F32" s="101"/>
      <c r="G32" s="101"/>
      <c r="H32" s="10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5">
      <c r="A33" s="100" t="s">
        <v>34</v>
      </c>
      <c r="B33" s="101"/>
      <c r="C33" s="101"/>
      <c r="D33" s="101"/>
      <c r="E33" s="101"/>
      <c r="F33" s="101"/>
      <c r="G33" s="101"/>
      <c r="H33" s="10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5">
      <c r="A34" s="100" t="s">
        <v>68</v>
      </c>
      <c r="B34" s="101"/>
      <c r="C34" s="101"/>
      <c r="D34" s="101"/>
      <c r="E34" s="101"/>
      <c r="F34" s="101"/>
      <c r="G34" s="101"/>
      <c r="H34" s="10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5">
      <c r="A35" s="100" t="s">
        <v>36</v>
      </c>
      <c r="B35" s="101"/>
      <c r="C35" s="101"/>
      <c r="D35" s="101"/>
      <c r="E35" s="101"/>
      <c r="F35" s="101"/>
      <c r="G35" s="101"/>
      <c r="H35" s="10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5">
      <c r="A36" s="100" t="s">
        <v>69</v>
      </c>
      <c r="B36" s="101"/>
      <c r="C36" s="101"/>
      <c r="D36" s="101"/>
      <c r="E36" s="101"/>
      <c r="F36" s="101"/>
      <c r="G36" s="101"/>
      <c r="H36" s="10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5">
      <c r="A37" s="100" t="s">
        <v>70</v>
      </c>
      <c r="B37" s="101"/>
      <c r="C37" s="101"/>
      <c r="D37" s="101"/>
      <c r="E37" s="101"/>
      <c r="F37" s="101"/>
      <c r="G37" s="101"/>
      <c r="H37" s="10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03" t="s">
        <v>71</v>
      </c>
      <c r="B38" s="104"/>
      <c r="C38" s="104"/>
      <c r="D38" s="104"/>
      <c r="E38" s="104"/>
      <c r="F38" s="104"/>
      <c r="G38" s="104"/>
      <c r="H38" s="10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2" t="s">
        <v>40</v>
      </c>
      <c r="B39" s="3" t="s">
        <v>41</v>
      </c>
      <c r="C39" s="3" t="s">
        <v>42</v>
      </c>
      <c r="D39" s="3" t="s">
        <v>43</v>
      </c>
      <c r="E39" s="3" t="s">
        <v>44</v>
      </c>
      <c r="F39" s="3" t="s">
        <v>45</v>
      </c>
      <c r="G39" s="3" t="s">
        <v>46</v>
      </c>
      <c r="H39" s="4" t="s">
        <v>47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20.25" customHeight="1" x14ac:dyDescent="0.25">
      <c r="A40" s="18">
        <v>1</v>
      </c>
      <c r="B40" s="7" t="s">
        <v>48</v>
      </c>
      <c r="C40" s="8" t="s">
        <v>49</v>
      </c>
      <c r="D40" s="14" t="s">
        <v>50</v>
      </c>
      <c r="E40" s="14">
        <v>4</v>
      </c>
      <c r="F40" s="14" t="s">
        <v>72</v>
      </c>
      <c r="G40" s="14">
        <v>4</v>
      </c>
      <c r="H40" s="9" t="s">
        <v>52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0.25" customHeight="1" x14ac:dyDescent="0.25">
      <c r="A41" s="18">
        <v>2</v>
      </c>
      <c r="B41" s="7" t="s">
        <v>53</v>
      </c>
      <c r="C41" s="10" t="s">
        <v>54</v>
      </c>
      <c r="D41" s="14" t="s">
        <v>50</v>
      </c>
      <c r="E41" s="14">
        <v>8</v>
      </c>
      <c r="F41" s="14" t="s">
        <v>72</v>
      </c>
      <c r="G41" s="14">
        <v>8</v>
      </c>
      <c r="H41" s="9" t="s">
        <v>52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0.25" customHeight="1" x14ac:dyDescent="0.25">
      <c r="A42" s="19">
        <v>3</v>
      </c>
      <c r="B42" s="7" t="s">
        <v>73</v>
      </c>
      <c r="C42" s="10" t="s">
        <v>74</v>
      </c>
      <c r="D42" s="14" t="s">
        <v>50</v>
      </c>
      <c r="E42" s="20">
        <v>1</v>
      </c>
      <c r="F42" s="14" t="s">
        <v>72</v>
      </c>
      <c r="G42" s="20">
        <v>1</v>
      </c>
      <c r="H42" s="9" t="s">
        <v>52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0.25" customHeight="1" x14ac:dyDescent="0.25">
      <c r="A43" s="19">
        <v>4</v>
      </c>
      <c r="B43" s="7" t="s">
        <v>75</v>
      </c>
      <c r="C43" s="10" t="s">
        <v>76</v>
      </c>
      <c r="D43" s="14" t="s">
        <v>50</v>
      </c>
      <c r="E43" s="20">
        <v>1</v>
      </c>
      <c r="F43" s="14" t="s">
        <v>72</v>
      </c>
      <c r="G43" s="20">
        <v>4</v>
      </c>
      <c r="H43" s="9" t="s">
        <v>52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" customHeight="1" x14ac:dyDescent="0.25">
      <c r="A44" s="21">
        <v>5</v>
      </c>
      <c r="B44" s="22" t="s">
        <v>55</v>
      </c>
      <c r="C44" s="13" t="s">
        <v>56</v>
      </c>
      <c r="D44" s="6" t="s">
        <v>77</v>
      </c>
      <c r="E44" s="6">
        <v>2</v>
      </c>
      <c r="F44" s="6" t="s">
        <v>51</v>
      </c>
      <c r="G44" s="6">
        <f>E44</f>
        <v>2</v>
      </c>
      <c r="H44" s="9" t="s">
        <v>52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3.25" customHeight="1" x14ac:dyDescent="0.25">
      <c r="A45" s="96" t="s">
        <v>78</v>
      </c>
      <c r="B45" s="97"/>
      <c r="C45" s="97"/>
      <c r="D45" s="97"/>
      <c r="E45" s="97"/>
      <c r="F45" s="97"/>
      <c r="G45" s="97"/>
      <c r="H45" s="9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99" t="s">
        <v>31</v>
      </c>
      <c r="B46" s="97"/>
      <c r="C46" s="97"/>
      <c r="D46" s="97"/>
      <c r="E46" s="97"/>
      <c r="F46" s="97"/>
      <c r="G46" s="97"/>
      <c r="H46" s="9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5">
      <c r="A47" s="100" t="s">
        <v>67</v>
      </c>
      <c r="B47" s="101"/>
      <c r="C47" s="101"/>
      <c r="D47" s="101"/>
      <c r="E47" s="101"/>
      <c r="F47" s="101"/>
      <c r="G47" s="101"/>
      <c r="H47" s="10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5">
      <c r="A48" s="100" t="s">
        <v>33</v>
      </c>
      <c r="B48" s="101"/>
      <c r="C48" s="101"/>
      <c r="D48" s="101"/>
      <c r="E48" s="101"/>
      <c r="F48" s="101"/>
      <c r="G48" s="101"/>
      <c r="H48" s="10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5">
      <c r="A49" s="100" t="s">
        <v>34</v>
      </c>
      <c r="B49" s="101"/>
      <c r="C49" s="101"/>
      <c r="D49" s="101"/>
      <c r="E49" s="101"/>
      <c r="F49" s="101"/>
      <c r="G49" s="101"/>
      <c r="H49" s="10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5">
      <c r="A50" s="100" t="s">
        <v>68</v>
      </c>
      <c r="B50" s="101"/>
      <c r="C50" s="101"/>
      <c r="D50" s="101"/>
      <c r="E50" s="101"/>
      <c r="F50" s="101"/>
      <c r="G50" s="101"/>
      <c r="H50" s="10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5">
      <c r="A51" s="100" t="s">
        <v>36</v>
      </c>
      <c r="B51" s="101"/>
      <c r="C51" s="101"/>
      <c r="D51" s="101"/>
      <c r="E51" s="101"/>
      <c r="F51" s="101"/>
      <c r="G51" s="101"/>
      <c r="H51" s="10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100" t="s">
        <v>69</v>
      </c>
      <c r="B52" s="101"/>
      <c r="C52" s="101"/>
      <c r="D52" s="101"/>
      <c r="E52" s="101"/>
      <c r="F52" s="101"/>
      <c r="G52" s="101"/>
      <c r="H52" s="10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5">
      <c r="A53" s="100" t="s">
        <v>79</v>
      </c>
      <c r="B53" s="101"/>
      <c r="C53" s="101"/>
      <c r="D53" s="101"/>
      <c r="E53" s="101"/>
      <c r="F53" s="101"/>
      <c r="G53" s="101"/>
      <c r="H53" s="10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03" t="s">
        <v>80</v>
      </c>
      <c r="B54" s="104"/>
      <c r="C54" s="104"/>
      <c r="D54" s="104"/>
      <c r="E54" s="104"/>
      <c r="F54" s="104"/>
      <c r="G54" s="104"/>
      <c r="H54" s="10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2" t="s">
        <v>40</v>
      </c>
      <c r="B55" s="3" t="s">
        <v>41</v>
      </c>
      <c r="C55" s="3" t="s">
        <v>42</v>
      </c>
      <c r="D55" s="3" t="s">
        <v>43</v>
      </c>
      <c r="E55" s="3" t="s">
        <v>44</v>
      </c>
      <c r="F55" s="3" t="s">
        <v>45</v>
      </c>
      <c r="G55" s="3" t="s">
        <v>46</v>
      </c>
      <c r="H55" s="4" t="s">
        <v>47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21" customHeight="1" x14ac:dyDescent="0.25">
      <c r="A56" s="21">
        <v>1</v>
      </c>
      <c r="B56" s="7" t="s">
        <v>48</v>
      </c>
      <c r="C56" s="8" t="s">
        <v>49</v>
      </c>
      <c r="D56" s="14" t="s">
        <v>50</v>
      </c>
      <c r="E56" s="6">
        <v>1</v>
      </c>
      <c r="F56" s="6" t="s">
        <v>51</v>
      </c>
      <c r="G56" s="11">
        <v>5</v>
      </c>
      <c r="H56" s="9" t="s">
        <v>52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1" customHeight="1" x14ac:dyDescent="0.25">
      <c r="A57" s="21">
        <v>2</v>
      </c>
      <c r="B57" s="7" t="s">
        <v>53</v>
      </c>
      <c r="C57" s="10" t="s">
        <v>54</v>
      </c>
      <c r="D57" s="14" t="s">
        <v>50</v>
      </c>
      <c r="E57" s="6">
        <v>9</v>
      </c>
      <c r="F57" s="6" t="s">
        <v>51</v>
      </c>
      <c r="G57" s="6">
        <v>9</v>
      </c>
      <c r="H57" s="9" t="s">
        <v>52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1" customHeight="1" x14ac:dyDescent="0.25">
      <c r="A58" s="21">
        <v>3</v>
      </c>
      <c r="B58" s="22" t="s">
        <v>55</v>
      </c>
      <c r="C58" s="13" t="s">
        <v>56</v>
      </c>
      <c r="D58" s="6" t="s">
        <v>77</v>
      </c>
      <c r="E58" s="6">
        <v>2</v>
      </c>
      <c r="F58" s="6" t="s">
        <v>51</v>
      </c>
      <c r="G58" s="6">
        <f t="shared" ref="G58:G63" si="1">E58</f>
        <v>2</v>
      </c>
      <c r="H58" s="9" t="s">
        <v>52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1" customHeight="1" x14ac:dyDescent="0.25">
      <c r="A59" s="21">
        <v>4</v>
      </c>
      <c r="B59" s="7" t="s">
        <v>81</v>
      </c>
      <c r="C59" s="8" t="s">
        <v>82</v>
      </c>
      <c r="D59" s="6" t="s">
        <v>83</v>
      </c>
      <c r="E59" s="6">
        <v>1</v>
      </c>
      <c r="F59" s="6" t="s">
        <v>51</v>
      </c>
      <c r="G59" s="6">
        <f t="shared" si="1"/>
        <v>1</v>
      </c>
      <c r="H59" s="9" t="s">
        <v>52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1" customHeight="1" x14ac:dyDescent="0.25">
      <c r="A60" s="21">
        <v>5</v>
      </c>
      <c r="B60" s="7" t="s">
        <v>84</v>
      </c>
      <c r="C60" s="8" t="s">
        <v>85</v>
      </c>
      <c r="D60" s="6" t="s">
        <v>83</v>
      </c>
      <c r="E60" s="6">
        <v>1</v>
      </c>
      <c r="F60" s="6" t="s">
        <v>51</v>
      </c>
      <c r="G60" s="6">
        <f t="shared" si="1"/>
        <v>1</v>
      </c>
      <c r="H60" s="9" t="s">
        <v>52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1" customHeight="1" x14ac:dyDescent="0.25">
      <c r="A61" s="21">
        <v>6</v>
      </c>
      <c r="B61" s="7" t="s">
        <v>86</v>
      </c>
      <c r="C61" s="8" t="s">
        <v>87</v>
      </c>
      <c r="D61" s="6" t="s">
        <v>83</v>
      </c>
      <c r="E61" s="6">
        <v>1</v>
      </c>
      <c r="F61" s="6" t="s">
        <v>51</v>
      </c>
      <c r="G61" s="6">
        <f t="shared" si="1"/>
        <v>1</v>
      </c>
      <c r="H61" s="9" t="s">
        <v>52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1" customHeight="1" x14ac:dyDescent="0.25">
      <c r="A62" s="21">
        <v>7</v>
      </c>
      <c r="B62" s="7" t="s">
        <v>88</v>
      </c>
      <c r="C62" s="8" t="s">
        <v>89</v>
      </c>
      <c r="D62" s="6" t="s">
        <v>83</v>
      </c>
      <c r="E62" s="6">
        <v>1</v>
      </c>
      <c r="F62" s="6" t="s">
        <v>51</v>
      </c>
      <c r="G62" s="6">
        <f t="shared" si="1"/>
        <v>1</v>
      </c>
      <c r="H62" s="9" t="s">
        <v>52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1" customHeight="1" x14ac:dyDescent="0.25">
      <c r="A63" s="21">
        <v>8</v>
      </c>
      <c r="B63" s="23" t="s">
        <v>90</v>
      </c>
      <c r="C63" s="24" t="s">
        <v>91</v>
      </c>
      <c r="D63" s="6" t="s">
        <v>83</v>
      </c>
      <c r="E63" s="6">
        <v>1</v>
      </c>
      <c r="F63" s="6" t="s">
        <v>51</v>
      </c>
      <c r="G63" s="6">
        <f t="shared" si="1"/>
        <v>1</v>
      </c>
      <c r="H63" s="9" t="s">
        <v>52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0.25" customHeight="1" x14ac:dyDescent="0.25">
      <c r="A64" s="21">
        <v>9</v>
      </c>
      <c r="B64" s="7" t="s">
        <v>73</v>
      </c>
      <c r="C64" s="10" t="s">
        <v>74</v>
      </c>
      <c r="D64" s="14" t="s">
        <v>50</v>
      </c>
      <c r="E64" s="20">
        <v>1</v>
      </c>
      <c r="F64" s="14" t="s">
        <v>72</v>
      </c>
      <c r="G64" s="20">
        <v>1</v>
      </c>
      <c r="H64" s="9" t="s">
        <v>52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1" customHeight="1" x14ac:dyDescent="0.25">
      <c r="A65" s="21">
        <v>10</v>
      </c>
      <c r="B65" s="25" t="s">
        <v>92</v>
      </c>
      <c r="C65" s="26" t="s">
        <v>93</v>
      </c>
      <c r="D65" s="27" t="s">
        <v>94</v>
      </c>
      <c r="E65" s="27">
        <v>1</v>
      </c>
      <c r="F65" s="27" t="s">
        <v>51</v>
      </c>
      <c r="G65" s="27">
        <f t="shared" ref="G65:G75" si="2">E65</f>
        <v>1</v>
      </c>
      <c r="H65" s="2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1" customHeight="1" x14ac:dyDescent="0.25">
      <c r="A66" s="21">
        <v>11</v>
      </c>
      <c r="B66" s="25" t="s">
        <v>95</v>
      </c>
      <c r="C66" s="26" t="s">
        <v>96</v>
      </c>
      <c r="D66" s="27" t="s">
        <v>94</v>
      </c>
      <c r="E66" s="27">
        <v>1</v>
      </c>
      <c r="F66" s="27" t="s">
        <v>51</v>
      </c>
      <c r="G66" s="27">
        <f t="shared" si="2"/>
        <v>1</v>
      </c>
      <c r="H66" s="2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1" customHeight="1" x14ac:dyDescent="0.25">
      <c r="A67" s="21">
        <v>12</v>
      </c>
      <c r="B67" s="25" t="s">
        <v>97</v>
      </c>
      <c r="C67" s="26" t="s">
        <v>98</v>
      </c>
      <c r="D67" s="27" t="s">
        <v>94</v>
      </c>
      <c r="E67" s="27">
        <v>1</v>
      </c>
      <c r="F67" s="27" t="s">
        <v>51</v>
      </c>
      <c r="G67" s="27">
        <f t="shared" si="2"/>
        <v>1</v>
      </c>
      <c r="H67" s="2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1" customHeight="1" x14ac:dyDescent="0.25">
      <c r="A68" s="21">
        <v>13</v>
      </c>
      <c r="B68" s="25" t="s">
        <v>99</v>
      </c>
      <c r="C68" s="29" t="s">
        <v>100</v>
      </c>
      <c r="D68" s="27" t="s">
        <v>94</v>
      </c>
      <c r="E68" s="27">
        <v>1</v>
      </c>
      <c r="F68" s="27" t="s">
        <v>51</v>
      </c>
      <c r="G68" s="27">
        <f t="shared" si="2"/>
        <v>1</v>
      </c>
      <c r="H68" s="2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1" customHeight="1" x14ac:dyDescent="0.25">
      <c r="A69" s="21">
        <v>14</v>
      </c>
      <c r="B69" s="25" t="s">
        <v>101</v>
      </c>
      <c r="C69" s="26" t="s">
        <v>102</v>
      </c>
      <c r="D69" s="27" t="s">
        <v>94</v>
      </c>
      <c r="E69" s="27">
        <v>1</v>
      </c>
      <c r="F69" s="27" t="s">
        <v>51</v>
      </c>
      <c r="G69" s="27">
        <f t="shared" si="2"/>
        <v>1</v>
      </c>
      <c r="H69" s="2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1" customHeight="1" x14ac:dyDescent="0.25">
      <c r="A70" s="21">
        <v>15</v>
      </c>
      <c r="B70" s="25" t="s">
        <v>103</v>
      </c>
      <c r="C70" s="26" t="s">
        <v>104</v>
      </c>
      <c r="D70" s="27" t="s">
        <v>94</v>
      </c>
      <c r="E70" s="27">
        <v>1</v>
      </c>
      <c r="F70" s="27" t="s">
        <v>51</v>
      </c>
      <c r="G70" s="27">
        <f t="shared" si="2"/>
        <v>1</v>
      </c>
      <c r="H70" s="2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1" customHeight="1" x14ac:dyDescent="0.25">
      <c r="A71" s="21">
        <v>16</v>
      </c>
      <c r="B71" s="25" t="s">
        <v>105</v>
      </c>
      <c r="C71" s="26" t="s">
        <v>106</v>
      </c>
      <c r="D71" s="27" t="s">
        <v>94</v>
      </c>
      <c r="E71" s="27">
        <v>1</v>
      </c>
      <c r="F71" s="27" t="s">
        <v>51</v>
      </c>
      <c r="G71" s="27">
        <f t="shared" si="2"/>
        <v>1</v>
      </c>
      <c r="H71" s="2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1" customHeight="1" x14ac:dyDescent="0.25">
      <c r="A72" s="21">
        <v>17</v>
      </c>
      <c r="B72" s="25" t="s">
        <v>107</v>
      </c>
      <c r="C72" s="26" t="s">
        <v>108</v>
      </c>
      <c r="D72" s="27" t="s">
        <v>94</v>
      </c>
      <c r="E72" s="27">
        <v>1</v>
      </c>
      <c r="F72" s="27" t="s">
        <v>51</v>
      </c>
      <c r="G72" s="27">
        <f t="shared" si="2"/>
        <v>1</v>
      </c>
      <c r="H72" s="2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1" customHeight="1" x14ac:dyDescent="0.25">
      <c r="A73" s="21">
        <v>18</v>
      </c>
      <c r="B73" s="25" t="s">
        <v>109</v>
      </c>
      <c r="C73" s="26" t="s">
        <v>110</v>
      </c>
      <c r="D73" s="27" t="s">
        <v>94</v>
      </c>
      <c r="E73" s="27">
        <v>1</v>
      </c>
      <c r="F73" s="27" t="s">
        <v>51</v>
      </c>
      <c r="G73" s="27">
        <f t="shared" si="2"/>
        <v>1</v>
      </c>
      <c r="H73" s="2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1" customHeight="1" x14ac:dyDescent="0.25">
      <c r="A74" s="21">
        <v>19</v>
      </c>
      <c r="B74" s="30" t="s">
        <v>111</v>
      </c>
      <c r="C74" s="26" t="s">
        <v>112</v>
      </c>
      <c r="D74" s="27" t="s">
        <v>94</v>
      </c>
      <c r="E74" s="27">
        <v>1</v>
      </c>
      <c r="F74" s="27" t="s">
        <v>51</v>
      </c>
      <c r="G74" s="27">
        <f t="shared" si="2"/>
        <v>1</v>
      </c>
      <c r="H74" s="2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1" customHeight="1" x14ac:dyDescent="0.25">
      <c r="A75" s="21">
        <v>20</v>
      </c>
      <c r="B75" s="31" t="s">
        <v>113</v>
      </c>
      <c r="C75" s="26" t="s">
        <v>114</v>
      </c>
      <c r="D75" s="27" t="s">
        <v>94</v>
      </c>
      <c r="E75" s="27">
        <v>1</v>
      </c>
      <c r="F75" s="27" t="s">
        <v>51</v>
      </c>
      <c r="G75" s="27">
        <f t="shared" si="2"/>
        <v>1</v>
      </c>
      <c r="H75" s="2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0.25" x14ac:dyDescent="0.25">
      <c r="A76" s="106" t="s">
        <v>115</v>
      </c>
      <c r="B76" s="107"/>
      <c r="C76" s="107"/>
      <c r="D76" s="107"/>
      <c r="E76" s="107"/>
      <c r="F76" s="107"/>
      <c r="G76" s="107"/>
      <c r="H76" s="10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2" t="s">
        <v>40</v>
      </c>
      <c r="B77" s="3" t="s">
        <v>41</v>
      </c>
      <c r="C77" s="3" t="s">
        <v>42</v>
      </c>
      <c r="D77" s="3" t="s">
        <v>43</v>
      </c>
      <c r="E77" s="3" t="s">
        <v>44</v>
      </c>
      <c r="F77" s="3" t="s">
        <v>45</v>
      </c>
      <c r="G77" s="3" t="s">
        <v>46</v>
      </c>
      <c r="H77" s="4" t="s">
        <v>47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8" customHeight="1" x14ac:dyDescent="0.25">
      <c r="A78" s="6">
        <v>1</v>
      </c>
      <c r="B78" s="32" t="s">
        <v>116</v>
      </c>
      <c r="C78" s="32" t="s">
        <v>116</v>
      </c>
      <c r="D78" s="6" t="s">
        <v>117</v>
      </c>
      <c r="E78" s="6">
        <v>1</v>
      </c>
      <c r="F78" s="6" t="s">
        <v>51</v>
      </c>
      <c r="G78" s="6">
        <f t="shared" ref="G78:G79" si="3">E78</f>
        <v>1</v>
      </c>
      <c r="H78" s="9" t="s">
        <v>52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25">
      <c r="A79" s="6">
        <v>2</v>
      </c>
      <c r="B79" s="32" t="s">
        <v>118</v>
      </c>
      <c r="C79" s="32" t="s">
        <v>118</v>
      </c>
      <c r="D79" s="6" t="s">
        <v>117</v>
      </c>
      <c r="E79" s="6">
        <v>1</v>
      </c>
      <c r="F79" s="6" t="s">
        <v>51</v>
      </c>
      <c r="G79" s="6">
        <f t="shared" si="3"/>
        <v>1</v>
      </c>
      <c r="H79" s="9" t="s">
        <v>52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96" t="s">
        <v>119</v>
      </c>
      <c r="B80" s="97"/>
      <c r="C80" s="97"/>
      <c r="D80" s="97"/>
      <c r="E80" s="97"/>
      <c r="F80" s="97"/>
      <c r="G80" s="97"/>
      <c r="H80" s="9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99" t="s">
        <v>31</v>
      </c>
      <c r="B81" s="97"/>
      <c r="C81" s="97"/>
      <c r="D81" s="97"/>
      <c r="E81" s="97"/>
      <c r="F81" s="97"/>
      <c r="G81" s="97"/>
      <c r="H81" s="9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5">
      <c r="A82" s="100" t="s">
        <v>120</v>
      </c>
      <c r="B82" s="101"/>
      <c r="C82" s="101"/>
      <c r="D82" s="101"/>
      <c r="E82" s="101"/>
      <c r="F82" s="101"/>
      <c r="G82" s="101"/>
      <c r="H82" s="10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5">
      <c r="A83" s="100" t="s">
        <v>33</v>
      </c>
      <c r="B83" s="101"/>
      <c r="C83" s="101"/>
      <c r="D83" s="101"/>
      <c r="E83" s="101"/>
      <c r="F83" s="101"/>
      <c r="G83" s="101"/>
      <c r="H83" s="10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5">
      <c r="A84" s="100" t="s">
        <v>34</v>
      </c>
      <c r="B84" s="101"/>
      <c r="C84" s="101"/>
      <c r="D84" s="101"/>
      <c r="E84" s="101"/>
      <c r="F84" s="101"/>
      <c r="G84" s="101"/>
      <c r="H84" s="10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5">
      <c r="A85" s="100" t="s">
        <v>68</v>
      </c>
      <c r="B85" s="101"/>
      <c r="C85" s="101"/>
      <c r="D85" s="101"/>
      <c r="E85" s="101"/>
      <c r="F85" s="101"/>
      <c r="G85" s="101"/>
      <c r="H85" s="10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5">
      <c r="A86" s="100" t="s">
        <v>36</v>
      </c>
      <c r="B86" s="101"/>
      <c r="C86" s="101"/>
      <c r="D86" s="101"/>
      <c r="E86" s="101"/>
      <c r="F86" s="101"/>
      <c r="G86" s="101"/>
      <c r="H86" s="10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5">
      <c r="A87" s="100" t="s">
        <v>121</v>
      </c>
      <c r="B87" s="101"/>
      <c r="C87" s="101"/>
      <c r="D87" s="101"/>
      <c r="E87" s="101"/>
      <c r="F87" s="101"/>
      <c r="G87" s="101"/>
      <c r="H87" s="10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5">
      <c r="A88" s="100" t="s">
        <v>122</v>
      </c>
      <c r="B88" s="101"/>
      <c r="C88" s="101"/>
      <c r="D88" s="101"/>
      <c r="E88" s="101"/>
      <c r="F88" s="101"/>
      <c r="G88" s="101"/>
      <c r="H88" s="10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03" t="s">
        <v>123</v>
      </c>
      <c r="B89" s="104"/>
      <c r="C89" s="104"/>
      <c r="D89" s="104"/>
      <c r="E89" s="104"/>
      <c r="F89" s="104"/>
      <c r="G89" s="104"/>
      <c r="H89" s="10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2" t="s">
        <v>40</v>
      </c>
      <c r="B90" s="3" t="s">
        <v>41</v>
      </c>
      <c r="C90" s="3" t="s">
        <v>42</v>
      </c>
      <c r="D90" s="3" t="s">
        <v>43</v>
      </c>
      <c r="E90" s="3" t="s">
        <v>44</v>
      </c>
      <c r="F90" s="3" t="s">
        <v>45</v>
      </c>
      <c r="G90" s="3" t="s">
        <v>46</v>
      </c>
      <c r="H90" s="4" t="s">
        <v>47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9.5" customHeight="1" x14ac:dyDescent="0.25">
      <c r="A91" s="6">
        <v>1</v>
      </c>
      <c r="B91" s="7" t="s">
        <v>124</v>
      </c>
      <c r="C91" s="10" t="s">
        <v>125</v>
      </c>
      <c r="D91" s="14" t="s">
        <v>50</v>
      </c>
      <c r="E91" s="6">
        <v>5</v>
      </c>
      <c r="F91" s="6" t="s">
        <v>51</v>
      </c>
      <c r="G91" s="6">
        <f t="shared" ref="G91:G95" si="4">E91</f>
        <v>5</v>
      </c>
      <c r="H91" s="9" t="s">
        <v>52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9.5" customHeight="1" x14ac:dyDescent="0.25">
      <c r="A92" s="6">
        <v>2</v>
      </c>
      <c r="B92" s="12" t="s">
        <v>126</v>
      </c>
      <c r="C92" s="12" t="s">
        <v>127</v>
      </c>
      <c r="D92" s="33" t="s">
        <v>57</v>
      </c>
      <c r="E92" s="6">
        <v>20</v>
      </c>
      <c r="F92" s="6" t="s">
        <v>51</v>
      </c>
      <c r="G92" s="6">
        <f t="shared" si="4"/>
        <v>20</v>
      </c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9.5" customHeight="1" x14ac:dyDescent="0.25">
      <c r="A93" s="6">
        <v>3</v>
      </c>
      <c r="B93" s="12" t="s">
        <v>126</v>
      </c>
      <c r="C93" s="12" t="s">
        <v>128</v>
      </c>
      <c r="D93" s="33" t="s">
        <v>57</v>
      </c>
      <c r="E93" s="6">
        <v>20</v>
      </c>
      <c r="F93" s="6" t="s">
        <v>51</v>
      </c>
      <c r="G93" s="6">
        <f t="shared" si="4"/>
        <v>20</v>
      </c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9.5" customHeight="1" x14ac:dyDescent="0.25">
      <c r="A94" s="6">
        <v>4</v>
      </c>
      <c r="B94" s="12" t="s">
        <v>126</v>
      </c>
      <c r="C94" s="12" t="s">
        <v>129</v>
      </c>
      <c r="D94" s="33" t="s">
        <v>57</v>
      </c>
      <c r="E94" s="6">
        <v>20</v>
      </c>
      <c r="F94" s="6" t="s">
        <v>51</v>
      </c>
      <c r="G94" s="6">
        <f t="shared" si="4"/>
        <v>20</v>
      </c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9.5" customHeight="1" x14ac:dyDescent="0.25">
      <c r="A95" s="6">
        <v>5</v>
      </c>
      <c r="B95" s="12" t="s">
        <v>130</v>
      </c>
      <c r="C95" s="13" t="s">
        <v>131</v>
      </c>
      <c r="D95" s="33" t="s">
        <v>57</v>
      </c>
      <c r="E95" s="6">
        <v>6</v>
      </c>
      <c r="F95" s="6" t="s">
        <v>51</v>
      </c>
      <c r="G95" s="6">
        <f t="shared" si="4"/>
        <v>6</v>
      </c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25">
      <c r="A1001" s="34"/>
      <c r="B1001" s="34"/>
      <c r="C1001" s="34"/>
      <c r="D1001" s="34"/>
      <c r="E1001" s="34"/>
      <c r="F1001" s="34"/>
      <c r="G1001" s="34"/>
      <c r="H1001" s="3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</sheetData>
  <mergeCells count="65">
    <mergeCell ref="A37:H37"/>
    <mergeCell ref="A38:H38"/>
    <mergeCell ref="A32:H32"/>
    <mergeCell ref="A33:H33"/>
    <mergeCell ref="A34:H34"/>
    <mergeCell ref="A35:H35"/>
    <mergeCell ref="A36:H36"/>
    <mergeCell ref="A20:H20"/>
    <mergeCell ref="A21:H21"/>
    <mergeCell ref="A29:H29"/>
    <mergeCell ref="A30:H30"/>
    <mergeCell ref="A31:H31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86:H86"/>
    <mergeCell ref="A87:H87"/>
    <mergeCell ref="A88:H88"/>
    <mergeCell ref="A89:H89"/>
    <mergeCell ref="A52:H52"/>
    <mergeCell ref="A53:H53"/>
    <mergeCell ref="A54:H54"/>
    <mergeCell ref="A76:H76"/>
    <mergeCell ref="A80:H80"/>
    <mergeCell ref="A81:H81"/>
    <mergeCell ref="A82:H82"/>
    <mergeCell ref="A50:H50"/>
    <mergeCell ref="A51:H51"/>
    <mergeCell ref="A83:H83"/>
    <mergeCell ref="A84:H84"/>
    <mergeCell ref="A85:H85"/>
    <mergeCell ref="A45:H45"/>
    <mergeCell ref="A46:H46"/>
    <mergeCell ref="A47:H47"/>
    <mergeCell ref="A48:H48"/>
    <mergeCell ref="A49:H4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1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102.75" customHeight="1" x14ac:dyDescent="0.25">
      <c r="A1" s="109" t="s">
        <v>547</v>
      </c>
      <c r="B1" s="110"/>
      <c r="C1" s="110"/>
      <c r="D1" s="110"/>
      <c r="E1" s="110"/>
      <c r="F1" s="110"/>
      <c r="G1" s="110"/>
      <c r="H1" s="1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112" t="s">
        <v>20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25">
      <c r="A3" s="113" t="s">
        <v>21</v>
      </c>
      <c r="B3" s="101"/>
      <c r="C3" s="114" t="str">
        <f>'Информация о Чемпионате'!B5</f>
        <v>г.Санкт-Петербург</v>
      </c>
      <c r="D3" s="101"/>
      <c r="E3" s="101"/>
      <c r="F3" s="101"/>
      <c r="G3" s="101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 x14ac:dyDescent="0.25">
      <c r="A4" s="113" t="s">
        <v>22</v>
      </c>
      <c r="B4" s="101"/>
      <c r="C4" s="101"/>
      <c r="D4" s="114" t="str">
        <f>'Информация о Чемпионате'!B6</f>
        <v>КВЦ «ЭКСПОФОРУМ»</v>
      </c>
      <c r="E4" s="101"/>
      <c r="F4" s="101"/>
      <c r="G4" s="101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113" t="s">
        <v>132</v>
      </c>
      <c r="B5" s="101"/>
      <c r="C5" s="115" t="str">
        <f>'Информация о Чемпионате'!B7</f>
        <v>Петербургское ш., 64, корп. 1, посёлок Шушары</v>
      </c>
      <c r="D5" s="101"/>
      <c r="E5" s="101"/>
      <c r="F5" s="101"/>
      <c r="G5" s="101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113" t="s">
        <v>133</v>
      </c>
      <c r="B6" s="101"/>
      <c r="C6" s="115" t="str">
        <f>'Информация о Чемпионате'!B9</f>
        <v>Коротких Александр Игоревич</v>
      </c>
      <c r="D6" s="101"/>
      <c r="E6" s="115" t="str">
        <f>'Информация о Чемпионате'!B10</f>
        <v>kor_dezign@bk.ru</v>
      </c>
      <c r="F6" s="101"/>
      <c r="G6" s="115" t="str">
        <f>'Информация о Чемпионате'!B11</f>
        <v>8-909-564-84-06</v>
      </c>
      <c r="H6" s="10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113" t="s">
        <v>25</v>
      </c>
      <c r="B7" s="101"/>
      <c r="C7" s="115" t="str">
        <f>'Информация о Чемпионате'!B12</f>
        <v>Вихарев Евгений Александрович</v>
      </c>
      <c r="D7" s="101"/>
      <c r="E7" s="115" t="str">
        <f>'Информация о Чемпионате'!B13</f>
        <v>vihareve@gmail.com</v>
      </c>
      <c r="F7" s="101"/>
      <c r="G7" s="115" t="str">
        <f>'Информация о Чемпионате'!B14</f>
        <v>8-911-989-94-96</v>
      </c>
      <c r="H7" s="10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113" t="s">
        <v>26</v>
      </c>
      <c r="B8" s="101"/>
      <c r="C8" s="115">
        <f>'Информация о Чемпионате'!B17</f>
        <v>19</v>
      </c>
      <c r="D8" s="101"/>
      <c r="E8" s="101"/>
      <c r="F8" s="101"/>
      <c r="G8" s="101"/>
      <c r="H8" s="10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5">
      <c r="A9" s="113" t="s">
        <v>27</v>
      </c>
      <c r="B9" s="101"/>
      <c r="C9" s="115">
        <f>'Информация о Чемпионате'!B15</f>
        <v>15</v>
      </c>
      <c r="D9" s="101"/>
      <c r="E9" s="101"/>
      <c r="F9" s="101"/>
      <c r="G9" s="101"/>
      <c r="H9" s="10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25">
      <c r="A10" s="113" t="s">
        <v>28</v>
      </c>
      <c r="B10" s="101"/>
      <c r="C10" s="115">
        <f>'Информация о Чемпионате'!B16</f>
        <v>15</v>
      </c>
      <c r="D10" s="101"/>
      <c r="E10" s="101"/>
      <c r="F10" s="101"/>
      <c r="G10" s="101"/>
      <c r="H10" s="10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25">
      <c r="A11" s="116" t="s">
        <v>29</v>
      </c>
      <c r="B11" s="104"/>
      <c r="C11" s="117" t="str">
        <f>'Информация о Чемпионате'!B8</f>
        <v>26.11.2024 - 30.11.2024</v>
      </c>
      <c r="D11" s="104"/>
      <c r="E11" s="104"/>
      <c r="F11" s="104"/>
      <c r="G11" s="104"/>
      <c r="H11" s="10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 x14ac:dyDescent="0.25">
      <c r="A12" s="119" t="s">
        <v>134</v>
      </c>
      <c r="B12" s="101"/>
      <c r="C12" s="101"/>
      <c r="D12" s="101"/>
      <c r="E12" s="101"/>
      <c r="F12" s="101"/>
      <c r="G12" s="101"/>
      <c r="H12" s="10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 x14ac:dyDescent="0.25">
      <c r="A13" s="99" t="s">
        <v>31</v>
      </c>
      <c r="B13" s="97"/>
      <c r="C13" s="97"/>
      <c r="D13" s="97"/>
      <c r="E13" s="97"/>
      <c r="F13" s="97"/>
      <c r="G13" s="97"/>
      <c r="H13" s="9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100" t="s">
        <v>135</v>
      </c>
      <c r="B14" s="101"/>
      <c r="C14" s="101"/>
      <c r="D14" s="101"/>
      <c r="E14" s="101"/>
      <c r="F14" s="101"/>
      <c r="G14" s="101"/>
      <c r="H14" s="10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00" t="s">
        <v>33</v>
      </c>
      <c r="B15" s="101"/>
      <c r="C15" s="101"/>
      <c r="D15" s="101"/>
      <c r="E15" s="101"/>
      <c r="F15" s="101"/>
      <c r="G15" s="101"/>
      <c r="H15" s="10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100" t="s">
        <v>34</v>
      </c>
      <c r="B16" s="101"/>
      <c r="C16" s="101"/>
      <c r="D16" s="101"/>
      <c r="E16" s="101"/>
      <c r="F16" s="101"/>
      <c r="G16" s="101"/>
      <c r="H16" s="10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100" t="s">
        <v>35</v>
      </c>
      <c r="B17" s="101"/>
      <c r="C17" s="101"/>
      <c r="D17" s="101"/>
      <c r="E17" s="101"/>
      <c r="F17" s="101"/>
      <c r="G17" s="101"/>
      <c r="H17" s="10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100" t="s">
        <v>36</v>
      </c>
      <c r="B18" s="101"/>
      <c r="C18" s="101"/>
      <c r="D18" s="101"/>
      <c r="E18" s="101"/>
      <c r="F18" s="101"/>
      <c r="G18" s="101"/>
      <c r="H18" s="10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00" t="s">
        <v>136</v>
      </c>
      <c r="B19" s="101"/>
      <c r="C19" s="101"/>
      <c r="D19" s="101"/>
      <c r="E19" s="101"/>
      <c r="F19" s="101"/>
      <c r="G19" s="101"/>
      <c r="H19" s="10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00" t="s">
        <v>137</v>
      </c>
      <c r="B20" s="101"/>
      <c r="C20" s="101"/>
      <c r="D20" s="101"/>
      <c r="E20" s="101"/>
      <c r="F20" s="101"/>
      <c r="G20" s="101"/>
      <c r="H20" s="10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03" t="s">
        <v>138</v>
      </c>
      <c r="B21" s="104"/>
      <c r="C21" s="104"/>
      <c r="D21" s="104"/>
      <c r="E21" s="104"/>
      <c r="F21" s="104"/>
      <c r="G21" s="104"/>
      <c r="H21" s="10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2" t="s">
        <v>40</v>
      </c>
      <c r="B22" s="3" t="s">
        <v>41</v>
      </c>
      <c r="C22" s="3" t="s">
        <v>42</v>
      </c>
      <c r="D22" s="3" t="s">
        <v>43</v>
      </c>
      <c r="E22" s="3" t="s">
        <v>44</v>
      </c>
      <c r="F22" s="3" t="s">
        <v>45</v>
      </c>
      <c r="G22" s="3" t="s">
        <v>46</v>
      </c>
      <c r="H22" s="4" t="s">
        <v>47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21" customHeight="1" x14ac:dyDescent="0.25">
      <c r="A23" s="35">
        <v>1</v>
      </c>
      <c r="B23" s="36" t="s">
        <v>139</v>
      </c>
      <c r="C23" s="36" t="s">
        <v>140</v>
      </c>
      <c r="D23" s="35" t="s">
        <v>50</v>
      </c>
      <c r="E23" s="35">
        <v>1</v>
      </c>
      <c r="F23" s="35" t="s">
        <v>51</v>
      </c>
      <c r="G23" s="35">
        <f>E23*'Информация о Чемпионате'!$B$16</f>
        <v>15</v>
      </c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1:24" ht="21" customHeight="1" x14ac:dyDescent="0.25">
      <c r="A24" s="33">
        <v>2</v>
      </c>
      <c r="B24" s="13" t="s">
        <v>55</v>
      </c>
      <c r="C24" s="13" t="s">
        <v>56</v>
      </c>
      <c r="D24" s="33" t="s">
        <v>50</v>
      </c>
      <c r="E24" s="33">
        <v>1</v>
      </c>
      <c r="F24" s="33" t="s">
        <v>51</v>
      </c>
      <c r="G24" s="33">
        <f>E24*'Информация о Чемпионате'!$B$16</f>
        <v>15</v>
      </c>
      <c r="H24" s="9" t="s">
        <v>52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1" customHeight="1" x14ac:dyDescent="0.25">
      <c r="A25" s="33">
        <v>3</v>
      </c>
      <c r="B25" s="7" t="s">
        <v>141</v>
      </c>
      <c r="C25" s="13" t="s">
        <v>142</v>
      </c>
      <c r="D25" s="39" t="s">
        <v>60</v>
      </c>
      <c r="E25" s="33">
        <v>1</v>
      </c>
      <c r="F25" s="33" t="s">
        <v>51</v>
      </c>
      <c r="G25" s="33">
        <f>E25*'Информация о Чемпионате'!$B$16</f>
        <v>15</v>
      </c>
      <c r="H25" s="9" t="s">
        <v>52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1" customHeight="1" x14ac:dyDescent="0.25">
      <c r="A26" s="33">
        <v>4</v>
      </c>
      <c r="B26" s="22" t="s">
        <v>143</v>
      </c>
      <c r="C26" s="13" t="s">
        <v>144</v>
      </c>
      <c r="D26" s="39" t="s">
        <v>117</v>
      </c>
      <c r="E26" s="33">
        <v>1</v>
      </c>
      <c r="F26" s="33" t="s">
        <v>51</v>
      </c>
      <c r="G26" s="33">
        <f>E26*'Информация о Чемпионате'!$B$16</f>
        <v>15</v>
      </c>
      <c r="H26" s="4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1" customHeight="1" x14ac:dyDescent="0.25">
      <c r="A27" s="33">
        <v>5</v>
      </c>
      <c r="B27" s="22" t="s">
        <v>145</v>
      </c>
      <c r="C27" s="12" t="s">
        <v>146</v>
      </c>
      <c r="D27" s="39" t="s">
        <v>60</v>
      </c>
      <c r="E27" s="33">
        <v>1</v>
      </c>
      <c r="F27" s="33" t="s">
        <v>51</v>
      </c>
      <c r="G27" s="33">
        <f>E27*'Информация о Чемпионате'!$B$16</f>
        <v>15</v>
      </c>
      <c r="H27" s="4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1" customHeight="1" x14ac:dyDescent="0.25">
      <c r="A28" s="33">
        <v>6</v>
      </c>
      <c r="B28" s="12" t="s">
        <v>147</v>
      </c>
      <c r="C28" s="12" t="s">
        <v>148</v>
      </c>
      <c r="D28" s="33" t="s">
        <v>50</v>
      </c>
      <c r="E28" s="33">
        <v>1</v>
      </c>
      <c r="F28" s="33" t="s">
        <v>51</v>
      </c>
      <c r="G28" s="33">
        <f>E28*'Информация о Чемпионате'!$B$16</f>
        <v>15</v>
      </c>
      <c r="H28" s="4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1" customHeight="1" x14ac:dyDescent="0.25">
      <c r="A29" s="33">
        <v>7</v>
      </c>
      <c r="B29" s="7" t="s">
        <v>53</v>
      </c>
      <c r="C29" s="10" t="s">
        <v>54</v>
      </c>
      <c r="D29" s="33" t="s">
        <v>50</v>
      </c>
      <c r="E29" s="33">
        <v>1</v>
      </c>
      <c r="F29" s="33" t="s">
        <v>51</v>
      </c>
      <c r="G29" s="33">
        <f>E29*'Информация о Чемпионате'!$B$16</f>
        <v>15</v>
      </c>
      <c r="H29" s="9" t="s">
        <v>52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1" customHeight="1" x14ac:dyDescent="0.25">
      <c r="A30" s="33">
        <v>8</v>
      </c>
      <c r="B30" s="12" t="s">
        <v>149</v>
      </c>
      <c r="C30" s="12" t="s">
        <v>150</v>
      </c>
      <c r="D30" s="33" t="s">
        <v>50</v>
      </c>
      <c r="E30" s="33">
        <v>1</v>
      </c>
      <c r="F30" s="33" t="s">
        <v>51</v>
      </c>
      <c r="G30" s="33">
        <f>E30*'Информация о Чемпионате'!$B$16</f>
        <v>15</v>
      </c>
      <c r="H30" s="4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1" customHeight="1" x14ac:dyDescent="0.25">
      <c r="A31" s="33">
        <v>9</v>
      </c>
      <c r="B31" s="7" t="s">
        <v>151</v>
      </c>
      <c r="C31" s="8" t="s">
        <v>152</v>
      </c>
      <c r="D31" s="39" t="s">
        <v>83</v>
      </c>
      <c r="E31" s="33">
        <v>1</v>
      </c>
      <c r="F31" s="33" t="s">
        <v>51</v>
      </c>
      <c r="G31" s="33">
        <f>E31*'Информация о Чемпионате'!$B$16</f>
        <v>15</v>
      </c>
      <c r="H31" s="9" t="s">
        <v>52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1" customHeight="1" x14ac:dyDescent="0.25">
      <c r="A32" s="33">
        <v>10</v>
      </c>
      <c r="B32" s="7" t="s">
        <v>84</v>
      </c>
      <c r="C32" s="8" t="s">
        <v>85</v>
      </c>
      <c r="D32" s="39" t="s">
        <v>83</v>
      </c>
      <c r="E32" s="33">
        <v>1</v>
      </c>
      <c r="F32" s="33" t="s">
        <v>51</v>
      </c>
      <c r="G32" s="33">
        <f>E32*'Информация о Чемпионате'!$B$16</f>
        <v>15</v>
      </c>
      <c r="H32" s="9" t="s">
        <v>52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" customHeight="1" x14ac:dyDescent="0.25">
      <c r="A33" s="33">
        <v>11</v>
      </c>
      <c r="B33" s="7" t="s">
        <v>153</v>
      </c>
      <c r="C33" s="8" t="s">
        <v>154</v>
      </c>
      <c r="D33" s="39" t="s">
        <v>77</v>
      </c>
      <c r="E33" s="33">
        <v>1</v>
      </c>
      <c r="F33" s="33" t="s">
        <v>51</v>
      </c>
      <c r="G33" s="33">
        <f>E33*'Информация о Чемпионате'!$B$16</f>
        <v>15</v>
      </c>
      <c r="H33" s="9" t="s">
        <v>52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" customHeight="1" x14ac:dyDescent="0.25">
      <c r="A34" s="41">
        <v>12</v>
      </c>
      <c r="B34" s="25" t="s">
        <v>92</v>
      </c>
      <c r="C34" s="42" t="s">
        <v>155</v>
      </c>
      <c r="D34" s="43" t="s">
        <v>94</v>
      </c>
      <c r="E34" s="41">
        <v>1</v>
      </c>
      <c r="F34" s="41" t="s">
        <v>51</v>
      </c>
      <c r="G34" s="41">
        <f>E34*'Информация о Чемпионате'!$B$16</f>
        <v>15</v>
      </c>
      <c r="H34" s="4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" customHeight="1" x14ac:dyDescent="0.25">
      <c r="A35" s="41">
        <v>13</v>
      </c>
      <c r="B35" s="25" t="s">
        <v>105</v>
      </c>
      <c r="C35" s="26" t="s">
        <v>156</v>
      </c>
      <c r="D35" s="43" t="s">
        <v>94</v>
      </c>
      <c r="E35" s="41">
        <v>1</v>
      </c>
      <c r="F35" s="41" t="s">
        <v>51</v>
      </c>
      <c r="G35" s="41">
        <f>E35*'Информация о Чемпионате'!$B$16</f>
        <v>15</v>
      </c>
      <c r="H35" s="4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" customHeight="1" x14ac:dyDescent="0.25">
      <c r="A36" s="41">
        <v>14</v>
      </c>
      <c r="B36" s="30" t="s">
        <v>111</v>
      </c>
      <c r="C36" s="42" t="s">
        <v>157</v>
      </c>
      <c r="D36" s="43" t="s">
        <v>94</v>
      </c>
      <c r="E36" s="41">
        <v>1</v>
      </c>
      <c r="F36" s="41" t="s">
        <v>51</v>
      </c>
      <c r="G36" s="41">
        <f>E36*'Информация о Чемпионате'!$B$16</f>
        <v>15</v>
      </c>
      <c r="H36" s="4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" customHeight="1" x14ac:dyDescent="0.25">
      <c r="A37" s="41">
        <v>15</v>
      </c>
      <c r="B37" s="25" t="s">
        <v>158</v>
      </c>
      <c r="C37" s="26" t="s">
        <v>159</v>
      </c>
      <c r="D37" s="43" t="s">
        <v>94</v>
      </c>
      <c r="E37" s="41">
        <v>1</v>
      </c>
      <c r="F37" s="41" t="s">
        <v>51</v>
      </c>
      <c r="G37" s="41">
        <f>E37*'Информация о Чемпионате'!$B$16</f>
        <v>15</v>
      </c>
      <c r="H37" s="4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" customHeight="1" x14ac:dyDescent="0.25">
      <c r="A38" s="41">
        <v>16</v>
      </c>
      <c r="B38" s="25" t="s">
        <v>160</v>
      </c>
      <c r="C38" s="26" t="s">
        <v>161</v>
      </c>
      <c r="D38" s="43" t="s">
        <v>94</v>
      </c>
      <c r="E38" s="41">
        <v>1</v>
      </c>
      <c r="F38" s="41" t="s">
        <v>51</v>
      </c>
      <c r="G38" s="41">
        <f>E38*'Информация о Чемпионате'!$B$16</f>
        <v>15</v>
      </c>
      <c r="H38" s="4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25">
      <c r="A39" s="96" t="s">
        <v>162</v>
      </c>
      <c r="B39" s="97"/>
      <c r="C39" s="97"/>
      <c r="D39" s="97"/>
      <c r="E39" s="97"/>
      <c r="F39" s="97"/>
      <c r="G39" s="97"/>
      <c r="H39" s="9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25">
      <c r="A40" s="99" t="s">
        <v>31</v>
      </c>
      <c r="B40" s="97"/>
      <c r="C40" s="97"/>
      <c r="D40" s="97"/>
      <c r="E40" s="97"/>
      <c r="F40" s="97"/>
      <c r="G40" s="97"/>
      <c r="H40" s="9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25">
      <c r="A41" s="100" t="s">
        <v>163</v>
      </c>
      <c r="B41" s="101"/>
      <c r="C41" s="101"/>
      <c r="D41" s="101"/>
      <c r="E41" s="101"/>
      <c r="F41" s="101"/>
      <c r="G41" s="101"/>
      <c r="H41" s="10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25">
      <c r="A42" s="100" t="s">
        <v>33</v>
      </c>
      <c r="B42" s="101"/>
      <c r="C42" s="101"/>
      <c r="D42" s="101"/>
      <c r="E42" s="101"/>
      <c r="F42" s="101"/>
      <c r="G42" s="101"/>
      <c r="H42" s="10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25">
      <c r="A43" s="100" t="s">
        <v>34</v>
      </c>
      <c r="B43" s="101"/>
      <c r="C43" s="101"/>
      <c r="D43" s="101"/>
      <c r="E43" s="101"/>
      <c r="F43" s="101"/>
      <c r="G43" s="101"/>
      <c r="H43" s="10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25">
      <c r="A44" s="100" t="s">
        <v>164</v>
      </c>
      <c r="B44" s="101"/>
      <c r="C44" s="101"/>
      <c r="D44" s="101"/>
      <c r="E44" s="101"/>
      <c r="F44" s="101"/>
      <c r="G44" s="101"/>
      <c r="H44" s="10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25">
      <c r="A45" s="100" t="s">
        <v>36</v>
      </c>
      <c r="B45" s="101"/>
      <c r="C45" s="101"/>
      <c r="D45" s="101"/>
      <c r="E45" s="101"/>
      <c r="F45" s="101"/>
      <c r="G45" s="101"/>
      <c r="H45" s="10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25">
      <c r="A46" s="100" t="s">
        <v>165</v>
      </c>
      <c r="B46" s="101"/>
      <c r="C46" s="101"/>
      <c r="D46" s="101"/>
      <c r="E46" s="101"/>
      <c r="F46" s="101"/>
      <c r="G46" s="101"/>
      <c r="H46" s="10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25">
      <c r="A47" s="100" t="s">
        <v>166</v>
      </c>
      <c r="B47" s="101"/>
      <c r="C47" s="101"/>
      <c r="D47" s="101"/>
      <c r="E47" s="101"/>
      <c r="F47" s="101"/>
      <c r="G47" s="101"/>
      <c r="H47" s="10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25">
      <c r="A48" s="103" t="s">
        <v>167</v>
      </c>
      <c r="B48" s="104"/>
      <c r="C48" s="104"/>
      <c r="D48" s="104"/>
      <c r="E48" s="104"/>
      <c r="F48" s="104"/>
      <c r="G48" s="104"/>
      <c r="H48" s="10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2" t="s">
        <v>40</v>
      </c>
      <c r="B49" s="3" t="s">
        <v>41</v>
      </c>
      <c r="C49" s="3" t="s">
        <v>42</v>
      </c>
      <c r="D49" s="3" t="s">
        <v>43</v>
      </c>
      <c r="E49" s="3" t="s">
        <v>44</v>
      </c>
      <c r="F49" s="3" t="s">
        <v>45</v>
      </c>
      <c r="G49" s="3" t="s">
        <v>46</v>
      </c>
      <c r="H49" s="4" t="s">
        <v>47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9.5" customHeight="1" x14ac:dyDescent="0.25">
      <c r="A50" s="35">
        <v>1</v>
      </c>
      <c r="B50" s="36" t="s">
        <v>168</v>
      </c>
      <c r="C50" s="36" t="s">
        <v>169</v>
      </c>
      <c r="D50" s="35" t="s">
        <v>77</v>
      </c>
      <c r="E50" s="35">
        <v>1</v>
      </c>
      <c r="F50" s="44" t="s">
        <v>51</v>
      </c>
      <c r="G50" s="35">
        <f t="shared" ref="G50:G97" si="0">E50*2</f>
        <v>2</v>
      </c>
      <c r="H50" s="37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ht="19.5" customHeight="1" x14ac:dyDescent="0.25">
      <c r="A51" s="33">
        <v>2</v>
      </c>
      <c r="B51" s="45" t="s">
        <v>170</v>
      </c>
      <c r="C51" s="40"/>
      <c r="D51" s="33" t="s">
        <v>77</v>
      </c>
      <c r="E51" s="46">
        <v>1</v>
      </c>
      <c r="F51" s="46" t="s">
        <v>51</v>
      </c>
      <c r="G51" s="33">
        <f t="shared" si="0"/>
        <v>2</v>
      </c>
      <c r="H51" s="3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9.5" customHeight="1" x14ac:dyDescent="0.25">
      <c r="A52" s="33">
        <v>3</v>
      </c>
      <c r="B52" s="45" t="s">
        <v>171</v>
      </c>
      <c r="C52" s="45" t="s">
        <v>172</v>
      </c>
      <c r="D52" s="33" t="s">
        <v>77</v>
      </c>
      <c r="E52" s="46">
        <v>1</v>
      </c>
      <c r="F52" s="46" t="s">
        <v>51</v>
      </c>
      <c r="G52" s="33">
        <f t="shared" si="0"/>
        <v>2</v>
      </c>
      <c r="H52" s="4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9.5" customHeight="1" x14ac:dyDescent="0.25">
      <c r="A53" s="33">
        <v>4</v>
      </c>
      <c r="B53" s="45" t="s">
        <v>173</v>
      </c>
      <c r="C53" s="45" t="s">
        <v>174</v>
      </c>
      <c r="D53" s="33" t="s">
        <v>77</v>
      </c>
      <c r="E53" s="46">
        <v>1</v>
      </c>
      <c r="F53" s="46" t="s">
        <v>51</v>
      </c>
      <c r="G53" s="33">
        <f t="shared" si="0"/>
        <v>2</v>
      </c>
      <c r="H53" s="4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9.5" customHeight="1" x14ac:dyDescent="0.25">
      <c r="A54" s="33">
        <v>5</v>
      </c>
      <c r="B54" s="45" t="s">
        <v>175</v>
      </c>
      <c r="C54" s="45" t="s">
        <v>176</v>
      </c>
      <c r="D54" s="33" t="s">
        <v>77</v>
      </c>
      <c r="E54" s="46">
        <v>1</v>
      </c>
      <c r="F54" s="46" t="s">
        <v>51</v>
      </c>
      <c r="G54" s="33">
        <f t="shared" si="0"/>
        <v>2</v>
      </c>
      <c r="H54" s="4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9.5" customHeight="1" x14ac:dyDescent="0.25">
      <c r="A55" s="33">
        <v>6</v>
      </c>
      <c r="B55" s="47" t="s">
        <v>177</v>
      </c>
      <c r="C55" s="47" t="s">
        <v>178</v>
      </c>
      <c r="D55" s="33" t="s">
        <v>77</v>
      </c>
      <c r="E55" s="33">
        <v>5</v>
      </c>
      <c r="F55" s="33" t="s">
        <v>51</v>
      </c>
      <c r="G55" s="33">
        <f t="shared" si="0"/>
        <v>10</v>
      </c>
      <c r="H55" s="4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9.5" customHeight="1" x14ac:dyDescent="0.25">
      <c r="A56" s="33">
        <v>7</v>
      </c>
      <c r="B56" s="45" t="s">
        <v>179</v>
      </c>
      <c r="C56" s="45" t="s">
        <v>180</v>
      </c>
      <c r="D56" s="33" t="s">
        <v>77</v>
      </c>
      <c r="E56" s="46">
        <v>1</v>
      </c>
      <c r="F56" s="46" t="s">
        <v>51</v>
      </c>
      <c r="G56" s="33">
        <f t="shared" si="0"/>
        <v>2</v>
      </c>
      <c r="H56" s="4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9.5" customHeight="1" x14ac:dyDescent="0.25">
      <c r="A57" s="33">
        <v>8</v>
      </c>
      <c r="B57" s="45" t="s">
        <v>181</v>
      </c>
      <c r="C57" s="45" t="s">
        <v>182</v>
      </c>
      <c r="D57" s="33" t="s">
        <v>77</v>
      </c>
      <c r="E57" s="46">
        <v>3</v>
      </c>
      <c r="F57" s="46" t="s">
        <v>51</v>
      </c>
      <c r="G57" s="33">
        <f t="shared" si="0"/>
        <v>6</v>
      </c>
      <c r="H57" s="4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9.5" customHeight="1" x14ac:dyDescent="0.25">
      <c r="A58" s="33">
        <v>9</v>
      </c>
      <c r="B58" s="45" t="s">
        <v>183</v>
      </c>
      <c r="C58" s="45" t="s">
        <v>184</v>
      </c>
      <c r="D58" s="33" t="s">
        <v>77</v>
      </c>
      <c r="E58" s="46">
        <v>7</v>
      </c>
      <c r="F58" s="46" t="s">
        <v>51</v>
      </c>
      <c r="G58" s="33">
        <f t="shared" si="0"/>
        <v>14</v>
      </c>
      <c r="H58" s="4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9.5" customHeight="1" x14ac:dyDescent="0.25">
      <c r="A59" s="33">
        <v>10</v>
      </c>
      <c r="B59" s="45" t="s">
        <v>183</v>
      </c>
      <c r="C59" s="45" t="s">
        <v>185</v>
      </c>
      <c r="D59" s="33" t="s">
        <v>77</v>
      </c>
      <c r="E59" s="46">
        <v>5</v>
      </c>
      <c r="F59" s="46" t="s">
        <v>51</v>
      </c>
      <c r="G59" s="33">
        <f t="shared" si="0"/>
        <v>10</v>
      </c>
      <c r="H59" s="4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9.5" customHeight="1" x14ac:dyDescent="0.25">
      <c r="A60" s="33">
        <v>11</v>
      </c>
      <c r="B60" s="45" t="s">
        <v>186</v>
      </c>
      <c r="C60" s="45" t="s">
        <v>187</v>
      </c>
      <c r="D60" s="33" t="s">
        <v>77</v>
      </c>
      <c r="E60" s="46">
        <v>1</v>
      </c>
      <c r="F60" s="46" t="s">
        <v>51</v>
      </c>
      <c r="G60" s="33">
        <f t="shared" si="0"/>
        <v>2</v>
      </c>
      <c r="H60" s="4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9.5" customHeight="1" x14ac:dyDescent="0.25">
      <c r="A61" s="33">
        <v>12</v>
      </c>
      <c r="B61" s="45" t="s">
        <v>188</v>
      </c>
      <c r="C61" s="45" t="s">
        <v>189</v>
      </c>
      <c r="D61" s="33" t="s">
        <v>77</v>
      </c>
      <c r="E61" s="46">
        <v>1</v>
      </c>
      <c r="F61" s="46" t="s">
        <v>51</v>
      </c>
      <c r="G61" s="33">
        <f t="shared" si="0"/>
        <v>2</v>
      </c>
      <c r="H61" s="4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9.5" customHeight="1" x14ac:dyDescent="0.25">
      <c r="A62" s="33">
        <v>13</v>
      </c>
      <c r="B62" s="45" t="s">
        <v>190</v>
      </c>
      <c r="C62" s="45" t="s">
        <v>191</v>
      </c>
      <c r="D62" s="33" t="s">
        <v>77</v>
      </c>
      <c r="E62" s="46">
        <v>5</v>
      </c>
      <c r="F62" s="46" t="s">
        <v>51</v>
      </c>
      <c r="G62" s="33">
        <f t="shared" si="0"/>
        <v>10</v>
      </c>
      <c r="H62" s="4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9.5" customHeight="1" x14ac:dyDescent="0.25">
      <c r="A63" s="33">
        <v>14</v>
      </c>
      <c r="B63" s="45" t="s">
        <v>192</v>
      </c>
      <c r="C63" s="45" t="s">
        <v>193</v>
      </c>
      <c r="D63" s="33" t="s">
        <v>77</v>
      </c>
      <c r="E63" s="46">
        <v>2</v>
      </c>
      <c r="F63" s="46" t="s">
        <v>51</v>
      </c>
      <c r="G63" s="33">
        <f t="shared" si="0"/>
        <v>4</v>
      </c>
      <c r="H63" s="4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9.5" customHeight="1" x14ac:dyDescent="0.25">
      <c r="A64" s="33">
        <v>15</v>
      </c>
      <c r="B64" s="45" t="s">
        <v>194</v>
      </c>
      <c r="C64" s="45" t="s">
        <v>195</v>
      </c>
      <c r="D64" s="33" t="s">
        <v>77</v>
      </c>
      <c r="E64" s="46">
        <v>1</v>
      </c>
      <c r="F64" s="46" t="s">
        <v>51</v>
      </c>
      <c r="G64" s="33">
        <f t="shared" si="0"/>
        <v>2</v>
      </c>
      <c r="H64" s="4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9.5" customHeight="1" x14ac:dyDescent="0.25">
      <c r="A65" s="33">
        <v>16</v>
      </c>
      <c r="B65" s="45" t="s">
        <v>196</v>
      </c>
      <c r="C65" s="45" t="s">
        <v>197</v>
      </c>
      <c r="D65" s="33" t="s">
        <v>77</v>
      </c>
      <c r="E65" s="46">
        <v>20</v>
      </c>
      <c r="F65" s="46" t="s">
        <v>51</v>
      </c>
      <c r="G65" s="33">
        <f t="shared" si="0"/>
        <v>40</v>
      </c>
      <c r="H65" s="4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9.5" customHeight="1" x14ac:dyDescent="0.25">
      <c r="A66" s="33">
        <v>17</v>
      </c>
      <c r="B66" s="45" t="s">
        <v>198</v>
      </c>
      <c r="C66" s="45" t="s">
        <v>199</v>
      </c>
      <c r="D66" s="33" t="s">
        <v>77</v>
      </c>
      <c r="E66" s="46">
        <v>1</v>
      </c>
      <c r="F66" s="46" t="s">
        <v>51</v>
      </c>
      <c r="G66" s="33">
        <f t="shared" si="0"/>
        <v>2</v>
      </c>
      <c r="H66" s="4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9.5" customHeight="1" x14ac:dyDescent="0.25">
      <c r="A67" s="33">
        <v>18</v>
      </c>
      <c r="B67" s="45" t="s">
        <v>200</v>
      </c>
      <c r="C67" s="45" t="s">
        <v>201</v>
      </c>
      <c r="D67" s="33" t="s">
        <v>77</v>
      </c>
      <c r="E67" s="46">
        <v>1</v>
      </c>
      <c r="F67" s="46" t="s">
        <v>51</v>
      </c>
      <c r="G67" s="33">
        <f t="shared" si="0"/>
        <v>2</v>
      </c>
      <c r="H67" s="4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9.5" customHeight="1" x14ac:dyDescent="0.25">
      <c r="A68" s="33">
        <v>19</v>
      </c>
      <c r="B68" s="45" t="s">
        <v>202</v>
      </c>
      <c r="C68" s="45" t="s">
        <v>203</v>
      </c>
      <c r="D68" s="33" t="s">
        <v>77</v>
      </c>
      <c r="E68" s="46">
        <v>1</v>
      </c>
      <c r="F68" s="46" t="s">
        <v>51</v>
      </c>
      <c r="G68" s="33">
        <f t="shared" si="0"/>
        <v>2</v>
      </c>
      <c r="H68" s="4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9.5" customHeight="1" x14ac:dyDescent="0.25">
      <c r="A69" s="33">
        <v>20</v>
      </c>
      <c r="B69" s="45" t="s">
        <v>204</v>
      </c>
      <c r="C69" s="45" t="s">
        <v>205</v>
      </c>
      <c r="D69" s="33" t="s">
        <v>77</v>
      </c>
      <c r="E69" s="46">
        <v>50</v>
      </c>
      <c r="F69" s="46" t="s">
        <v>51</v>
      </c>
      <c r="G69" s="33">
        <f t="shared" si="0"/>
        <v>100</v>
      </c>
      <c r="H69" s="4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9.5" customHeight="1" x14ac:dyDescent="0.25">
      <c r="A70" s="33">
        <v>21</v>
      </c>
      <c r="B70" s="45" t="s">
        <v>206</v>
      </c>
      <c r="C70" s="45" t="s">
        <v>206</v>
      </c>
      <c r="D70" s="33" t="s">
        <v>77</v>
      </c>
      <c r="E70" s="46">
        <v>50</v>
      </c>
      <c r="F70" s="46" t="s">
        <v>51</v>
      </c>
      <c r="G70" s="33">
        <f t="shared" si="0"/>
        <v>100</v>
      </c>
      <c r="H70" s="4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9.5" customHeight="1" x14ac:dyDescent="0.25">
      <c r="A71" s="33">
        <v>22</v>
      </c>
      <c r="B71" s="45" t="s">
        <v>207</v>
      </c>
      <c r="C71" s="45" t="s">
        <v>207</v>
      </c>
      <c r="D71" s="33" t="s">
        <v>77</v>
      </c>
      <c r="E71" s="46">
        <v>50</v>
      </c>
      <c r="F71" s="46" t="s">
        <v>51</v>
      </c>
      <c r="G71" s="33">
        <f t="shared" si="0"/>
        <v>100</v>
      </c>
      <c r="H71" s="4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9.5" customHeight="1" x14ac:dyDescent="0.25">
      <c r="A72" s="33">
        <v>23</v>
      </c>
      <c r="B72" s="45" t="s">
        <v>208</v>
      </c>
      <c r="C72" s="45" t="s">
        <v>208</v>
      </c>
      <c r="D72" s="33" t="s">
        <v>77</v>
      </c>
      <c r="E72" s="46">
        <v>20</v>
      </c>
      <c r="F72" s="46" t="s">
        <v>51</v>
      </c>
      <c r="G72" s="33">
        <f t="shared" si="0"/>
        <v>40</v>
      </c>
      <c r="H72" s="4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9.5" customHeight="1" x14ac:dyDescent="0.25">
      <c r="A73" s="33">
        <v>24</v>
      </c>
      <c r="B73" s="45" t="s">
        <v>209</v>
      </c>
      <c r="C73" s="45" t="s">
        <v>209</v>
      </c>
      <c r="D73" s="33" t="s">
        <v>77</v>
      </c>
      <c r="E73" s="46">
        <v>20</v>
      </c>
      <c r="F73" s="46" t="s">
        <v>51</v>
      </c>
      <c r="G73" s="33">
        <f t="shared" si="0"/>
        <v>40</v>
      </c>
      <c r="H73" s="4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9.5" customHeight="1" x14ac:dyDescent="0.25">
      <c r="A74" s="33">
        <v>25</v>
      </c>
      <c r="B74" s="45" t="s">
        <v>210</v>
      </c>
      <c r="C74" s="45" t="s">
        <v>210</v>
      </c>
      <c r="D74" s="33" t="s">
        <v>77</v>
      </c>
      <c r="E74" s="46">
        <v>20</v>
      </c>
      <c r="F74" s="46" t="s">
        <v>51</v>
      </c>
      <c r="G74" s="33">
        <f t="shared" si="0"/>
        <v>40</v>
      </c>
      <c r="H74" s="4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9.5" customHeight="1" x14ac:dyDescent="0.25">
      <c r="A75" s="33">
        <v>26</v>
      </c>
      <c r="B75" s="45" t="s">
        <v>211</v>
      </c>
      <c r="C75" s="45" t="s">
        <v>212</v>
      </c>
      <c r="D75" s="33" t="s">
        <v>77</v>
      </c>
      <c r="E75" s="46">
        <v>10</v>
      </c>
      <c r="F75" s="46" t="s">
        <v>51</v>
      </c>
      <c r="G75" s="33">
        <f t="shared" si="0"/>
        <v>20</v>
      </c>
      <c r="H75" s="4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9.5" customHeight="1" x14ac:dyDescent="0.25">
      <c r="A76" s="33">
        <v>27</v>
      </c>
      <c r="B76" s="45" t="s">
        <v>211</v>
      </c>
      <c r="C76" s="45" t="s">
        <v>213</v>
      </c>
      <c r="D76" s="33" t="s">
        <v>77</v>
      </c>
      <c r="E76" s="46">
        <v>10</v>
      </c>
      <c r="F76" s="46" t="s">
        <v>51</v>
      </c>
      <c r="G76" s="33">
        <f t="shared" si="0"/>
        <v>20</v>
      </c>
      <c r="H76" s="4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9.5" customHeight="1" x14ac:dyDescent="0.25">
      <c r="A77" s="33">
        <v>28</v>
      </c>
      <c r="B77" s="45" t="s">
        <v>211</v>
      </c>
      <c r="C77" s="45" t="s">
        <v>214</v>
      </c>
      <c r="D77" s="33" t="s">
        <v>77</v>
      </c>
      <c r="E77" s="46">
        <v>10</v>
      </c>
      <c r="F77" s="46" t="s">
        <v>51</v>
      </c>
      <c r="G77" s="33">
        <f t="shared" si="0"/>
        <v>20</v>
      </c>
      <c r="H77" s="4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9.5" customHeight="1" x14ac:dyDescent="0.25">
      <c r="A78" s="33">
        <v>29</v>
      </c>
      <c r="B78" s="45" t="s">
        <v>215</v>
      </c>
      <c r="C78" s="45" t="s">
        <v>215</v>
      </c>
      <c r="D78" s="33" t="s">
        <v>77</v>
      </c>
      <c r="E78" s="46">
        <v>25</v>
      </c>
      <c r="F78" s="46" t="s">
        <v>51</v>
      </c>
      <c r="G78" s="33">
        <f t="shared" si="0"/>
        <v>50</v>
      </c>
      <c r="H78" s="4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9.5" customHeight="1" x14ac:dyDescent="0.25">
      <c r="A79" s="33">
        <v>30</v>
      </c>
      <c r="B79" s="45" t="s">
        <v>216</v>
      </c>
      <c r="C79" s="45" t="s">
        <v>216</v>
      </c>
      <c r="D79" s="33" t="s">
        <v>77</v>
      </c>
      <c r="E79" s="46">
        <v>25</v>
      </c>
      <c r="F79" s="46" t="s">
        <v>51</v>
      </c>
      <c r="G79" s="33">
        <f t="shared" si="0"/>
        <v>50</v>
      </c>
      <c r="H79" s="4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9.5" customHeight="1" x14ac:dyDescent="0.25">
      <c r="A80" s="33">
        <v>31</v>
      </c>
      <c r="B80" s="45" t="s">
        <v>217</v>
      </c>
      <c r="C80" s="45" t="s">
        <v>218</v>
      </c>
      <c r="D80" s="14" t="s">
        <v>219</v>
      </c>
      <c r="E80" s="46">
        <v>3</v>
      </c>
      <c r="F80" s="46" t="s">
        <v>51</v>
      </c>
      <c r="G80" s="33">
        <f t="shared" si="0"/>
        <v>6</v>
      </c>
      <c r="H80" s="4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9.5" customHeight="1" x14ac:dyDescent="0.25">
      <c r="A81" s="33">
        <v>32</v>
      </c>
      <c r="B81" s="45" t="s">
        <v>220</v>
      </c>
      <c r="C81" s="45" t="s">
        <v>221</v>
      </c>
      <c r="D81" s="14" t="s">
        <v>219</v>
      </c>
      <c r="E81" s="46">
        <v>2</v>
      </c>
      <c r="F81" s="46" t="s">
        <v>51</v>
      </c>
      <c r="G81" s="33">
        <f t="shared" si="0"/>
        <v>4</v>
      </c>
      <c r="H81" s="4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9.5" customHeight="1" x14ac:dyDescent="0.25">
      <c r="A82" s="33">
        <v>33</v>
      </c>
      <c r="B82" s="45" t="s">
        <v>222</v>
      </c>
      <c r="C82" s="45" t="s">
        <v>222</v>
      </c>
      <c r="D82" s="14" t="s">
        <v>219</v>
      </c>
      <c r="E82" s="46">
        <v>100</v>
      </c>
      <c r="F82" s="46" t="s">
        <v>223</v>
      </c>
      <c r="G82" s="33">
        <f t="shared" si="0"/>
        <v>200</v>
      </c>
      <c r="H82" s="4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9.5" customHeight="1" x14ac:dyDescent="0.25">
      <c r="A83" s="33">
        <v>34</v>
      </c>
      <c r="B83" s="45" t="s">
        <v>224</v>
      </c>
      <c r="C83" s="45" t="s">
        <v>224</v>
      </c>
      <c r="D83" s="14" t="s">
        <v>219</v>
      </c>
      <c r="E83" s="46">
        <v>100</v>
      </c>
      <c r="F83" s="46" t="s">
        <v>223</v>
      </c>
      <c r="G83" s="33">
        <f t="shared" si="0"/>
        <v>200</v>
      </c>
      <c r="H83" s="4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9.5" customHeight="1" x14ac:dyDescent="0.25">
      <c r="A84" s="33">
        <v>35</v>
      </c>
      <c r="B84" s="45" t="s">
        <v>225</v>
      </c>
      <c r="C84" s="45" t="s">
        <v>225</v>
      </c>
      <c r="D84" s="14" t="s">
        <v>219</v>
      </c>
      <c r="E84" s="46">
        <v>100</v>
      </c>
      <c r="F84" s="46" t="s">
        <v>223</v>
      </c>
      <c r="G84" s="33">
        <f t="shared" si="0"/>
        <v>200</v>
      </c>
      <c r="H84" s="4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9.5" customHeight="1" x14ac:dyDescent="0.25">
      <c r="A85" s="33">
        <v>36</v>
      </c>
      <c r="B85" s="45" t="s">
        <v>226</v>
      </c>
      <c r="C85" s="45" t="s">
        <v>226</v>
      </c>
      <c r="D85" s="14" t="s">
        <v>219</v>
      </c>
      <c r="E85" s="46">
        <v>10</v>
      </c>
      <c r="F85" s="46" t="s">
        <v>223</v>
      </c>
      <c r="G85" s="33">
        <f t="shared" si="0"/>
        <v>20</v>
      </c>
      <c r="H85" s="4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9.5" customHeight="1" x14ac:dyDescent="0.25">
      <c r="A86" s="33">
        <v>37</v>
      </c>
      <c r="B86" s="45" t="s">
        <v>227</v>
      </c>
      <c r="C86" s="45" t="s">
        <v>227</v>
      </c>
      <c r="D86" s="14" t="s">
        <v>219</v>
      </c>
      <c r="E86" s="46">
        <v>100</v>
      </c>
      <c r="F86" s="46" t="s">
        <v>51</v>
      </c>
      <c r="G86" s="33">
        <f t="shared" si="0"/>
        <v>200</v>
      </c>
      <c r="H86" s="4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9.5" customHeight="1" x14ac:dyDescent="0.25">
      <c r="A87" s="33">
        <v>38</v>
      </c>
      <c r="B87" s="45" t="s">
        <v>228</v>
      </c>
      <c r="C87" s="45" t="s">
        <v>228</v>
      </c>
      <c r="D87" s="14" t="s">
        <v>219</v>
      </c>
      <c r="E87" s="46">
        <v>100</v>
      </c>
      <c r="F87" s="46" t="s">
        <v>51</v>
      </c>
      <c r="G87" s="33">
        <f t="shared" si="0"/>
        <v>200</v>
      </c>
      <c r="H87" s="4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9.5" customHeight="1" x14ac:dyDescent="0.25">
      <c r="A88" s="33">
        <v>39</v>
      </c>
      <c r="B88" s="45" t="s">
        <v>229</v>
      </c>
      <c r="C88" s="45" t="s">
        <v>229</v>
      </c>
      <c r="D88" s="14" t="s">
        <v>219</v>
      </c>
      <c r="E88" s="46">
        <v>100</v>
      </c>
      <c r="F88" s="46" t="s">
        <v>51</v>
      </c>
      <c r="G88" s="33">
        <f t="shared" si="0"/>
        <v>200</v>
      </c>
      <c r="H88" s="4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9.5" customHeight="1" x14ac:dyDescent="0.25">
      <c r="A89" s="33">
        <v>40</v>
      </c>
      <c r="B89" s="45" t="s">
        <v>230</v>
      </c>
      <c r="C89" s="45" t="s">
        <v>230</v>
      </c>
      <c r="D89" s="14" t="s">
        <v>219</v>
      </c>
      <c r="E89" s="46">
        <v>100</v>
      </c>
      <c r="F89" s="46" t="s">
        <v>51</v>
      </c>
      <c r="G89" s="33">
        <f t="shared" si="0"/>
        <v>200</v>
      </c>
      <c r="H89" s="4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9.5" customHeight="1" x14ac:dyDescent="0.25">
      <c r="A90" s="33">
        <v>41</v>
      </c>
      <c r="B90" s="45" t="s">
        <v>231</v>
      </c>
      <c r="C90" s="45" t="s">
        <v>231</v>
      </c>
      <c r="D90" s="14" t="s">
        <v>219</v>
      </c>
      <c r="E90" s="46">
        <v>100</v>
      </c>
      <c r="F90" s="46" t="s">
        <v>51</v>
      </c>
      <c r="G90" s="33">
        <f t="shared" si="0"/>
        <v>200</v>
      </c>
      <c r="H90" s="4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9.5" customHeight="1" x14ac:dyDescent="0.25">
      <c r="A91" s="33">
        <v>42</v>
      </c>
      <c r="B91" s="45" t="s">
        <v>232</v>
      </c>
      <c r="C91" s="45" t="s">
        <v>232</v>
      </c>
      <c r="D91" s="14" t="s">
        <v>219</v>
      </c>
      <c r="E91" s="46">
        <v>100</v>
      </c>
      <c r="F91" s="46" t="s">
        <v>51</v>
      </c>
      <c r="G91" s="33">
        <f t="shared" si="0"/>
        <v>200</v>
      </c>
      <c r="H91" s="4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9.5" customHeight="1" x14ac:dyDescent="0.25">
      <c r="A92" s="33">
        <v>43</v>
      </c>
      <c r="B92" s="45" t="s">
        <v>233</v>
      </c>
      <c r="C92" s="45" t="s">
        <v>233</v>
      </c>
      <c r="D92" s="14" t="s">
        <v>219</v>
      </c>
      <c r="E92" s="46">
        <v>5</v>
      </c>
      <c r="F92" s="46" t="s">
        <v>223</v>
      </c>
      <c r="G92" s="33">
        <f t="shared" si="0"/>
        <v>10</v>
      </c>
      <c r="H92" s="4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9.5" customHeight="1" x14ac:dyDescent="0.25">
      <c r="A93" s="33">
        <v>44</v>
      </c>
      <c r="B93" s="45" t="s">
        <v>234</v>
      </c>
      <c r="C93" s="45" t="s">
        <v>234</v>
      </c>
      <c r="D93" s="14" t="s">
        <v>219</v>
      </c>
      <c r="E93" s="46">
        <v>100</v>
      </c>
      <c r="F93" s="46" t="s">
        <v>51</v>
      </c>
      <c r="G93" s="33">
        <f t="shared" si="0"/>
        <v>200</v>
      </c>
      <c r="H93" s="4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9.5" customHeight="1" x14ac:dyDescent="0.25">
      <c r="A94" s="33">
        <v>45</v>
      </c>
      <c r="B94" s="45" t="s">
        <v>235</v>
      </c>
      <c r="C94" s="45" t="s">
        <v>235</v>
      </c>
      <c r="D94" s="14" t="s">
        <v>219</v>
      </c>
      <c r="E94" s="46">
        <v>1</v>
      </c>
      <c r="F94" s="46" t="s">
        <v>51</v>
      </c>
      <c r="G94" s="33">
        <f t="shared" si="0"/>
        <v>2</v>
      </c>
      <c r="H94" s="4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9.5" customHeight="1" x14ac:dyDescent="0.25">
      <c r="A95" s="33">
        <v>46</v>
      </c>
      <c r="B95" s="45" t="s">
        <v>236</v>
      </c>
      <c r="C95" s="45" t="s">
        <v>236</v>
      </c>
      <c r="D95" s="14" t="s">
        <v>219</v>
      </c>
      <c r="E95" s="46">
        <v>1</v>
      </c>
      <c r="F95" s="46" t="s">
        <v>51</v>
      </c>
      <c r="G95" s="33">
        <f t="shared" si="0"/>
        <v>2</v>
      </c>
      <c r="H95" s="4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9.5" customHeight="1" x14ac:dyDescent="0.25">
      <c r="A96" s="33">
        <v>47</v>
      </c>
      <c r="B96" s="45" t="s">
        <v>237</v>
      </c>
      <c r="C96" s="13" t="s">
        <v>238</v>
      </c>
      <c r="D96" s="39" t="s">
        <v>60</v>
      </c>
      <c r="E96" s="39">
        <v>1</v>
      </c>
      <c r="F96" s="39" t="s">
        <v>51</v>
      </c>
      <c r="G96" s="33">
        <f t="shared" si="0"/>
        <v>2</v>
      </c>
      <c r="H96" s="4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9.5" customHeight="1" x14ac:dyDescent="0.25">
      <c r="A97" s="41">
        <v>48</v>
      </c>
      <c r="B97" s="48" t="s">
        <v>239</v>
      </c>
      <c r="C97" s="41"/>
      <c r="D97" s="43" t="s">
        <v>94</v>
      </c>
      <c r="E97" s="49">
        <v>1</v>
      </c>
      <c r="F97" s="49" t="s">
        <v>51</v>
      </c>
      <c r="G97" s="41">
        <f t="shared" si="0"/>
        <v>2</v>
      </c>
      <c r="H97" s="4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25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25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4.2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4.2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4.2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4.25" customHeight="1" x14ac:dyDescent="0.25">
      <c r="A1001" s="34"/>
      <c r="B1001" s="34"/>
      <c r="C1001" s="34"/>
      <c r="D1001" s="34"/>
      <c r="E1001" s="34"/>
      <c r="F1001" s="34"/>
      <c r="G1001" s="34"/>
      <c r="H1001" s="3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</sheetData>
  <mergeCells count="44">
    <mergeCell ref="A44:H44"/>
    <mergeCell ref="A45:H45"/>
    <mergeCell ref="A46:H46"/>
    <mergeCell ref="A47:H47"/>
    <mergeCell ref="A48:H48"/>
    <mergeCell ref="A15:H15"/>
    <mergeCell ref="A16:H16"/>
    <mergeCell ref="A17:H17"/>
    <mergeCell ref="A42:H42"/>
    <mergeCell ref="A43:H43"/>
    <mergeCell ref="A18:H18"/>
    <mergeCell ref="A19:H19"/>
    <mergeCell ref="A20:H20"/>
    <mergeCell ref="A21:H21"/>
    <mergeCell ref="A39:H39"/>
    <mergeCell ref="A40:H40"/>
    <mergeCell ref="A41:H41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92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50.710937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4" ht="100.5" customHeight="1" x14ac:dyDescent="0.25">
      <c r="A1" s="109" t="s">
        <v>547</v>
      </c>
      <c r="B1" s="110"/>
      <c r="C1" s="110"/>
      <c r="D1" s="110"/>
      <c r="E1" s="110"/>
      <c r="F1" s="110"/>
      <c r="G1" s="110"/>
      <c r="H1" s="1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112" t="s">
        <v>20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25">
      <c r="A3" s="113" t="s">
        <v>21</v>
      </c>
      <c r="B3" s="101"/>
      <c r="C3" s="114" t="str">
        <f>'Информация о Чемпионате'!B5</f>
        <v>г.Санкт-Петербург</v>
      </c>
      <c r="D3" s="101"/>
      <c r="E3" s="101"/>
      <c r="F3" s="101"/>
      <c r="G3" s="101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 x14ac:dyDescent="0.25">
      <c r="A4" s="113" t="s">
        <v>22</v>
      </c>
      <c r="B4" s="101"/>
      <c r="C4" s="101"/>
      <c r="D4" s="114" t="str">
        <f>'Информация о Чемпионате'!B6</f>
        <v>КВЦ «ЭКСПОФОРУМ»</v>
      </c>
      <c r="E4" s="101"/>
      <c r="F4" s="101"/>
      <c r="G4" s="101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113" t="s">
        <v>240</v>
      </c>
      <c r="B5" s="101"/>
      <c r="C5" s="115" t="str">
        <f>'Информация о Чемпионате'!B7</f>
        <v>Петербургское ш., 64, корп. 1, посёлок Шушары</v>
      </c>
      <c r="D5" s="101"/>
      <c r="E5" s="101"/>
      <c r="F5" s="101"/>
      <c r="G5" s="101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113" t="s">
        <v>241</v>
      </c>
      <c r="B6" s="101"/>
      <c r="C6" s="115" t="str">
        <f>'Информация о Чемпионате'!B9</f>
        <v>Коротких Александр Игоревич</v>
      </c>
      <c r="D6" s="101"/>
      <c r="E6" s="115" t="str">
        <f>'Информация о Чемпионате'!B10</f>
        <v>kor_dezign@bk.ru</v>
      </c>
      <c r="F6" s="101"/>
      <c r="G6" s="115" t="str">
        <f>'Информация о Чемпионате'!B11</f>
        <v>8-909-564-84-06</v>
      </c>
      <c r="H6" s="10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113" t="s">
        <v>25</v>
      </c>
      <c r="B7" s="101"/>
      <c r="C7" s="115" t="str">
        <f>'Информация о Чемпионате'!B12</f>
        <v>Вихарев Евгений Александрович</v>
      </c>
      <c r="D7" s="101"/>
      <c r="E7" s="115" t="str">
        <f>'Информация о Чемпионате'!B13</f>
        <v>vihareve@gmail.com</v>
      </c>
      <c r="F7" s="101"/>
      <c r="G7" s="115" t="str">
        <f>'Информация о Чемпионате'!B14</f>
        <v>8-911-989-94-96</v>
      </c>
      <c r="H7" s="10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113" t="s">
        <v>26</v>
      </c>
      <c r="B8" s="101"/>
      <c r="C8" s="115">
        <f>'Информация о Чемпионате'!B17</f>
        <v>19</v>
      </c>
      <c r="D8" s="101"/>
      <c r="E8" s="101"/>
      <c r="F8" s="101"/>
      <c r="G8" s="101"/>
      <c r="H8" s="10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5">
      <c r="A9" s="113" t="s">
        <v>27</v>
      </c>
      <c r="B9" s="101"/>
      <c r="C9" s="115">
        <f>'Информация о Чемпионате'!B15</f>
        <v>15</v>
      </c>
      <c r="D9" s="101"/>
      <c r="E9" s="101"/>
      <c r="F9" s="101"/>
      <c r="G9" s="101"/>
      <c r="H9" s="10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25">
      <c r="A10" s="113" t="s">
        <v>28</v>
      </c>
      <c r="B10" s="101"/>
      <c r="C10" s="115">
        <f>'Информация о Чемпионате'!B16</f>
        <v>15</v>
      </c>
      <c r="D10" s="101"/>
      <c r="E10" s="101"/>
      <c r="F10" s="101"/>
      <c r="G10" s="101"/>
      <c r="H10" s="10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25">
      <c r="A11" s="116" t="s">
        <v>29</v>
      </c>
      <c r="B11" s="104"/>
      <c r="C11" s="117" t="str">
        <f>'Информация о Чемпионате'!B8</f>
        <v>26.11.2024 - 30.11.2024</v>
      </c>
      <c r="D11" s="104"/>
      <c r="E11" s="104"/>
      <c r="F11" s="104"/>
      <c r="G11" s="104"/>
      <c r="H11" s="10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 x14ac:dyDescent="0.25">
      <c r="A12" s="120" t="s">
        <v>242</v>
      </c>
      <c r="B12" s="104"/>
      <c r="C12" s="104"/>
      <c r="D12" s="104"/>
      <c r="E12" s="104"/>
      <c r="F12" s="104"/>
      <c r="G12" s="104"/>
      <c r="H12" s="10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5">
      <c r="A13" s="2" t="s">
        <v>40</v>
      </c>
      <c r="B13" s="3" t="s">
        <v>41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46</v>
      </c>
      <c r="H13" s="4" t="s">
        <v>47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21.75" customHeight="1" x14ac:dyDescent="0.25">
      <c r="A14" s="50">
        <v>1</v>
      </c>
      <c r="B14" s="51" t="s">
        <v>243</v>
      </c>
      <c r="C14" s="51"/>
      <c r="D14" s="50" t="s">
        <v>57</v>
      </c>
      <c r="E14" s="50">
        <v>1</v>
      </c>
      <c r="F14" s="50" t="s">
        <v>51</v>
      </c>
      <c r="G14" s="50">
        <f>E14*'Информация о Чемпионате'!$B$16</f>
        <v>15</v>
      </c>
      <c r="H14" s="5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1.75" customHeight="1" x14ac:dyDescent="0.25">
      <c r="A15" s="50" t="s">
        <v>244</v>
      </c>
      <c r="B15" s="51" t="s">
        <v>245</v>
      </c>
      <c r="C15" s="53" t="s">
        <v>246</v>
      </c>
      <c r="D15" s="50" t="s">
        <v>57</v>
      </c>
      <c r="E15" s="50">
        <v>1</v>
      </c>
      <c r="F15" s="50" t="s">
        <v>51</v>
      </c>
      <c r="G15" s="50">
        <f>E15*'Информация о Чемпионате'!$B$16</f>
        <v>15</v>
      </c>
      <c r="H15" s="5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1.75" customHeight="1" x14ac:dyDescent="0.25">
      <c r="A16" s="50" t="s">
        <v>247</v>
      </c>
      <c r="B16" s="51" t="s">
        <v>248</v>
      </c>
      <c r="C16" s="51" t="s">
        <v>248</v>
      </c>
      <c r="D16" s="50" t="s">
        <v>57</v>
      </c>
      <c r="E16" s="50">
        <v>1</v>
      </c>
      <c r="F16" s="50" t="s">
        <v>51</v>
      </c>
      <c r="G16" s="50">
        <f>E16*'Информация о Чемпионате'!$B$16</f>
        <v>15</v>
      </c>
      <c r="H16" s="5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1.75" customHeight="1" x14ac:dyDescent="0.25">
      <c r="A17" s="50" t="s">
        <v>249</v>
      </c>
      <c r="B17" s="51" t="s">
        <v>250</v>
      </c>
      <c r="C17" s="53" t="s">
        <v>251</v>
      </c>
      <c r="D17" s="50" t="s">
        <v>57</v>
      </c>
      <c r="E17" s="50">
        <v>2</v>
      </c>
      <c r="F17" s="50" t="s">
        <v>51</v>
      </c>
      <c r="G17" s="50">
        <f>E17*'Информация о Чемпионате'!$B$16</f>
        <v>30</v>
      </c>
      <c r="H17" s="5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1.75" customHeight="1" x14ac:dyDescent="0.25">
      <c r="A18" s="50" t="s">
        <v>252</v>
      </c>
      <c r="B18" s="51" t="s">
        <v>253</v>
      </c>
      <c r="C18" s="53" t="s">
        <v>254</v>
      </c>
      <c r="D18" s="50" t="s">
        <v>57</v>
      </c>
      <c r="E18" s="50">
        <v>2</v>
      </c>
      <c r="F18" s="50" t="s">
        <v>51</v>
      </c>
      <c r="G18" s="50">
        <f>E18*'Информация о Чемпионате'!$B$16</f>
        <v>30</v>
      </c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1.75" customHeight="1" x14ac:dyDescent="0.25">
      <c r="A19" s="50" t="s">
        <v>255</v>
      </c>
      <c r="B19" s="51" t="s">
        <v>256</v>
      </c>
      <c r="C19" s="53" t="s">
        <v>257</v>
      </c>
      <c r="D19" s="50" t="s">
        <v>57</v>
      </c>
      <c r="E19" s="50">
        <v>1</v>
      </c>
      <c r="F19" s="50" t="s">
        <v>51</v>
      </c>
      <c r="G19" s="50">
        <f>E19*'Информация о Чемпионате'!$B$16</f>
        <v>15</v>
      </c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1.75" customHeight="1" x14ac:dyDescent="0.25">
      <c r="A20" s="50" t="s">
        <v>258</v>
      </c>
      <c r="B20" s="51" t="s">
        <v>259</v>
      </c>
      <c r="C20" s="53" t="s">
        <v>260</v>
      </c>
      <c r="D20" s="50" t="s">
        <v>57</v>
      </c>
      <c r="E20" s="50">
        <v>1</v>
      </c>
      <c r="F20" s="50" t="s">
        <v>51</v>
      </c>
      <c r="G20" s="50">
        <f>E20*'Информация о Чемпионате'!$B$16</f>
        <v>15</v>
      </c>
      <c r="H20" s="5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1.75" customHeight="1" x14ac:dyDescent="0.25">
      <c r="A21" s="50">
        <v>2</v>
      </c>
      <c r="B21" s="51" t="s">
        <v>261</v>
      </c>
      <c r="C21" s="53" t="s">
        <v>262</v>
      </c>
      <c r="D21" s="50" t="s">
        <v>57</v>
      </c>
      <c r="E21" s="50">
        <v>1</v>
      </c>
      <c r="F21" s="50" t="s">
        <v>51</v>
      </c>
      <c r="G21" s="50">
        <f>E21*'Информация о Чемпионате'!$B$16</f>
        <v>15</v>
      </c>
      <c r="H21" s="5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1.75" customHeight="1" x14ac:dyDescent="0.25">
      <c r="A22" s="50">
        <v>3</v>
      </c>
      <c r="B22" s="51" t="s">
        <v>263</v>
      </c>
      <c r="C22" s="53" t="s">
        <v>264</v>
      </c>
      <c r="D22" s="50" t="s">
        <v>57</v>
      </c>
      <c r="E22" s="50">
        <v>1</v>
      </c>
      <c r="F22" s="50" t="s">
        <v>51</v>
      </c>
      <c r="G22" s="50">
        <f>E22*'Информация о Чемпионате'!$B$16</f>
        <v>15</v>
      </c>
      <c r="H22" s="5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1.75" customHeight="1" x14ac:dyDescent="0.25">
      <c r="A23" s="50">
        <v>4</v>
      </c>
      <c r="B23" s="51" t="s">
        <v>265</v>
      </c>
      <c r="C23" s="54" t="s">
        <v>266</v>
      </c>
      <c r="D23" s="50" t="s">
        <v>57</v>
      </c>
      <c r="E23" s="50">
        <v>1</v>
      </c>
      <c r="F23" s="50" t="s">
        <v>51</v>
      </c>
      <c r="G23" s="50">
        <f>E23*'Информация о Чемпионате'!$B$16</f>
        <v>15</v>
      </c>
      <c r="H23" s="5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1.75" customHeight="1" x14ac:dyDescent="0.25">
      <c r="A24" s="50">
        <v>5</v>
      </c>
      <c r="B24" s="51" t="s">
        <v>267</v>
      </c>
      <c r="C24" s="53" t="s">
        <v>268</v>
      </c>
      <c r="D24" s="50" t="s">
        <v>57</v>
      </c>
      <c r="E24" s="50">
        <v>4</v>
      </c>
      <c r="F24" s="50" t="s">
        <v>51</v>
      </c>
      <c r="G24" s="50">
        <f>E24*'Информация о Чемпионате'!$B$16</f>
        <v>60</v>
      </c>
      <c r="H24" s="5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1.75" customHeight="1" x14ac:dyDescent="0.25">
      <c r="A25" s="55">
        <v>6</v>
      </c>
      <c r="B25" s="56" t="s">
        <v>269</v>
      </c>
      <c r="C25" s="57" t="s">
        <v>270</v>
      </c>
      <c r="D25" s="55" t="s">
        <v>57</v>
      </c>
      <c r="E25" s="55">
        <v>1</v>
      </c>
      <c r="F25" s="55" t="s">
        <v>51</v>
      </c>
      <c r="G25" s="55">
        <f>E25*'Информация о Чемпионате'!$B$16</f>
        <v>15</v>
      </c>
      <c r="H25" s="58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21.75" customHeight="1" x14ac:dyDescent="0.25">
      <c r="A26" s="55">
        <v>7</v>
      </c>
      <c r="B26" s="56" t="s">
        <v>271</v>
      </c>
      <c r="C26" s="57" t="s">
        <v>272</v>
      </c>
      <c r="D26" s="55" t="s">
        <v>57</v>
      </c>
      <c r="E26" s="55">
        <v>2</v>
      </c>
      <c r="F26" s="55" t="s">
        <v>51</v>
      </c>
      <c r="G26" s="55">
        <f>E26*'Информация о Чемпионате'!$B$16</f>
        <v>30</v>
      </c>
      <c r="H26" s="58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4" ht="21.75" customHeight="1" x14ac:dyDescent="0.25">
      <c r="A27" s="50">
        <v>8</v>
      </c>
      <c r="B27" s="51" t="s">
        <v>273</v>
      </c>
      <c r="C27" s="51" t="s">
        <v>274</v>
      </c>
      <c r="D27" s="50" t="s">
        <v>57</v>
      </c>
      <c r="E27" s="50">
        <v>14</v>
      </c>
      <c r="F27" s="50" t="s">
        <v>51</v>
      </c>
      <c r="G27" s="50">
        <f>E27*'Информация о Чемпионате'!$B$16</f>
        <v>210</v>
      </c>
      <c r="H27" s="5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1.75" customHeight="1" x14ac:dyDescent="0.25">
      <c r="A28" s="50">
        <v>9</v>
      </c>
      <c r="B28" s="51" t="s">
        <v>275</v>
      </c>
      <c r="C28" s="54" t="s">
        <v>276</v>
      </c>
      <c r="D28" s="50" t="s">
        <v>57</v>
      </c>
      <c r="E28" s="50">
        <v>1</v>
      </c>
      <c r="F28" s="50" t="s">
        <v>51</v>
      </c>
      <c r="G28" s="50">
        <f>E28*'Информация о Чемпионате'!$B$16</f>
        <v>15</v>
      </c>
      <c r="H28" s="5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1.75" customHeight="1" x14ac:dyDescent="0.25">
      <c r="A29" s="50">
        <v>10</v>
      </c>
      <c r="B29" s="51" t="s">
        <v>181</v>
      </c>
      <c r="C29" s="54" t="s">
        <v>277</v>
      </c>
      <c r="D29" s="50" t="s">
        <v>57</v>
      </c>
      <c r="E29" s="50">
        <v>2</v>
      </c>
      <c r="F29" s="50" t="s">
        <v>51</v>
      </c>
      <c r="G29" s="50">
        <f>E29*'Информация о Чемпионате'!$B$16</f>
        <v>30</v>
      </c>
      <c r="H29" s="5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1.75" customHeight="1" x14ac:dyDescent="0.25">
      <c r="A30" s="50">
        <v>11</v>
      </c>
      <c r="B30" s="51" t="s">
        <v>278</v>
      </c>
      <c r="C30" s="54" t="s">
        <v>279</v>
      </c>
      <c r="D30" s="50" t="s">
        <v>57</v>
      </c>
      <c r="E30" s="50">
        <v>4</v>
      </c>
      <c r="F30" s="50" t="s">
        <v>51</v>
      </c>
      <c r="G30" s="50">
        <f>E30*'Информация о Чемпионате'!$B$16</f>
        <v>60</v>
      </c>
      <c r="H30" s="5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1.75" customHeight="1" x14ac:dyDescent="0.25">
      <c r="A31" s="50">
        <v>12</v>
      </c>
      <c r="B31" s="51" t="s">
        <v>280</v>
      </c>
      <c r="C31" s="54" t="s">
        <v>281</v>
      </c>
      <c r="D31" s="50" t="s">
        <v>57</v>
      </c>
      <c r="E31" s="50">
        <v>6</v>
      </c>
      <c r="F31" s="50" t="s">
        <v>51</v>
      </c>
      <c r="G31" s="50">
        <f>E31*'Информация о Чемпионате'!$B$16</f>
        <v>90</v>
      </c>
      <c r="H31" s="5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1.75" customHeight="1" x14ac:dyDescent="0.25">
      <c r="A32" s="50">
        <v>13</v>
      </c>
      <c r="B32" s="51" t="s">
        <v>282</v>
      </c>
      <c r="C32" s="54" t="s">
        <v>283</v>
      </c>
      <c r="D32" s="50" t="s">
        <v>57</v>
      </c>
      <c r="E32" s="50">
        <v>4</v>
      </c>
      <c r="F32" s="50" t="s">
        <v>51</v>
      </c>
      <c r="G32" s="50">
        <f>E32*'Информация о Чемпионате'!$B$16</f>
        <v>60</v>
      </c>
      <c r="H32" s="5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.75" customHeight="1" x14ac:dyDescent="0.25">
      <c r="A33" s="50">
        <v>14</v>
      </c>
      <c r="B33" s="51" t="s">
        <v>284</v>
      </c>
      <c r="C33" s="54" t="s">
        <v>285</v>
      </c>
      <c r="D33" s="50" t="s">
        <v>57</v>
      </c>
      <c r="E33" s="50">
        <v>1</v>
      </c>
      <c r="F33" s="50" t="s">
        <v>51</v>
      </c>
      <c r="G33" s="50">
        <f>E33*'Информация о Чемпионате'!$B$16</f>
        <v>15</v>
      </c>
      <c r="H33" s="5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.75" customHeight="1" x14ac:dyDescent="0.25">
      <c r="A34" s="50">
        <v>15</v>
      </c>
      <c r="B34" s="51" t="s">
        <v>286</v>
      </c>
      <c r="C34" s="54" t="s">
        <v>287</v>
      </c>
      <c r="D34" s="50" t="s">
        <v>57</v>
      </c>
      <c r="E34" s="50">
        <v>1</v>
      </c>
      <c r="F34" s="50" t="s">
        <v>51</v>
      </c>
      <c r="G34" s="50">
        <f>E34*'Информация о Чемпионате'!$B$16</f>
        <v>15</v>
      </c>
      <c r="H34" s="5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.75" customHeight="1" x14ac:dyDescent="0.25">
      <c r="A35" s="50">
        <v>16</v>
      </c>
      <c r="B35" s="51" t="s">
        <v>288</v>
      </c>
      <c r="C35" s="51" t="s">
        <v>288</v>
      </c>
      <c r="D35" s="50" t="s">
        <v>57</v>
      </c>
      <c r="E35" s="50">
        <v>1</v>
      </c>
      <c r="F35" s="50" t="s">
        <v>51</v>
      </c>
      <c r="G35" s="50">
        <f>E35*'Информация о Чемпионате'!$B$16</f>
        <v>15</v>
      </c>
      <c r="H35" s="5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.75" customHeight="1" x14ac:dyDescent="0.25">
      <c r="A36" s="50">
        <v>17</v>
      </c>
      <c r="B36" s="51" t="s">
        <v>289</v>
      </c>
      <c r="C36" s="51" t="s">
        <v>290</v>
      </c>
      <c r="D36" s="50" t="s">
        <v>57</v>
      </c>
      <c r="E36" s="50">
        <v>10</v>
      </c>
      <c r="F36" s="50" t="s">
        <v>51</v>
      </c>
      <c r="G36" s="50">
        <f>E36*'Информация о Чемпионате'!$B$16</f>
        <v>150</v>
      </c>
      <c r="H36" s="5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 x14ac:dyDescent="0.25">
      <c r="A37" s="50">
        <v>18</v>
      </c>
      <c r="B37" s="51" t="s">
        <v>291</v>
      </c>
      <c r="C37" s="51" t="s">
        <v>292</v>
      </c>
      <c r="D37" s="50" t="s">
        <v>57</v>
      </c>
      <c r="E37" s="50">
        <v>1</v>
      </c>
      <c r="F37" s="50" t="s">
        <v>51</v>
      </c>
      <c r="G37" s="50">
        <f>E37*'Информация о Чемпионате'!$B$16</f>
        <v>15</v>
      </c>
      <c r="H37" s="5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 x14ac:dyDescent="0.25">
      <c r="A38" s="50">
        <v>19</v>
      </c>
      <c r="B38" s="51" t="s">
        <v>293</v>
      </c>
      <c r="C38" s="51" t="s">
        <v>294</v>
      </c>
      <c r="D38" s="50" t="s">
        <v>57</v>
      </c>
      <c r="E38" s="50">
        <v>1</v>
      </c>
      <c r="F38" s="50" t="s">
        <v>51</v>
      </c>
      <c r="G38" s="50">
        <f>E38*'Информация о Чемпионате'!$B$16</f>
        <v>15</v>
      </c>
      <c r="H38" s="5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 x14ac:dyDescent="0.25">
      <c r="A39" s="50">
        <v>20</v>
      </c>
      <c r="B39" s="51" t="s">
        <v>295</v>
      </c>
      <c r="C39" s="51" t="s">
        <v>296</v>
      </c>
      <c r="D39" s="50" t="s">
        <v>57</v>
      </c>
      <c r="E39" s="50">
        <v>1</v>
      </c>
      <c r="F39" s="50" t="s">
        <v>51</v>
      </c>
      <c r="G39" s="50">
        <f>E39*'Информация о Чемпионате'!$B$16</f>
        <v>15</v>
      </c>
      <c r="H39" s="5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 x14ac:dyDescent="0.25">
      <c r="A40" s="50">
        <v>21</v>
      </c>
      <c r="B40" s="51" t="s">
        <v>297</v>
      </c>
      <c r="C40" s="51" t="s">
        <v>298</v>
      </c>
      <c r="D40" s="50" t="s">
        <v>57</v>
      </c>
      <c r="E40" s="50">
        <v>1</v>
      </c>
      <c r="F40" s="50" t="s">
        <v>51</v>
      </c>
      <c r="G40" s="50">
        <f>E40*'Информация о Чемпионате'!$B$16</f>
        <v>15</v>
      </c>
      <c r="H40" s="5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 x14ac:dyDescent="0.25">
      <c r="A41" s="50">
        <v>22</v>
      </c>
      <c r="B41" s="51" t="s">
        <v>299</v>
      </c>
      <c r="C41" s="51" t="s">
        <v>300</v>
      </c>
      <c r="D41" s="50" t="s">
        <v>57</v>
      </c>
      <c r="E41" s="50">
        <v>1</v>
      </c>
      <c r="F41" s="50" t="s">
        <v>51</v>
      </c>
      <c r="G41" s="50">
        <f>E41*'Информация о Чемпионате'!$B$16</f>
        <v>15</v>
      </c>
      <c r="H41" s="5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 x14ac:dyDescent="0.25">
      <c r="A42" s="50">
        <v>23</v>
      </c>
      <c r="B42" s="51" t="s">
        <v>301</v>
      </c>
      <c r="C42" s="51" t="s">
        <v>302</v>
      </c>
      <c r="D42" s="50" t="s">
        <v>57</v>
      </c>
      <c r="E42" s="50">
        <v>1</v>
      </c>
      <c r="F42" s="50" t="s">
        <v>51</v>
      </c>
      <c r="G42" s="50">
        <f>E42*'Информация о Чемпионате'!$B$16</f>
        <v>15</v>
      </c>
      <c r="H42" s="5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 x14ac:dyDescent="0.25">
      <c r="A43" s="50">
        <v>24</v>
      </c>
      <c r="B43" s="51" t="s">
        <v>175</v>
      </c>
      <c r="C43" s="51" t="s">
        <v>303</v>
      </c>
      <c r="D43" s="50" t="s">
        <v>57</v>
      </c>
      <c r="E43" s="50">
        <v>1</v>
      </c>
      <c r="F43" s="50" t="s">
        <v>51</v>
      </c>
      <c r="G43" s="50">
        <f>E43*'Информация о Чемпионате'!$B$16</f>
        <v>15</v>
      </c>
      <c r="H43" s="5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 x14ac:dyDescent="0.25">
      <c r="A44" s="50">
        <v>25</v>
      </c>
      <c r="B44" s="51" t="s">
        <v>177</v>
      </c>
      <c r="C44" s="51" t="s">
        <v>304</v>
      </c>
      <c r="D44" s="50" t="s">
        <v>57</v>
      </c>
      <c r="E44" s="50">
        <v>1</v>
      </c>
      <c r="F44" s="50" t="s">
        <v>51</v>
      </c>
      <c r="G44" s="50">
        <f>E44*'Информация о Чемпионате'!$B$16</f>
        <v>15</v>
      </c>
      <c r="H44" s="5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 x14ac:dyDescent="0.25">
      <c r="A45" s="50">
        <v>26</v>
      </c>
      <c r="B45" s="51" t="s">
        <v>177</v>
      </c>
      <c r="C45" s="51" t="s">
        <v>305</v>
      </c>
      <c r="D45" s="50" t="s">
        <v>57</v>
      </c>
      <c r="E45" s="50">
        <v>1</v>
      </c>
      <c r="F45" s="50" t="s">
        <v>51</v>
      </c>
      <c r="G45" s="50">
        <f>E45*'Информация о Чемпионате'!$B$16</f>
        <v>15</v>
      </c>
      <c r="H45" s="5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 x14ac:dyDescent="0.25">
      <c r="A46" s="50">
        <v>27</v>
      </c>
      <c r="B46" s="51" t="s">
        <v>177</v>
      </c>
      <c r="C46" s="51" t="s">
        <v>306</v>
      </c>
      <c r="D46" s="50" t="s">
        <v>57</v>
      </c>
      <c r="E46" s="50">
        <v>1</v>
      </c>
      <c r="F46" s="50" t="s">
        <v>51</v>
      </c>
      <c r="G46" s="50">
        <f>E46*'Информация о Чемпионате'!$B$16</f>
        <v>15</v>
      </c>
      <c r="H46" s="5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1.75" customHeight="1" x14ac:dyDescent="0.25">
      <c r="A47" s="50">
        <v>28</v>
      </c>
      <c r="B47" s="51" t="s">
        <v>177</v>
      </c>
      <c r="C47" s="51" t="s">
        <v>307</v>
      </c>
      <c r="D47" s="50" t="s">
        <v>57</v>
      </c>
      <c r="E47" s="50">
        <v>2</v>
      </c>
      <c r="F47" s="50" t="s">
        <v>51</v>
      </c>
      <c r="G47" s="50">
        <f>E47*'Информация о Чемпионате'!$B$16</f>
        <v>30</v>
      </c>
      <c r="H47" s="5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1.75" customHeight="1" x14ac:dyDescent="0.25">
      <c r="A48" s="50">
        <v>29</v>
      </c>
      <c r="B48" s="51" t="s">
        <v>308</v>
      </c>
      <c r="C48" s="51" t="s">
        <v>309</v>
      </c>
      <c r="D48" s="50" t="s">
        <v>57</v>
      </c>
      <c r="E48" s="50">
        <v>2</v>
      </c>
      <c r="F48" s="50" t="s">
        <v>51</v>
      </c>
      <c r="G48" s="50">
        <f>E48*'Информация о Чемпионате'!$B$16</f>
        <v>30</v>
      </c>
      <c r="H48" s="5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1.75" customHeight="1" x14ac:dyDescent="0.25">
      <c r="A49" s="50">
        <v>30</v>
      </c>
      <c r="B49" s="51" t="s">
        <v>310</v>
      </c>
      <c r="C49" s="51" t="s">
        <v>310</v>
      </c>
      <c r="D49" s="50" t="s">
        <v>57</v>
      </c>
      <c r="E49" s="50">
        <v>10</v>
      </c>
      <c r="F49" s="50" t="s">
        <v>51</v>
      </c>
      <c r="G49" s="50">
        <f>E49*'Информация о Чемпионате'!$B$16</f>
        <v>150</v>
      </c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1.75" customHeight="1" x14ac:dyDescent="0.25">
      <c r="A50" s="50">
        <v>31</v>
      </c>
      <c r="B50" s="51" t="s">
        <v>311</v>
      </c>
      <c r="C50" s="51" t="s">
        <v>311</v>
      </c>
      <c r="D50" s="50" t="s">
        <v>57</v>
      </c>
      <c r="E50" s="50">
        <v>10</v>
      </c>
      <c r="F50" s="50" t="s">
        <v>51</v>
      </c>
      <c r="G50" s="50">
        <f>E50*'Информация о Чемпионате'!$B$16</f>
        <v>150</v>
      </c>
      <c r="H50" s="5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1.75" customHeight="1" x14ac:dyDescent="0.25">
      <c r="A51" s="50">
        <v>32</v>
      </c>
      <c r="B51" s="51" t="s">
        <v>312</v>
      </c>
      <c r="C51" s="51" t="s">
        <v>312</v>
      </c>
      <c r="D51" s="50" t="s">
        <v>57</v>
      </c>
      <c r="E51" s="50">
        <v>10</v>
      </c>
      <c r="F51" s="50" t="s">
        <v>51</v>
      </c>
      <c r="G51" s="50">
        <f>E51*'Информация о Чемпионате'!$B$16</f>
        <v>150</v>
      </c>
      <c r="H51" s="5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1.75" customHeight="1" x14ac:dyDescent="0.25">
      <c r="A52" s="50">
        <v>33</v>
      </c>
      <c r="B52" s="51" t="s">
        <v>313</v>
      </c>
      <c r="C52" s="51" t="s">
        <v>313</v>
      </c>
      <c r="D52" s="50" t="s">
        <v>57</v>
      </c>
      <c r="E52" s="50">
        <v>10</v>
      </c>
      <c r="F52" s="50" t="s">
        <v>51</v>
      </c>
      <c r="G52" s="50">
        <f>E52*'Информация о Чемпионате'!$B$16</f>
        <v>150</v>
      </c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1.75" customHeight="1" x14ac:dyDescent="0.25">
      <c r="A53" s="50">
        <v>34</v>
      </c>
      <c r="B53" s="51" t="s">
        <v>314</v>
      </c>
      <c r="C53" s="51" t="s">
        <v>314</v>
      </c>
      <c r="D53" s="50" t="s">
        <v>57</v>
      </c>
      <c r="E53" s="50">
        <v>45</v>
      </c>
      <c r="F53" s="50" t="s">
        <v>51</v>
      </c>
      <c r="G53" s="50">
        <f>E53*'Информация о Чемпионате'!$B$16</f>
        <v>675</v>
      </c>
      <c r="H53" s="5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21.75" customHeight="1" x14ac:dyDescent="0.25">
      <c r="A54" s="50">
        <v>35</v>
      </c>
      <c r="B54" s="51" t="s">
        <v>315</v>
      </c>
      <c r="C54" s="51" t="s">
        <v>315</v>
      </c>
      <c r="D54" s="50" t="s">
        <v>57</v>
      </c>
      <c r="E54" s="50">
        <v>20</v>
      </c>
      <c r="F54" s="50" t="s">
        <v>51</v>
      </c>
      <c r="G54" s="50">
        <f>E54*'Информация о Чемпионате'!$B$16</f>
        <v>300</v>
      </c>
      <c r="H54" s="5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1.75" customHeight="1" x14ac:dyDescent="0.25">
      <c r="A55" s="50">
        <v>36</v>
      </c>
      <c r="B55" s="51" t="s">
        <v>316</v>
      </c>
      <c r="C55" s="51" t="s">
        <v>316</v>
      </c>
      <c r="D55" s="50" t="s">
        <v>57</v>
      </c>
      <c r="E55" s="50">
        <v>25</v>
      </c>
      <c r="F55" s="50" t="s">
        <v>51</v>
      </c>
      <c r="G55" s="50">
        <f>E55*'Информация о Чемпионате'!$B$16</f>
        <v>375</v>
      </c>
      <c r="H55" s="5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1.75" customHeight="1" x14ac:dyDescent="0.25">
      <c r="A56" s="50">
        <v>37</v>
      </c>
      <c r="B56" s="51" t="s">
        <v>317</v>
      </c>
      <c r="C56" s="51" t="s">
        <v>317</v>
      </c>
      <c r="D56" s="50" t="s">
        <v>57</v>
      </c>
      <c r="E56" s="50">
        <v>10</v>
      </c>
      <c r="F56" s="50" t="s">
        <v>51</v>
      </c>
      <c r="G56" s="50">
        <f>E56*'Информация о Чемпионате'!$B$16</f>
        <v>150</v>
      </c>
      <c r="H56" s="5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1.75" customHeight="1" x14ac:dyDescent="0.25">
      <c r="A57" s="50">
        <v>38</v>
      </c>
      <c r="B57" s="51" t="s">
        <v>318</v>
      </c>
      <c r="C57" s="51" t="s">
        <v>318</v>
      </c>
      <c r="D57" s="50" t="s">
        <v>57</v>
      </c>
      <c r="E57" s="50">
        <v>30</v>
      </c>
      <c r="F57" s="50" t="s">
        <v>51</v>
      </c>
      <c r="G57" s="50">
        <f>E57*'Информация о Чемпионате'!$B$16</f>
        <v>450</v>
      </c>
      <c r="H57" s="5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1.75" customHeight="1" x14ac:dyDescent="0.25">
      <c r="A58" s="50">
        <v>39</v>
      </c>
      <c r="B58" s="51" t="s">
        <v>319</v>
      </c>
      <c r="C58" s="51" t="s">
        <v>319</v>
      </c>
      <c r="D58" s="50" t="s">
        <v>57</v>
      </c>
      <c r="E58" s="50">
        <v>10</v>
      </c>
      <c r="F58" s="50" t="s">
        <v>51</v>
      </c>
      <c r="G58" s="50">
        <f>E58*'Информация о Чемпионате'!$B$16</f>
        <v>150</v>
      </c>
      <c r="H58" s="5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1.75" customHeight="1" x14ac:dyDescent="0.25">
      <c r="A59" s="50">
        <v>40</v>
      </c>
      <c r="B59" s="51" t="s">
        <v>320</v>
      </c>
      <c r="C59" s="51" t="s">
        <v>320</v>
      </c>
      <c r="D59" s="50" t="s">
        <v>57</v>
      </c>
      <c r="E59" s="50">
        <v>10</v>
      </c>
      <c r="F59" s="50" t="s">
        <v>51</v>
      </c>
      <c r="G59" s="50">
        <f>E59*'Информация о Чемпионате'!$B$16</f>
        <v>150</v>
      </c>
      <c r="H59" s="5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1.75" customHeight="1" x14ac:dyDescent="0.25">
      <c r="A60" s="50">
        <v>41</v>
      </c>
      <c r="B60" s="51" t="s">
        <v>321</v>
      </c>
      <c r="C60" s="51" t="s">
        <v>322</v>
      </c>
      <c r="D60" s="50" t="s">
        <v>57</v>
      </c>
      <c r="E60" s="50">
        <v>1</v>
      </c>
      <c r="F60" s="50" t="s">
        <v>51</v>
      </c>
      <c r="G60" s="50">
        <f>E60*'Информация о Чемпионате'!$B$16</f>
        <v>15</v>
      </c>
      <c r="H60" s="5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1.75" customHeight="1" x14ac:dyDescent="0.25">
      <c r="A61" s="50">
        <v>42</v>
      </c>
      <c r="B61" s="51" t="s">
        <v>323</v>
      </c>
      <c r="C61" s="51" t="s">
        <v>324</v>
      </c>
      <c r="D61" s="50" t="s">
        <v>57</v>
      </c>
      <c r="E61" s="50">
        <v>1</v>
      </c>
      <c r="F61" s="50" t="s">
        <v>51</v>
      </c>
      <c r="G61" s="50">
        <f>E61*'Информация о Чемпионате'!$B$16</f>
        <v>15</v>
      </c>
      <c r="H61" s="5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1.75" customHeight="1" x14ac:dyDescent="0.25">
      <c r="A62" s="50">
        <v>43</v>
      </c>
      <c r="B62" s="51" t="s">
        <v>325</v>
      </c>
      <c r="C62" s="51" t="s">
        <v>326</v>
      </c>
      <c r="D62" s="50" t="s">
        <v>327</v>
      </c>
      <c r="E62" s="50">
        <v>1</v>
      </c>
      <c r="F62" s="50" t="s">
        <v>51</v>
      </c>
      <c r="G62" s="50">
        <f>E62*'Информация о Чемпионате'!$B$15</f>
        <v>15</v>
      </c>
      <c r="H62" s="5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1.75" customHeight="1" x14ac:dyDescent="0.25">
      <c r="A63" s="50">
        <v>44</v>
      </c>
      <c r="B63" s="51" t="s">
        <v>328</v>
      </c>
      <c r="C63" s="51" t="s">
        <v>329</v>
      </c>
      <c r="D63" s="50" t="s">
        <v>327</v>
      </c>
      <c r="E63" s="50">
        <v>20</v>
      </c>
      <c r="F63" s="50" t="s">
        <v>51</v>
      </c>
      <c r="G63" s="50">
        <f>E63*'Информация о Чемпионате'!$B$15</f>
        <v>300</v>
      </c>
      <c r="H63" s="5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1.75" customHeight="1" x14ac:dyDescent="0.25">
      <c r="A64" s="50">
        <v>45</v>
      </c>
      <c r="B64" s="51" t="s">
        <v>330</v>
      </c>
      <c r="C64" s="51" t="s">
        <v>331</v>
      </c>
      <c r="D64" s="50" t="s">
        <v>327</v>
      </c>
      <c r="E64" s="50">
        <v>1</v>
      </c>
      <c r="F64" s="50" t="s">
        <v>51</v>
      </c>
      <c r="G64" s="50">
        <f>E64*'Информация о Чемпионате'!$B$15</f>
        <v>15</v>
      </c>
      <c r="H64" s="5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1.75" customHeight="1" x14ac:dyDescent="0.25">
      <c r="A65" s="50">
        <v>46</v>
      </c>
      <c r="B65" s="51" t="s">
        <v>217</v>
      </c>
      <c r="C65" s="51" t="s">
        <v>332</v>
      </c>
      <c r="D65" s="50" t="s">
        <v>327</v>
      </c>
      <c r="E65" s="50">
        <v>3</v>
      </c>
      <c r="F65" s="50" t="s">
        <v>51</v>
      </c>
      <c r="G65" s="50">
        <f>E65*'Информация о Чемпионате'!$B$15</f>
        <v>45</v>
      </c>
      <c r="H65" s="5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1.75" customHeight="1" x14ac:dyDescent="0.25">
      <c r="A66" s="50">
        <v>47</v>
      </c>
      <c r="B66" s="51" t="s">
        <v>333</v>
      </c>
      <c r="C66" s="51" t="s">
        <v>334</v>
      </c>
      <c r="D66" s="50" t="s">
        <v>327</v>
      </c>
      <c r="E66" s="50">
        <v>1</v>
      </c>
      <c r="F66" s="50" t="s">
        <v>51</v>
      </c>
      <c r="G66" s="50">
        <f>E66*'Информация о Чемпионате'!$B$15</f>
        <v>15</v>
      </c>
      <c r="H66" s="5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1.75" customHeight="1" x14ac:dyDescent="0.25">
      <c r="A67" s="50">
        <v>48</v>
      </c>
      <c r="B67" s="51" t="s">
        <v>335</v>
      </c>
      <c r="C67" s="51" t="s">
        <v>335</v>
      </c>
      <c r="D67" s="50" t="s">
        <v>57</v>
      </c>
      <c r="E67" s="50">
        <v>20</v>
      </c>
      <c r="F67" s="50" t="s">
        <v>51</v>
      </c>
      <c r="G67" s="50">
        <f>E67*'Информация о Чемпионате'!$B$15</f>
        <v>300</v>
      </c>
      <c r="H67" s="5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1.75" customHeight="1" x14ac:dyDescent="0.25">
      <c r="A68" s="50">
        <v>49</v>
      </c>
      <c r="B68" s="51" t="s">
        <v>336</v>
      </c>
      <c r="C68" s="51" t="s">
        <v>336</v>
      </c>
      <c r="D68" s="50" t="s">
        <v>327</v>
      </c>
      <c r="E68" s="50">
        <v>1</v>
      </c>
      <c r="F68" s="50" t="s">
        <v>51</v>
      </c>
      <c r="G68" s="50">
        <f>E68*'Информация о Чемпионате'!$B$15</f>
        <v>15</v>
      </c>
      <c r="H68" s="5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1.75" customHeight="1" x14ac:dyDescent="0.25">
      <c r="A69" s="50">
        <v>50</v>
      </c>
      <c r="B69" s="51" t="s">
        <v>337</v>
      </c>
      <c r="C69" s="51" t="s">
        <v>338</v>
      </c>
      <c r="D69" s="50" t="s">
        <v>327</v>
      </c>
      <c r="E69" s="50">
        <v>1</v>
      </c>
      <c r="F69" s="50" t="s">
        <v>51</v>
      </c>
      <c r="G69" s="50">
        <f>E69*'Информация о Чемпионате'!$B$15</f>
        <v>15</v>
      </c>
      <c r="H69" s="5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1.75" customHeight="1" x14ac:dyDescent="0.25">
      <c r="A70" s="50">
        <v>51</v>
      </c>
      <c r="B70" s="51" t="s">
        <v>339</v>
      </c>
      <c r="C70" s="51" t="s">
        <v>340</v>
      </c>
      <c r="D70" s="50" t="s">
        <v>327</v>
      </c>
      <c r="E70" s="50">
        <v>1</v>
      </c>
      <c r="F70" s="50" t="s">
        <v>51</v>
      </c>
      <c r="G70" s="50">
        <f>E70*'Информация о Чемпионате'!$B$15</f>
        <v>15</v>
      </c>
      <c r="H70" s="5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1.75" customHeight="1" x14ac:dyDescent="0.25">
      <c r="A71" s="50">
        <v>52</v>
      </c>
      <c r="B71" s="51" t="s">
        <v>339</v>
      </c>
      <c r="C71" s="51" t="s">
        <v>341</v>
      </c>
      <c r="D71" s="50" t="s">
        <v>327</v>
      </c>
      <c r="E71" s="50">
        <v>1</v>
      </c>
      <c r="F71" s="50" t="s">
        <v>51</v>
      </c>
      <c r="G71" s="50">
        <f>E71*'Информация о Чемпионате'!$B$15</f>
        <v>15</v>
      </c>
      <c r="H71" s="5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1.75" customHeight="1" x14ac:dyDescent="0.25">
      <c r="A72" s="50">
        <v>53</v>
      </c>
      <c r="B72" s="51" t="s">
        <v>342</v>
      </c>
      <c r="C72" s="51" t="s">
        <v>343</v>
      </c>
      <c r="D72" s="50" t="s">
        <v>57</v>
      </c>
      <c r="E72" s="50">
        <v>5</v>
      </c>
      <c r="F72" s="50" t="s">
        <v>51</v>
      </c>
      <c r="G72" s="50">
        <f>E72*'Информация о Чемпионате'!$B$16</f>
        <v>75</v>
      </c>
      <c r="H72" s="5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1.75" customHeight="1" x14ac:dyDescent="0.25">
      <c r="A73" s="50">
        <v>54</v>
      </c>
      <c r="B73" s="51" t="s">
        <v>220</v>
      </c>
      <c r="C73" s="51" t="s">
        <v>344</v>
      </c>
      <c r="D73" s="50" t="s">
        <v>345</v>
      </c>
      <c r="E73" s="50">
        <v>3</v>
      </c>
      <c r="F73" s="50" t="s">
        <v>51</v>
      </c>
      <c r="G73" s="50">
        <f>E73*'Информация о Чемпионате'!$B$15</f>
        <v>45</v>
      </c>
      <c r="H73" s="5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1.75" customHeight="1" x14ac:dyDescent="0.25">
      <c r="A74" s="50">
        <v>55</v>
      </c>
      <c r="B74" s="51" t="s">
        <v>346</v>
      </c>
      <c r="C74" s="51" t="s">
        <v>347</v>
      </c>
      <c r="D74" s="50" t="s">
        <v>57</v>
      </c>
      <c r="E74" s="50">
        <v>1</v>
      </c>
      <c r="F74" s="50" t="s">
        <v>51</v>
      </c>
      <c r="G74" s="50">
        <f>E74*'Информация о Чемпионате'!$B$16</f>
        <v>15</v>
      </c>
      <c r="H74" s="5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1.75" customHeight="1" x14ac:dyDescent="0.25">
      <c r="A75" s="50">
        <v>56</v>
      </c>
      <c r="B75" s="51" t="s">
        <v>348</v>
      </c>
      <c r="C75" s="51" t="s">
        <v>349</v>
      </c>
      <c r="D75" s="50" t="s">
        <v>57</v>
      </c>
      <c r="E75" s="50">
        <v>1</v>
      </c>
      <c r="F75" s="50" t="s">
        <v>51</v>
      </c>
      <c r="G75" s="50">
        <f>E75*'Информация о Чемпионате'!$B$16</f>
        <v>15</v>
      </c>
      <c r="H75" s="5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1.75" customHeight="1" x14ac:dyDescent="0.25">
      <c r="A76" s="50">
        <v>57</v>
      </c>
      <c r="B76" s="51" t="s">
        <v>196</v>
      </c>
      <c r="C76" s="51" t="s">
        <v>350</v>
      </c>
      <c r="D76" s="50" t="s">
        <v>57</v>
      </c>
      <c r="E76" s="50">
        <v>20</v>
      </c>
      <c r="F76" s="50" t="s">
        <v>51</v>
      </c>
      <c r="G76" s="50">
        <f>E76*'Информация о Чемпионате'!$B$16</f>
        <v>300</v>
      </c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1.75" customHeight="1" x14ac:dyDescent="0.25">
      <c r="A77" s="50">
        <v>58</v>
      </c>
      <c r="B77" s="51" t="s">
        <v>351</v>
      </c>
      <c r="C77" s="51" t="s">
        <v>351</v>
      </c>
      <c r="D77" s="50" t="s">
        <v>327</v>
      </c>
      <c r="E77" s="50">
        <v>25</v>
      </c>
      <c r="F77" s="50" t="s">
        <v>51</v>
      </c>
      <c r="G77" s="50">
        <f>E77*'Информация о Чемпионате'!$B$15</f>
        <v>375</v>
      </c>
      <c r="H77" s="5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1.75" customHeight="1" x14ac:dyDescent="0.25">
      <c r="A78" s="50">
        <v>59</v>
      </c>
      <c r="B78" s="51" t="s">
        <v>352</v>
      </c>
      <c r="C78" s="51" t="s">
        <v>352</v>
      </c>
      <c r="D78" s="50" t="s">
        <v>327</v>
      </c>
      <c r="E78" s="50">
        <v>5</v>
      </c>
      <c r="F78" s="50" t="s">
        <v>51</v>
      </c>
      <c r="G78" s="50">
        <f>E78*'Информация о Чемпионате'!$B$15</f>
        <v>75</v>
      </c>
      <c r="H78" s="5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1.75" customHeight="1" x14ac:dyDescent="0.25">
      <c r="A79" s="50">
        <v>60</v>
      </c>
      <c r="B79" s="51" t="s">
        <v>235</v>
      </c>
      <c r="C79" s="51" t="s">
        <v>235</v>
      </c>
      <c r="D79" s="50" t="s">
        <v>327</v>
      </c>
      <c r="E79" s="50">
        <v>5</v>
      </c>
      <c r="F79" s="50" t="s">
        <v>51</v>
      </c>
      <c r="G79" s="50">
        <f>E79*'Информация о Чемпионате'!$B$15</f>
        <v>75</v>
      </c>
      <c r="H79" s="5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1.75" customHeight="1" x14ac:dyDescent="0.25">
      <c r="A80" s="50">
        <v>61</v>
      </c>
      <c r="B80" s="51" t="s">
        <v>353</v>
      </c>
      <c r="C80" s="51" t="s">
        <v>353</v>
      </c>
      <c r="D80" s="50" t="s">
        <v>327</v>
      </c>
      <c r="E80" s="50">
        <v>15</v>
      </c>
      <c r="F80" s="50" t="s">
        <v>51</v>
      </c>
      <c r="G80" s="50">
        <f>E80*'Информация о Чемпионате'!$B$15</f>
        <v>225</v>
      </c>
      <c r="H80" s="5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1.75" customHeight="1" x14ac:dyDescent="0.25">
      <c r="A81" s="50">
        <v>62</v>
      </c>
      <c r="B81" s="51" t="s">
        <v>354</v>
      </c>
      <c r="C81" s="51" t="s">
        <v>355</v>
      </c>
      <c r="D81" s="50" t="s">
        <v>327</v>
      </c>
      <c r="E81" s="50">
        <v>2</v>
      </c>
      <c r="F81" s="50" t="s">
        <v>356</v>
      </c>
      <c r="G81" s="50">
        <f>E81*'Информация о Чемпионате'!$B$15</f>
        <v>30</v>
      </c>
      <c r="H81" s="5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1.75" customHeight="1" x14ac:dyDescent="0.25">
      <c r="A82" s="50">
        <v>63</v>
      </c>
      <c r="B82" s="51" t="s">
        <v>354</v>
      </c>
      <c r="C82" s="51" t="s">
        <v>357</v>
      </c>
      <c r="D82" s="50" t="s">
        <v>327</v>
      </c>
      <c r="E82" s="50">
        <v>1</v>
      </c>
      <c r="F82" s="50" t="s">
        <v>356</v>
      </c>
      <c r="G82" s="50">
        <f>E82*'Информация о Чемпионате'!$B$15</f>
        <v>15</v>
      </c>
      <c r="H82" s="5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1.75" customHeight="1" x14ac:dyDescent="0.25">
      <c r="A83" s="50">
        <v>64</v>
      </c>
      <c r="B83" s="51" t="s">
        <v>354</v>
      </c>
      <c r="C83" s="51" t="s">
        <v>358</v>
      </c>
      <c r="D83" s="50" t="s">
        <v>327</v>
      </c>
      <c r="E83" s="50">
        <v>1</v>
      </c>
      <c r="F83" s="50" t="s">
        <v>356</v>
      </c>
      <c r="G83" s="50">
        <f>E83*'Информация о Чемпионате'!$B$15</f>
        <v>15</v>
      </c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1.75" customHeight="1" x14ac:dyDescent="0.25">
      <c r="A84" s="50">
        <v>65</v>
      </c>
      <c r="B84" s="51" t="s">
        <v>359</v>
      </c>
      <c r="C84" s="51" t="s">
        <v>360</v>
      </c>
      <c r="D84" s="50" t="s">
        <v>327</v>
      </c>
      <c r="E84" s="50">
        <v>1</v>
      </c>
      <c r="F84" s="50" t="s">
        <v>356</v>
      </c>
      <c r="G84" s="50">
        <f>E84*'Информация о Чемпионате'!$B$15</f>
        <v>15</v>
      </c>
      <c r="H84" s="5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1.75" customHeight="1" x14ac:dyDescent="0.25">
      <c r="A85" s="50">
        <v>66</v>
      </c>
      <c r="B85" s="51" t="s">
        <v>361</v>
      </c>
      <c r="C85" s="51" t="s">
        <v>232</v>
      </c>
      <c r="D85" s="50" t="s">
        <v>327</v>
      </c>
      <c r="E85" s="50">
        <v>20</v>
      </c>
      <c r="F85" s="50" t="s">
        <v>51</v>
      </c>
      <c r="G85" s="50">
        <f>E85*'Информация о Чемпионате'!$B$15</f>
        <v>300</v>
      </c>
      <c r="H85" s="5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1.75" customHeight="1" x14ac:dyDescent="0.25">
      <c r="A86" s="50">
        <v>67</v>
      </c>
      <c r="B86" s="51" t="s">
        <v>233</v>
      </c>
      <c r="C86" s="51" t="s">
        <v>233</v>
      </c>
      <c r="D86" s="50" t="s">
        <v>327</v>
      </c>
      <c r="E86" s="50">
        <v>2</v>
      </c>
      <c r="F86" s="50" t="s">
        <v>362</v>
      </c>
      <c r="G86" s="50">
        <f>E86*'Информация о Чемпионате'!$B$15</f>
        <v>30</v>
      </c>
      <c r="H86" s="5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1.75" customHeight="1" x14ac:dyDescent="0.25">
      <c r="A87" s="50">
        <v>68</v>
      </c>
      <c r="B87" s="51" t="s">
        <v>363</v>
      </c>
      <c r="C87" s="51" t="s">
        <v>364</v>
      </c>
      <c r="D87" s="50" t="s">
        <v>327</v>
      </c>
      <c r="E87" s="50">
        <v>2</v>
      </c>
      <c r="F87" s="50" t="s">
        <v>356</v>
      </c>
      <c r="G87" s="50">
        <f>E87*'Информация о Чемпионате'!$B$15</f>
        <v>30</v>
      </c>
      <c r="H87" s="5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1.75" customHeight="1" x14ac:dyDescent="0.25">
      <c r="A88" s="50">
        <v>69</v>
      </c>
      <c r="B88" s="51" t="s">
        <v>365</v>
      </c>
      <c r="C88" s="51" t="s">
        <v>366</v>
      </c>
      <c r="D88" s="50" t="s">
        <v>327</v>
      </c>
      <c r="E88" s="50">
        <v>1</v>
      </c>
      <c r="F88" s="50" t="s">
        <v>356</v>
      </c>
      <c r="G88" s="50">
        <f>E88*'Информация о Чемпионате'!$B$15</f>
        <v>15</v>
      </c>
      <c r="H88" s="5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1.75" customHeight="1" x14ac:dyDescent="0.25">
      <c r="A89" s="50">
        <v>70</v>
      </c>
      <c r="B89" s="51" t="s">
        <v>363</v>
      </c>
      <c r="C89" s="51" t="s">
        <v>367</v>
      </c>
      <c r="D89" s="50" t="s">
        <v>327</v>
      </c>
      <c r="E89" s="50">
        <v>1</v>
      </c>
      <c r="F89" s="50" t="s">
        <v>356</v>
      </c>
      <c r="G89" s="50">
        <f>E89*'Информация о Чемпионате'!$B$15</f>
        <v>15</v>
      </c>
      <c r="H89" s="5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1.75" customHeight="1" x14ac:dyDescent="0.25">
      <c r="A90" s="50">
        <v>71</v>
      </c>
      <c r="B90" s="51" t="s">
        <v>365</v>
      </c>
      <c r="C90" s="51" t="s">
        <v>368</v>
      </c>
      <c r="D90" s="50" t="s">
        <v>327</v>
      </c>
      <c r="E90" s="50">
        <v>1</v>
      </c>
      <c r="F90" s="50" t="s">
        <v>356</v>
      </c>
      <c r="G90" s="50">
        <f>E90*'Информация о Чемпионате'!$B$15</f>
        <v>15</v>
      </c>
      <c r="H90" s="5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1.75" customHeight="1" x14ac:dyDescent="0.25">
      <c r="A91" s="50">
        <v>72</v>
      </c>
      <c r="B91" s="51" t="s">
        <v>363</v>
      </c>
      <c r="C91" s="51" t="s">
        <v>369</v>
      </c>
      <c r="D91" s="50" t="s">
        <v>327</v>
      </c>
      <c r="E91" s="50">
        <v>1</v>
      </c>
      <c r="F91" s="50" t="s">
        <v>356</v>
      </c>
      <c r="G91" s="50">
        <f>E91*'Информация о Чемпионате'!$B$15</f>
        <v>15</v>
      </c>
      <c r="H91" s="5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1.75" customHeight="1" x14ac:dyDescent="0.25">
      <c r="A92" s="50">
        <v>73</v>
      </c>
      <c r="B92" s="51" t="s">
        <v>365</v>
      </c>
      <c r="C92" s="51" t="s">
        <v>370</v>
      </c>
      <c r="D92" s="50" t="s">
        <v>327</v>
      </c>
      <c r="E92" s="50">
        <v>1</v>
      </c>
      <c r="F92" s="50" t="s">
        <v>356</v>
      </c>
      <c r="G92" s="50">
        <f>E92*'Информация о Чемпионате'!$B$15</f>
        <v>15</v>
      </c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1.75" customHeight="1" x14ac:dyDescent="0.25">
      <c r="A93" s="50">
        <v>74</v>
      </c>
      <c r="B93" s="51" t="s">
        <v>371</v>
      </c>
      <c r="C93" s="60" t="s">
        <v>372</v>
      </c>
      <c r="D93" s="50" t="s">
        <v>327</v>
      </c>
      <c r="E93" s="50">
        <v>1</v>
      </c>
      <c r="F93" s="50" t="s">
        <v>356</v>
      </c>
      <c r="G93" s="50">
        <f>E93*'Информация о Чемпионате'!$B$15</f>
        <v>15</v>
      </c>
      <c r="H93" s="5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1.75" customHeight="1" x14ac:dyDescent="0.25">
      <c r="A94" s="50">
        <v>75</v>
      </c>
      <c r="B94" s="51" t="s">
        <v>371</v>
      </c>
      <c r="C94" s="60" t="s">
        <v>373</v>
      </c>
      <c r="D94" s="50" t="s">
        <v>327</v>
      </c>
      <c r="E94" s="50">
        <v>1</v>
      </c>
      <c r="F94" s="50" t="s">
        <v>356</v>
      </c>
      <c r="G94" s="50">
        <f>E94*'Информация о Чемпионате'!$B$15</f>
        <v>15</v>
      </c>
      <c r="H94" s="5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1.75" customHeight="1" x14ac:dyDescent="0.25">
      <c r="A95" s="50">
        <v>76</v>
      </c>
      <c r="B95" s="51" t="s">
        <v>371</v>
      </c>
      <c r="C95" s="60" t="s">
        <v>374</v>
      </c>
      <c r="D95" s="50" t="s">
        <v>327</v>
      </c>
      <c r="E95" s="50">
        <v>1</v>
      </c>
      <c r="F95" s="50" t="s">
        <v>356</v>
      </c>
      <c r="G95" s="50">
        <f>E95*'Информация о Чемпионате'!$B$15</f>
        <v>15</v>
      </c>
      <c r="H95" s="5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1.75" customHeight="1" x14ac:dyDescent="0.25">
      <c r="A96" s="50">
        <v>77</v>
      </c>
      <c r="B96" s="51" t="s">
        <v>371</v>
      </c>
      <c r="C96" s="60" t="s">
        <v>375</v>
      </c>
      <c r="D96" s="50" t="s">
        <v>327</v>
      </c>
      <c r="E96" s="50">
        <v>1</v>
      </c>
      <c r="F96" s="50" t="s">
        <v>356</v>
      </c>
      <c r="G96" s="50">
        <f>E96*'Информация о Чемпионате'!$B$15</f>
        <v>15</v>
      </c>
      <c r="H96" s="5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1.75" customHeight="1" x14ac:dyDescent="0.25">
      <c r="A97" s="50">
        <v>78</v>
      </c>
      <c r="B97" s="51" t="s">
        <v>376</v>
      </c>
      <c r="C97" s="51" t="s">
        <v>377</v>
      </c>
      <c r="D97" s="50" t="s">
        <v>327</v>
      </c>
      <c r="E97" s="50">
        <v>20</v>
      </c>
      <c r="F97" s="50" t="s">
        <v>51</v>
      </c>
      <c r="G97" s="50">
        <f>E97*'Информация о Чемпионате'!$B$15</f>
        <v>300</v>
      </c>
      <c r="H97" s="5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1.75" customHeight="1" x14ac:dyDescent="0.25">
      <c r="A98" s="50">
        <v>79</v>
      </c>
      <c r="B98" s="60" t="s">
        <v>378</v>
      </c>
      <c r="C98" s="60" t="s">
        <v>379</v>
      </c>
      <c r="D98" s="50" t="s">
        <v>327</v>
      </c>
      <c r="E98" s="50">
        <v>20</v>
      </c>
      <c r="F98" s="50" t="s">
        <v>223</v>
      </c>
      <c r="G98" s="50">
        <f>E98*'Информация о Чемпионате'!$B$15</f>
        <v>300</v>
      </c>
      <c r="H98" s="5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1.75" customHeight="1" x14ac:dyDescent="0.25">
      <c r="A99" s="50">
        <v>80</v>
      </c>
      <c r="B99" s="60" t="s">
        <v>378</v>
      </c>
      <c r="C99" s="60" t="s">
        <v>380</v>
      </c>
      <c r="D99" s="50" t="s">
        <v>327</v>
      </c>
      <c r="E99" s="50">
        <v>10</v>
      </c>
      <c r="F99" s="50" t="s">
        <v>223</v>
      </c>
      <c r="G99" s="50">
        <f>E99*'Информация о Чемпионате'!$B$15</f>
        <v>150</v>
      </c>
      <c r="H99" s="5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1.75" customHeight="1" x14ac:dyDescent="0.25">
      <c r="A100" s="50">
        <v>81</v>
      </c>
      <c r="B100" s="60" t="s">
        <v>378</v>
      </c>
      <c r="C100" s="60" t="s">
        <v>381</v>
      </c>
      <c r="D100" s="50" t="s">
        <v>327</v>
      </c>
      <c r="E100" s="50">
        <v>10</v>
      </c>
      <c r="F100" s="50" t="s">
        <v>223</v>
      </c>
      <c r="G100" s="50">
        <f>E100*'Информация о Чемпионате'!$B$15</f>
        <v>150</v>
      </c>
      <c r="H100" s="5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1.75" customHeight="1" x14ac:dyDescent="0.25">
      <c r="A101" s="50">
        <v>82</v>
      </c>
      <c r="B101" s="60" t="s">
        <v>378</v>
      </c>
      <c r="C101" s="60" t="s">
        <v>382</v>
      </c>
      <c r="D101" s="50" t="s">
        <v>327</v>
      </c>
      <c r="E101" s="50">
        <v>20</v>
      </c>
      <c r="F101" s="50" t="s">
        <v>223</v>
      </c>
      <c r="G101" s="50">
        <f>E101*'Информация о Чемпионате'!$B$15</f>
        <v>300</v>
      </c>
      <c r="H101" s="5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1.75" customHeight="1" x14ac:dyDescent="0.25">
      <c r="A102" s="50">
        <v>83</v>
      </c>
      <c r="B102" s="60" t="s">
        <v>378</v>
      </c>
      <c r="C102" s="60" t="s">
        <v>383</v>
      </c>
      <c r="D102" s="50" t="s">
        <v>327</v>
      </c>
      <c r="E102" s="50">
        <v>20</v>
      </c>
      <c r="F102" s="50" t="s">
        <v>223</v>
      </c>
      <c r="G102" s="50">
        <f>E102*'Информация о Чемпионате'!$B$15</f>
        <v>300</v>
      </c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1.75" customHeight="1" x14ac:dyDescent="0.25">
      <c r="A103" s="50">
        <v>84</v>
      </c>
      <c r="B103" s="60" t="s">
        <v>378</v>
      </c>
      <c r="C103" s="60" t="s">
        <v>384</v>
      </c>
      <c r="D103" s="50" t="s">
        <v>327</v>
      </c>
      <c r="E103" s="50">
        <v>100</v>
      </c>
      <c r="F103" s="50" t="s">
        <v>223</v>
      </c>
      <c r="G103" s="50">
        <f>E103*'Информация о Чемпионате'!$B$15</f>
        <v>1500</v>
      </c>
      <c r="H103" s="5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1.75" customHeight="1" x14ac:dyDescent="0.25">
      <c r="A104" s="50">
        <v>85</v>
      </c>
      <c r="B104" s="60" t="s">
        <v>378</v>
      </c>
      <c r="C104" s="60" t="s">
        <v>385</v>
      </c>
      <c r="D104" s="50" t="s">
        <v>327</v>
      </c>
      <c r="E104" s="50">
        <v>50</v>
      </c>
      <c r="F104" s="50" t="s">
        <v>223</v>
      </c>
      <c r="G104" s="50">
        <f>E104*'Информация о Чемпионате'!$B$15</f>
        <v>750</v>
      </c>
      <c r="H104" s="5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1.75" customHeight="1" x14ac:dyDescent="0.25">
      <c r="A105" s="50">
        <v>86</v>
      </c>
      <c r="B105" s="60" t="s">
        <v>386</v>
      </c>
      <c r="C105" s="60" t="s">
        <v>387</v>
      </c>
      <c r="D105" s="50" t="s">
        <v>327</v>
      </c>
      <c r="E105" s="50">
        <v>40</v>
      </c>
      <c r="F105" s="50" t="s">
        <v>223</v>
      </c>
      <c r="G105" s="50">
        <f>E105*'Информация о Чемпионате'!$B$15</f>
        <v>600</v>
      </c>
      <c r="H105" s="5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1.75" customHeight="1" x14ac:dyDescent="0.25">
      <c r="A106" s="50">
        <v>87</v>
      </c>
      <c r="B106" s="60" t="s">
        <v>386</v>
      </c>
      <c r="C106" s="60" t="s">
        <v>388</v>
      </c>
      <c r="D106" s="50" t="s">
        <v>327</v>
      </c>
      <c r="E106" s="50">
        <v>15</v>
      </c>
      <c r="F106" s="50" t="s">
        <v>223</v>
      </c>
      <c r="G106" s="50">
        <f>E106*'Информация о Чемпионате'!$B$15</f>
        <v>225</v>
      </c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21.75" customHeight="1" x14ac:dyDescent="0.25">
      <c r="A107" s="50">
        <v>88</v>
      </c>
      <c r="B107" s="60" t="s">
        <v>386</v>
      </c>
      <c r="C107" s="60" t="s">
        <v>389</v>
      </c>
      <c r="D107" s="50" t="s">
        <v>327</v>
      </c>
      <c r="E107" s="50">
        <v>5</v>
      </c>
      <c r="F107" s="50" t="s">
        <v>223</v>
      </c>
      <c r="G107" s="50">
        <f>E107*'Информация о Чемпионате'!$B$15</f>
        <v>75</v>
      </c>
      <c r="H107" s="5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21.75" customHeight="1" x14ac:dyDescent="0.25">
      <c r="A108" s="50">
        <v>89</v>
      </c>
      <c r="B108" s="60" t="s">
        <v>386</v>
      </c>
      <c r="C108" s="60" t="s">
        <v>390</v>
      </c>
      <c r="D108" s="50" t="s">
        <v>327</v>
      </c>
      <c r="E108" s="50">
        <v>6</v>
      </c>
      <c r="F108" s="50" t="s">
        <v>223</v>
      </c>
      <c r="G108" s="50">
        <f>E108*'Информация о Чемпионате'!$B$15</f>
        <v>90</v>
      </c>
      <c r="H108" s="5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1.75" customHeight="1" x14ac:dyDescent="0.25">
      <c r="A109" s="50">
        <v>90</v>
      </c>
      <c r="B109" s="60" t="s">
        <v>386</v>
      </c>
      <c r="C109" s="60" t="s">
        <v>391</v>
      </c>
      <c r="D109" s="50" t="s">
        <v>327</v>
      </c>
      <c r="E109" s="50">
        <v>10</v>
      </c>
      <c r="F109" s="50" t="s">
        <v>223</v>
      </c>
      <c r="G109" s="50">
        <f>E109*'Информация о Чемпионате'!$B$15</f>
        <v>150</v>
      </c>
      <c r="H109" s="5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1.75" customHeight="1" x14ac:dyDescent="0.25">
      <c r="A110" s="50">
        <v>91</v>
      </c>
      <c r="B110" s="60" t="s">
        <v>392</v>
      </c>
      <c r="C110" s="60" t="s">
        <v>393</v>
      </c>
      <c r="D110" s="50" t="s">
        <v>327</v>
      </c>
      <c r="E110" s="50">
        <v>10</v>
      </c>
      <c r="F110" s="50" t="s">
        <v>223</v>
      </c>
      <c r="G110" s="50">
        <f>E110*'Информация о Чемпионате'!$B$15</f>
        <v>150</v>
      </c>
      <c r="H110" s="5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1.75" customHeight="1" x14ac:dyDescent="0.25">
      <c r="A111" s="50">
        <v>92</v>
      </c>
      <c r="B111" s="60" t="s">
        <v>394</v>
      </c>
      <c r="C111" s="60" t="s">
        <v>395</v>
      </c>
      <c r="D111" s="50" t="s">
        <v>327</v>
      </c>
      <c r="E111" s="50">
        <v>100</v>
      </c>
      <c r="F111" s="50" t="s">
        <v>51</v>
      </c>
      <c r="G111" s="50">
        <f>E111*'Информация о Чемпионате'!$B$15</f>
        <v>1500</v>
      </c>
      <c r="H111" s="5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1.75" customHeight="1" x14ac:dyDescent="0.25">
      <c r="A112" s="50">
        <v>93</v>
      </c>
      <c r="B112" s="60" t="s">
        <v>394</v>
      </c>
      <c r="C112" s="60" t="s">
        <v>396</v>
      </c>
      <c r="D112" s="50" t="s">
        <v>327</v>
      </c>
      <c r="E112" s="50">
        <v>100</v>
      </c>
      <c r="F112" s="50" t="s">
        <v>51</v>
      </c>
      <c r="G112" s="50">
        <f>E112*'Информация о Чемпионате'!$B$15</f>
        <v>1500</v>
      </c>
      <c r="H112" s="5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1.75" customHeight="1" x14ac:dyDescent="0.25">
      <c r="A113" s="50">
        <v>94</v>
      </c>
      <c r="B113" s="60" t="s">
        <v>394</v>
      </c>
      <c r="C113" s="60" t="s">
        <v>397</v>
      </c>
      <c r="D113" s="50" t="s">
        <v>327</v>
      </c>
      <c r="E113" s="50">
        <v>100</v>
      </c>
      <c r="F113" s="50" t="s">
        <v>51</v>
      </c>
      <c r="G113" s="50">
        <f>E113*'Информация о Чемпионате'!$B$15</f>
        <v>1500</v>
      </c>
      <c r="H113" s="5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1.75" customHeight="1" x14ac:dyDescent="0.25">
      <c r="A114" s="50">
        <v>95</v>
      </c>
      <c r="B114" s="60" t="s">
        <v>398</v>
      </c>
      <c r="C114" s="60" t="s">
        <v>399</v>
      </c>
      <c r="D114" s="50" t="s">
        <v>327</v>
      </c>
      <c r="E114" s="50">
        <v>100</v>
      </c>
      <c r="F114" s="50" t="s">
        <v>51</v>
      </c>
      <c r="G114" s="50">
        <f>E114*'Информация о Чемпионате'!$B$15</f>
        <v>1500</v>
      </c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1.75" customHeight="1" x14ac:dyDescent="0.25">
      <c r="A115" s="50">
        <v>96</v>
      </c>
      <c r="B115" s="60" t="s">
        <v>398</v>
      </c>
      <c r="C115" s="60" t="s">
        <v>400</v>
      </c>
      <c r="D115" s="50" t="s">
        <v>327</v>
      </c>
      <c r="E115" s="50">
        <v>50</v>
      </c>
      <c r="F115" s="50" t="s">
        <v>51</v>
      </c>
      <c r="G115" s="50">
        <f>E115*'Информация о Чемпионате'!$B$15</f>
        <v>750</v>
      </c>
      <c r="H115" s="5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">
      <c r="A116" s="121" t="s">
        <v>401</v>
      </c>
      <c r="B116" s="107"/>
      <c r="C116" s="107"/>
      <c r="D116" s="107"/>
      <c r="E116" s="107"/>
      <c r="F116" s="107"/>
      <c r="G116" s="107"/>
      <c r="H116" s="10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2" t="s">
        <v>40</v>
      </c>
      <c r="B117" s="3" t="s">
        <v>41</v>
      </c>
      <c r="C117" s="3" t="s">
        <v>42</v>
      </c>
      <c r="D117" s="3" t="s">
        <v>43</v>
      </c>
      <c r="E117" s="3" t="s">
        <v>44</v>
      </c>
      <c r="F117" s="3" t="s">
        <v>45</v>
      </c>
      <c r="G117" s="3" t="s">
        <v>46</v>
      </c>
      <c r="H117" s="4" t="s">
        <v>47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9.5" customHeight="1" x14ac:dyDescent="0.25">
      <c r="A118" s="61">
        <v>1</v>
      </c>
      <c r="B118" s="62" t="s">
        <v>402</v>
      </c>
      <c r="C118" s="62" t="s">
        <v>402</v>
      </c>
      <c r="D118" s="50" t="s">
        <v>327</v>
      </c>
      <c r="E118" s="50">
        <v>3</v>
      </c>
      <c r="F118" s="50" t="s">
        <v>403</v>
      </c>
      <c r="G118" s="61">
        <f t="shared" ref="G118:G128" si="0">E118</f>
        <v>3</v>
      </c>
      <c r="H118" s="63" t="s">
        <v>52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9.5" customHeight="1" x14ac:dyDescent="0.25">
      <c r="A119" s="61">
        <v>2</v>
      </c>
      <c r="B119" s="62" t="s">
        <v>404</v>
      </c>
      <c r="C119" s="62" t="s">
        <v>404</v>
      </c>
      <c r="D119" s="50" t="s">
        <v>327</v>
      </c>
      <c r="E119" s="50">
        <v>5</v>
      </c>
      <c r="F119" s="50" t="s">
        <v>51</v>
      </c>
      <c r="G119" s="61">
        <f t="shared" si="0"/>
        <v>5</v>
      </c>
      <c r="H119" s="63" t="s">
        <v>52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9.5" customHeight="1" x14ac:dyDescent="0.25">
      <c r="A120" s="61">
        <v>3</v>
      </c>
      <c r="B120" s="62" t="s">
        <v>405</v>
      </c>
      <c r="C120" s="62" t="s">
        <v>405</v>
      </c>
      <c r="D120" s="50" t="s">
        <v>327</v>
      </c>
      <c r="E120" s="50">
        <v>1</v>
      </c>
      <c r="F120" s="50" t="s">
        <v>51</v>
      </c>
      <c r="G120" s="61">
        <f t="shared" si="0"/>
        <v>1</v>
      </c>
      <c r="H120" s="63" t="s">
        <v>52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9.5" customHeight="1" x14ac:dyDescent="0.25">
      <c r="A121" s="61">
        <v>4</v>
      </c>
      <c r="B121" s="62" t="s">
        <v>406</v>
      </c>
      <c r="C121" s="62" t="s">
        <v>406</v>
      </c>
      <c r="D121" s="50" t="s">
        <v>327</v>
      </c>
      <c r="E121" s="50">
        <v>1</v>
      </c>
      <c r="F121" s="50" t="s">
        <v>51</v>
      </c>
      <c r="G121" s="61">
        <f t="shared" si="0"/>
        <v>1</v>
      </c>
      <c r="H121" s="63" t="s">
        <v>52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9.5" customHeight="1" x14ac:dyDescent="0.25">
      <c r="A122" s="61">
        <v>5</v>
      </c>
      <c r="B122" s="62" t="s">
        <v>407</v>
      </c>
      <c r="C122" s="62" t="s">
        <v>407</v>
      </c>
      <c r="D122" s="50" t="s">
        <v>327</v>
      </c>
      <c r="E122" s="50">
        <v>1</v>
      </c>
      <c r="F122" s="50" t="s">
        <v>51</v>
      </c>
      <c r="G122" s="61">
        <f t="shared" si="0"/>
        <v>1</v>
      </c>
      <c r="H122" s="63" t="s">
        <v>52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9.5" customHeight="1" x14ac:dyDescent="0.25">
      <c r="A123" s="61">
        <v>6</v>
      </c>
      <c r="B123" s="62" t="s">
        <v>408</v>
      </c>
      <c r="C123" s="60" t="s">
        <v>409</v>
      </c>
      <c r="D123" s="50" t="s">
        <v>327</v>
      </c>
      <c r="E123" s="50">
        <v>1</v>
      </c>
      <c r="F123" s="50" t="s">
        <v>51</v>
      </c>
      <c r="G123" s="61">
        <f t="shared" si="0"/>
        <v>1</v>
      </c>
      <c r="H123" s="63" t="s">
        <v>52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9.5" customHeight="1" x14ac:dyDescent="0.25">
      <c r="A124" s="61">
        <v>7</v>
      </c>
      <c r="B124" s="62" t="s">
        <v>410</v>
      </c>
      <c r="C124" s="62" t="s">
        <v>410</v>
      </c>
      <c r="D124" s="50" t="s">
        <v>327</v>
      </c>
      <c r="E124" s="50">
        <v>20</v>
      </c>
      <c r="F124" s="50" t="s">
        <v>51</v>
      </c>
      <c r="G124" s="61">
        <f t="shared" si="0"/>
        <v>20</v>
      </c>
      <c r="H124" s="63" t="s">
        <v>52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9.5" customHeight="1" x14ac:dyDescent="0.25">
      <c r="A125" s="61">
        <v>8</v>
      </c>
      <c r="B125" s="62" t="s">
        <v>411</v>
      </c>
      <c r="C125" s="62" t="s">
        <v>411</v>
      </c>
      <c r="D125" s="50" t="s">
        <v>327</v>
      </c>
      <c r="E125" s="50">
        <v>20</v>
      </c>
      <c r="F125" s="50" t="s">
        <v>51</v>
      </c>
      <c r="G125" s="61">
        <f t="shared" si="0"/>
        <v>20</v>
      </c>
      <c r="H125" s="63" t="s">
        <v>52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9.5" customHeight="1" x14ac:dyDescent="0.25">
      <c r="A126" s="61">
        <v>9</v>
      </c>
      <c r="B126" s="62" t="s">
        <v>412</v>
      </c>
      <c r="C126" s="62" t="s">
        <v>412</v>
      </c>
      <c r="D126" s="50" t="s">
        <v>327</v>
      </c>
      <c r="E126" s="50">
        <v>20</v>
      </c>
      <c r="F126" s="50" t="s">
        <v>51</v>
      </c>
      <c r="G126" s="61">
        <f t="shared" si="0"/>
        <v>20</v>
      </c>
      <c r="H126" s="6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9.5" customHeight="1" x14ac:dyDescent="0.25">
      <c r="A127" s="61">
        <v>10</v>
      </c>
      <c r="B127" s="62" t="s">
        <v>413</v>
      </c>
      <c r="C127" s="62" t="s">
        <v>413</v>
      </c>
      <c r="D127" s="50" t="s">
        <v>327</v>
      </c>
      <c r="E127" s="50">
        <v>1</v>
      </c>
      <c r="F127" s="50" t="s">
        <v>51</v>
      </c>
      <c r="G127" s="61">
        <f t="shared" si="0"/>
        <v>1</v>
      </c>
      <c r="H127" s="63" t="s">
        <v>52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9.5" customHeight="1" x14ac:dyDescent="0.25">
      <c r="A128" s="61">
        <v>11</v>
      </c>
      <c r="B128" s="62" t="s">
        <v>414</v>
      </c>
      <c r="C128" s="62" t="s">
        <v>414</v>
      </c>
      <c r="D128" s="50" t="s">
        <v>327</v>
      </c>
      <c r="E128" s="50">
        <v>20</v>
      </c>
      <c r="F128" s="50" t="s">
        <v>51</v>
      </c>
      <c r="G128" s="61">
        <f t="shared" si="0"/>
        <v>20</v>
      </c>
      <c r="H128" s="63" t="s">
        <v>52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9.5" customHeight="1" x14ac:dyDescent="0.25">
      <c r="A129" s="61">
        <v>12</v>
      </c>
      <c r="B129" s="62" t="s">
        <v>415</v>
      </c>
      <c r="C129" s="62" t="s">
        <v>415</v>
      </c>
      <c r="D129" s="50" t="s">
        <v>327</v>
      </c>
      <c r="E129" s="50">
        <v>1</v>
      </c>
      <c r="F129" s="50" t="s">
        <v>51</v>
      </c>
      <c r="G129" s="64">
        <v>2</v>
      </c>
      <c r="H129" s="63" t="s">
        <v>52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9.5" customHeight="1" x14ac:dyDescent="0.25">
      <c r="A130" s="61">
        <v>13</v>
      </c>
      <c r="B130" s="62" t="s">
        <v>416</v>
      </c>
      <c r="C130" s="62" t="s">
        <v>416</v>
      </c>
      <c r="D130" s="50" t="s">
        <v>327</v>
      </c>
      <c r="E130" s="50">
        <v>2</v>
      </c>
      <c r="F130" s="50" t="s">
        <v>417</v>
      </c>
      <c r="G130" s="64">
        <v>4</v>
      </c>
      <c r="H130" s="63" t="s">
        <v>52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9.5" customHeight="1" x14ac:dyDescent="0.25">
      <c r="A131" s="61">
        <v>14</v>
      </c>
      <c r="B131" s="62" t="s">
        <v>418</v>
      </c>
      <c r="C131" s="62" t="s">
        <v>418</v>
      </c>
      <c r="D131" s="50" t="s">
        <v>327</v>
      </c>
      <c r="E131" s="50">
        <v>1</v>
      </c>
      <c r="F131" s="50" t="s">
        <v>419</v>
      </c>
      <c r="G131" s="61">
        <f t="shared" ref="G131:G143" si="1">E131</f>
        <v>1</v>
      </c>
      <c r="H131" s="63" t="s">
        <v>52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9.5" customHeight="1" x14ac:dyDescent="0.25">
      <c r="A132" s="61">
        <v>15</v>
      </c>
      <c r="B132" s="62" t="s">
        <v>420</v>
      </c>
      <c r="C132" s="62" t="s">
        <v>421</v>
      </c>
      <c r="D132" s="50" t="s">
        <v>327</v>
      </c>
      <c r="E132" s="50">
        <v>10</v>
      </c>
      <c r="F132" s="50" t="s">
        <v>51</v>
      </c>
      <c r="G132" s="61">
        <f t="shared" si="1"/>
        <v>10</v>
      </c>
      <c r="H132" s="63" t="s">
        <v>52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9.5" customHeight="1" x14ac:dyDescent="0.25">
      <c r="A133" s="61">
        <v>16</v>
      </c>
      <c r="B133" s="62" t="s">
        <v>422</v>
      </c>
      <c r="C133" s="62" t="s">
        <v>422</v>
      </c>
      <c r="D133" s="50" t="s">
        <v>327</v>
      </c>
      <c r="E133" s="50">
        <v>1</v>
      </c>
      <c r="F133" s="50" t="s">
        <v>51</v>
      </c>
      <c r="G133" s="61">
        <f t="shared" si="1"/>
        <v>1</v>
      </c>
      <c r="H133" s="63" t="s">
        <v>52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9.5" customHeight="1" x14ac:dyDescent="0.25">
      <c r="A134" s="61">
        <v>17</v>
      </c>
      <c r="B134" s="62" t="s">
        <v>423</v>
      </c>
      <c r="C134" s="62" t="s">
        <v>423</v>
      </c>
      <c r="D134" s="50" t="s">
        <v>327</v>
      </c>
      <c r="E134" s="50">
        <v>2</v>
      </c>
      <c r="F134" s="50" t="s">
        <v>51</v>
      </c>
      <c r="G134" s="61">
        <f t="shared" si="1"/>
        <v>2</v>
      </c>
      <c r="H134" s="63" t="s">
        <v>52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9.5" customHeight="1" x14ac:dyDescent="0.25">
      <c r="A135" s="61">
        <v>18</v>
      </c>
      <c r="B135" s="62" t="s">
        <v>424</v>
      </c>
      <c r="C135" s="62" t="s">
        <v>425</v>
      </c>
      <c r="D135" s="50" t="s">
        <v>327</v>
      </c>
      <c r="E135" s="50">
        <v>1</v>
      </c>
      <c r="F135" s="50" t="s">
        <v>51</v>
      </c>
      <c r="G135" s="61">
        <f t="shared" si="1"/>
        <v>1</v>
      </c>
      <c r="H135" s="5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9.5" customHeight="1" x14ac:dyDescent="0.25">
      <c r="A136" s="61">
        <v>19</v>
      </c>
      <c r="B136" s="62" t="s">
        <v>424</v>
      </c>
      <c r="C136" s="62" t="s">
        <v>426</v>
      </c>
      <c r="D136" s="50" t="s">
        <v>327</v>
      </c>
      <c r="E136" s="50">
        <v>1</v>
      </c>
      <c r="F136" s="50" t="s">
        <v>51</v>
      </c>
      <c r="G136" s="61">
        <f t="shared" si="1"/>
        <v>1</v>
      </c>
      <c r="H136" s="5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9.5" customHeight="1" x14ac:dyDescent="0.25">
      <c r="A137" s="61">
        <v>20</v>
      </c>
      <c r="B137" s="62" t="s">
        <v>427</v>
      </c>
      <c r="C137" s="62" t="s">
        <v>428</v>
      </c>
      <c r="D137" s="50" t="s">
        <v>327</v>
      </c>
      <c r="E137" s="50">
        <v>1</v>
      </c>
      <c r="F137" s="50" t="s">
        <v>51</v>
      </c>
      <c r="G137" s="61">
        <f t="shared" si="1"/>
        <v>1</v>
      </c>
      <c r="H137" s="5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9.5" customHeight="1" x14ac:dyDescent="0.25">
      <c r="A138" s="61">
        <v>21</v>
      </c>
      <c r="B138" s="62" t="s">
        <v>427</v>
      </c>
      <c r="C138" s="62" t="s">
        <v>429</v>
      </c>
      <c r="D138" s="50" t="s">
        <v>327</v>
      </c>
      <c r="E138" s="50">
        <v>1</v>
      </c>
      <c r="F138" s="50" t="s">
        <v>51</v>
      </c>
      <c r="G138" s="61">
        <f t="shared" si="1"/>
        <v>1</v>
      </c>
      <c r="H138" s="5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9.5" customHeight="1" x14ac:dyDescent="0.25">
      <c r="A139" s="61">
        <v>23</v>
      </c>
      <c r="B139" s="62" t="s">
        <v>430</v>
      </c>
      <c r="C139" s="62" t="s">
        <v>431</v>
      </c>
      <c r="D139" s="50" t="s">
        <v>327</v>
      </c>
      <c r="E139" s="50">
        <v>2</v>
      </c>
      <c r="F139" s="50" t="s">
        <v>51</v>
      </c>
      <c r="G139" s="61">
        <f t="shared" si="1"/>
        <v>2</v>
      </c>
      <c r="H139" s="5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9.5" customHeight="1" x14ac:dyDescent="0.25">
      <c r="A140" s="61">
        <v>24</v>
      </c>
      <c r="B140" s="62" t="s">
        <v>432</v>
      </c>
      <c r="C140" s="62" t="s">
        <v>433</v>
      </c>
      <c r="D140" s="50" t="s">
        <v>327</v>
      </c>
      <c r="E140" s="50">
        <v>5</v>
      </c>
      <c r="F140" s="50" t="s">
        <v>51</v>
      </c>
      <c r="G140" s="61">
        <f t="shared" si="1"/>
        <v>5</v>
      </c>
      <c r="H140" s="5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9.5" customHeight="1" x14ac:dyDescent="0.25">
      <c r="A141" s="61">
        <v>25</v>
      </c>
      <c r="B141" s="51" t="s">
        <v>354</v>
      </c>
      <c r="C141" s="51" t="s">
        <v>355</v>
      </c>
      <c r="D141" s="50" t="s">
        <v>327</v>
      </c>
      <c r="E141" s="50">
        <v>1</v>
      </c>
      <c r="F141" s="50" t="s">
        <v>356</v>
      </c>
      <c r="G141" s="61">
        <f t="shared" si="1"/>
        <v>1</v>
      </c>
      <c r="H141" s="5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9.5" customHeight="1" x14ac:dyDescent="0.25">
      <c r="A142" s="61">
        <v>26</v>
      </c>
      <c r="B142" s="51" t="s">
        <v>354</v>
      </c>
      <c r="C142" s="51" t="s">
        <v>357</v>
      </c>
      <c r="D142" s="50" t="s">
        <v>327</v>
      </c>
      <c r="E142" s="50">
        <v>1</v>
      </c>
      <c r="F142" s="50" t="s">
        <v>51</v>
      </c>
      <c r="G142" s="61">
        <f t="shared" si="1"/>
        <v>1</v>
      </c>
      <c r="H142" s="5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9.5" customHeight="1" x14ac:dyDescent="0.25">
      <c r="A143" s="61">
        <v>27</v>
      </c>
      <c r="B143" s="51" t="s">
        <v>354</v>
      </c>
      <c r="C143" s="51" t="s">
        <v>358</v>
      </c>
      <c r="D143" s="50" t="s">
        <v>327</v>
      </c>
      <c r="E143" s="50">
        <v>1</v>
      </c>
      <c r="F143" s="50" t="s">
        <v>51</v>
      </c>
      <c r="G143" s="61">
        <f t="shared" si="1"/>
        <v>1</v>
      </c>
      <c r="H143" s="5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122" t="s">
        <v>115</v>
      </c>
      <c r="B144" s="107"/>
      <c r="C144" s="107"/>
      <c r="D144" s="107"/>
      <c r="E144" s="107"/>
      <c r="F144" s="107"/>
      <c r="G144" s="107"/>
      <c r="H144" s="10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2" t="s">
        <v>40</v>
      </c>
      <c r="B145" s="3" t="s">
        <v>41</v>
      </c>
      <c r="C145" s="3" t="s">
        <v>42</v>
      </c>
      <c r="D145" s="3" t="s">
        <v>43</v>
      </c>
      <c r="E145" s="3" t="s">
        <v>44</v>
      </c>
      <c r="F145" s="3" t="s">
        <v>45</v>
      </c>
      <c r="G145" s="3" t="s">
        <v>46</v>
      </c>
      <c r="H145" s="4" t="s">
        <v>47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21" customHeight="1" x14ac:dyDescent="0.25">
      <c r="A146" s="61">
        <v>1</v>
      </c>
      <c r="B146" s="62" t="s">
        <v>434</v>
      </c>
      <c r="C146" s="62" t="s">
        <v>435</v>
      </c>
      <c r="D146" s="61" t="s">
        <v>117</v>
      </c>
      <c r="E146" s="61">
        <v>3</v>
      </c>
      <c r="F146" s="61" t="s">
        <v>51</v>
      </c>
      <c r="G146" s="65">
        <v>40</v>
      </c>
      <c r="H146" s="63" t="s">
        <v>52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21" customHeight="1" x14ac:dyDescent="0.25">
      <c r="A147" s="61">
        <v>2</v>
      </c>
      <c r="B147" s="62" t="s">
        <v>436</v>
      </c>
      <c r="C147" s="51" t="s">
        <v>437</v>
      </c>
      <c r="D147" s="61" t="s">
        <v>117</v>
      </c>
      <c r="E147" s="61">
        <v>3</v>
      </c>
      <c r="F147" s="61" t="s">
        <v>51</v>
      </c>
      <c r="G147" s="65">
        <v>40</v>
      </c>
      <c r="H147" s="63" t="s">
        <v>52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1" customHeight="1" x14ac:dyDescent="0.25">
      <c r="A148" s="61">
        <v>3</v>
      </c>
      <c r="B148" s="66" t="s">
        <v>438</v>
      </c>
      <c r="C148" s="66" t="s">
        <v>438</v>
      </c>
      <c r="D148" s="61" t="s">
        <v>117</v>
      </c>
      <c r="E148" s="61">
        <v>1</v>
      </c>
      <c r="F148" s="61" t="s">
        <v>51</v>
      </c>
      <c r="G148" s="50">
        <v>3</v>
      </c>
      <c r="H148" s="67" t="s">
        <v>439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</sheetData>
  <mergeCells count="27">
    <mergeCell ref="C11:H11"/>
    <mergeCell ref="A12:H12"/>
    <mergeCell ref="A116:H116"/>
    <mergeCell ref="A144:H144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J4" sqref="J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84" customFormat="1" ht="24.95" customHeight="1" x14ac:dyDescent="0.25">
      <c r="A1" s="123" t="s">
        <v>440</v>
      </c>
      <c r="B1" s="124"/>
      <c r="C1" s="124"/>
      <c r="D1" s="124"/>
      <c r="E1" s="124"/>
      <c r="F1" s="124"/>
      <c r="G1" s="125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s="84" customFormat="1" ht="24.95" customHeight="1" x14ac:dyDescent="0.25">
      <c r="A2" s="126" t="str">
        <f>'Информация о Чемпионате'!B4</f>
        <v>Финал Чемпионата по профессиональному мастерству "Профессионалы" в 2024 г</v>
      </c>
      <c r="B2" s="124"/>
      <c r="C2" s="124"/>
      <c r="D2" s="124"/>
      <c r="E2" s="124"/>
      <c r="F2" s="124"/>
      <c r="G2" s="125"/>
      <c r="H2" s="68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s="84" customFormat="1" ht="24.95" customHeight="1" x14ac:dyDescent="0.25">
      <c r="A3" s="123" t="s">
        <v>441</v>
      </c>
      <c r="B3" s="124"/>
      <c r="C3" s="124"/>
      <c r="D3" s="124"/>
      <c r="E3" s="124"/>
      <c r="F3" s="124"/>
      <c r="G3" s="125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s="84" customFormat="1" ht="24.95" customHeight="1" x14ac:dyDescent="0.25">
      <c r="A4" s="127" t="str">
        <f>'Информация о Чемпионате'!B3</f>
        <v>Промышленная автоматика</v>
      </c>
      <c r="B4" s="128"/>
      <c r="C4" s="128"/>
      <c r="D4" s="128"/>
      <c r="E4" s="128"/>
      <c r="F4" s="128"/>
      <c r="G4" s="129"/>
      <c r="H4" s="69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65.25" customHeight="1" x14ac:dyDescent="0.25">
      <c r="A5" s="130" t="s">
        <v>442</v>
      </c>
      <c r="B5" s="131"/>
      <c r="C5" s="131"/>
      <c r="D5" s="131"/>
      <c r="E5" s="131"/>
      <c r="F5" s="131"/>
      <c r="G5" s="13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9.5" customHeight="1" x14ac:dyDescent="0.25">
      <c r="A6" s="85" t="s">
        <v>40</v>
      </c>
      <c r="B6" s="91" t="s">
        <v>41</v>
      </c>
      <c r="C6" s="91" t="s">
        <v>42</v>
      </c>
      <c r="D6" s="91" t="s">
        <v>43</v>
      </c>
      <c r="E6" s="87" t="s">
        <v>44</v>
      </c>
      <c r="F6" s="70" t="s">
        <v>45</v>
      </c>
      <c r="G6" s="70" t="s">
        <v>443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86">
        <v>1</v>
      </c>
      <c r="B7" s="92" t="s">
        <v>444</v>
      </c>
      <c r="C7" s="93" t="s">
        <v>445</v>
      </c>
      <c r="D7" s="91" t="s">
        <v>60</v>
      </c>
      <c r="E7" s="88">
        <v>1</v>
      </c>
      <c r="F7" s="71" t="s">
        <v>51</v>
      </c>
      <c r="G7" s="7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71">
        <v>2</v>
      </c>
      <c r="B8" s="89" t="s">
        <v>446</v>
      </c>
      <c r="C8" s="90" t="s">
        <v>447</v>
      </c>
      <c r="D8" s="74" t="s">
        <v>60</v>
      </c>
      <c r="E8" s="71">
        <v>1</v>
      </c>
      <c r="F8" s="71" t="s">
        <v>51</v>
      </c>
      <c r="G8" s="7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71">
        <v>3</v>
      </c>
      <c r="B9" s="72" t="s">
        <v>448</v>
      </c>
      <c r="C9" s="73" t="s">
        <v>449</v>
      </c>
      <c r="D9" s="74" t="s">
        <v>60</v>
      </c>
      <c r="E9" s="71">
        <v>1</v>
      </c>
      <c r="F9" s="71" t="s">
        <v>51</v>
      </c>
      <c r="G9" s="7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71">
        <v>4</v>
      </c>
      <c r="B10" s="72" t="s">
        <v>450</v>
      </c>
      <c r="C10" s="72" t="s">
        <v>451</v>
      </c>
      <c r="D10" s="74" t="s">
        <v>60</v>
      </c>
      <c r="E10" s="71">
        <v>1</v>
      </c>
      <c r="F10" s="71" t="s">
        <v>51</v>
      </c>
      <c r="G10" s="7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71">
        <v>5</v>
      </c>
      <c r="B11" s="72" t="s">
        <v>452</v>
      </c>
      <c r="C11" s="72" t="s">
        <v>451</v>
      </c>
      <c r="D11" s="74" t="s">
        <v>60</v>
      </c>
      <c r="E11" s="71">
        <v>1</v>
      </c>
      <c r="F11" s="71" t="s">
        <v>51</v>
      </c>
      <c r="G11" s="7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71">
        <v>6</v>
      </c>
      <c r="B12" s="75" t="s">
        <v>453</v>
      </c>
      <c r="C12" s="72" t="s">
        <v>451</v>
      </c>
      <c r="D12" s="74" t="s">
        <v>60</v>
      </c>
      <c r="E12" s="71">
        <v>1</v>
      </c>
      <c r="F12" s="71" t="s">
        <v>51</v>
      </c>
      <c r="G12" s="7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71">
        <v>7</v>
      </c>
      <c r="B13" s="75" t="s">
        <v>454</v>
      </c>
      <c r="C13" s="72" t="s">
        <v>451</v>
      </c>
      <c r="D13" s="74" t="s">
        <v>60</v>
      </c>
      <c r="E13" s="71">
        <v>1</v>
      </c>
      <c r="F13" s="71" t="s">
        <v>51</v>
      </c>
      <c r="G13" s="7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71">
        <v>8</v>
      </c>
      <c r="B14" s="75" t="s">
        <v>455</v>
      </c>
      <c r="C14" s="72" t="s">
        <v>451</v>
      </c>
      <c r="D14" s="74" t="s">
        <v>60</v>
      </c>
      <c r="E14" s="71">
        <v>1</v>
      </c>
      <c r="F14" s="71" t="s">
        <v>51</v>
      </c>
      <c r="G14" s="7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71">
        <v>9</v>
      </c>
      <c r="B15" s="75" t="s">
        <v>456</v>
      </c>
      <c r="C15" s="72" t="s">
        <v>451</v>
      </c>
      <c r="D15" s="74" t="s">
        <v>60</v>
      </c>
      <c r="E15" s="71">
        <v>1</v>
      </c>
      <c r="F15" s="71" t="s">
        <v>51</v>
      </c>
      <c r="G15" s="7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71">
        <v>10</v>
      </c>
      <c r="B16" s="75" t="s">
        <v>457</v>
      </c>
      <c r="C16" s="72" t="s">
        <v>451</v>
      </c>
      <c r="D16" s="74" t="s">
        <v>60</v>
      </c>
      <c r="E16" s="71">
        <v>1</v>
      </c>
      <c r="F16" s="71" t="s">
        <v>51</v>
      </c>
      <c r="G16" s="7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71">
        <v>11</v>
      </c>
      <c r="B17" s="75" t="s">
        <v>458</v>
      </c>
      <c r="C17" s="72" t="s">
        <v>451</v>
      </c>
      <c r="D17" s="74" t="s">
        <v>60</v>
      </c>
      <c r="E17" s="71">
        <v>1</v>
      </c>
      <c r="F17" s="71" t="s">
        <v>51</v>
      </c>
      <c r="G17" s="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71">
        <v>12</v>
      </c>
      <c r="B18" s="75" t="s">
        <v>459</v>
      </c>
      <c r="C18" s="72" t="s">
        <v>460</v>
      </c>
      <c r="D18" s="74" t="s">
        <v>60</v>
      </c>
      <c r="E18" s="71">
        <v>1</v>
      </c>
      <c r="F18" s="71" t="s">
        <v>51</v>
      </c>
      <c r="G18" s="7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71">
        <v>13</v>
      </c>
      <c r="B19" s="75" t="s">
        <v>461</v>
      </c>
      <c r="C19" s="72" t="s">
        <v>462</v>
      </c>
      <c r="D19" s="74" t="s">
        <v>60</v>
      </c>
      <c r="E19" s="71">
        <v>1</v>
      </c>
      <c r="F19" s="71" t="s">
        <v>51</v>
      </c>
      <c r="G19" s="7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71">
        <v>14</v>
      </c>
      <c r="B20" s="75" t="s">
        <v>463</v>
      </c>
      <c r="C20" s="72" t="s">
        <v>451</v>
      </c>
      <c r="D20" s="74" t="s">
        <v>60</v>
      </c>
      <c r="E20" s="71">
        <v>1</v>
      </c>
      <c r="F20" s="71" t="s">
        <v>51</v>
      </c>
      <c r="G20" s="7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71">
        <v>15</v>
      </c>
      <c r="B21" s="75" t="s">
        <v>464</v>
      </c>
      <c r="C21" s="72" t="s">
        <v>465</v>
      </c>
      <c r="D21" s="74" t="s">
        <v>60</v>
      </c>
      <c r="E21" s="71">
        <v>1</v>
      </c>
      <c r="F21" s="71" t="s">
        <v>51</v>
      </c>
      <c r="G21" s="7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71">
        <v>16</v>
      </c>
      <c r="B22" s="75" t="s">
        <v>466</v>
      </c>
      <c r="C22" s="72" t="s">
        <v>467</v>
      </c>
      <c r="D22" s="74" t="s">
        <v>60</v>
      </c>
      <c r="E22" s="71">
        <v>2</v>
      </c>
      <c r="F22" s="71" t="s">
        <v>51</v>
      </c>
      <c r="G22" s="7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71">
        <v>17</v>
      </c>
      <c r="B23" s="75" t="s">
        <v>468</v>
      </c>
      <c r="C23" s="72" t="s">
        <v>451</v>
      </c>
      <c r="D23" s="74" t="s">
        <v>60</v>
      </c>
      <c r="E23" s="71">
        <v>1</v>
      </c>
      <c r="F23" s="71" t="s">
        <v>51</v>
      </c>
      <c r="G23" s="7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71">
        <v>18</v>
      </c>
      <c r="B24" s="75" t="s">
        <v>469</v>
      </c>
      <c r="C24" s="72" t="s">
        <v>451</v>
      </c>
      <c r="D24" s="74" t="s">
        <v>60</v>
      </c>
      <c r="E24" s="71">
        <v>1</v>
      </c>
      <c r="F24" s="71" t="s">
        <v>51</v>
      </c>
      <c r="G24" s="7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71">
        <v>19</v>
      </c>
      <c r="B25" s="75" t="s">
        <v>470</v>
      </c>
      <c r="C25" s="72" t="s">
        <v>451</v>
      </c>
      <c r="D25" s="74" t="s">
        <v>60</v>
      </c>
      <c r="E25" s="71">
        <v>1</v>
      </c>
      <c r="F25" s="71" t="s">
        <v>51</v>
      </c>
      <c r="G25" s="7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71">
        <v>20</v>
      </c>
      <c r="B26" s="75" t="s">
        <v>471</v>
      </c>
      <c r="C26" s="72" t="s">
        <v>472</v>
      </c>
      <c r="D26" s="74" t="s">
        <v>60</v>
      </c>
      <c r="E26" s="71">
        <v>1</v>
      </c>
      <c r="F26" s="71" t="s">
        <v>51</v>
      </c>
      <c r="G26" s="7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71">
        <v>21</v>
      </c>
      <c r="B27" s="75" t="s">
        <v>473</v>
      </c>
      <c r="C27" s="72" t="s">
        <v>474</v>
      </c>
      <c r="D27" s="74" t="s">
        <v>60</v>
      </c>
      <c r="E27" s="71">
        <v>1</v>
      </c>
      <c r="F27" s="71" t="s">
        <v>51</v>
      </c>
      <c r="G27" s="7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71">
        <v>22</v>
      </c>
      <c r="B28" s="75" t="s">
        <v>475</v>
      </c>
      <c r="C28" s="72" t="s">
        <v>451</v>
      </c>
      <c r="D28" s="74" t="s">
        <v>60</v>
      </c>
      <c r="E28" s="71">
        <v>1</v>
      </c>
      <c r="F28" s="71" t="s">
        <v>51</v>
      </c>
      <c r="G28" s="7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71">
        <v>23</v>
      </c>
      <c r="B29" s="75" t="s">
        <v>476</v>
      </c>
      <c r="C29" s="72" t="s">
        <v>477</v>
      </c>
      <c r="D29" s="74" t="s">
        <v>60</v>
      </c>
      <c r="E29" s="71">
        <v>1</v>
      </c>
      <c r="F29" s="71" t="s">
        <v>51</v>
      </c>
      <c r="G29" s="7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71">
        <v>24</v>
      </c>
      <c r="B30" s="75" t="s">
        <v>476</v>
      </c>
      <c r="C30" s="72" t="s">
        <v>478</v>
      </c>
      <c r="D30" s="74" t="s">
        <v>60</v>
      </c>
      <c r="E30" s="71">
        <v>1</v>
      </c>
      <c r="F30" s="71" t="s">
        <v>51</v>
      </c>
      <c r="G30" s="7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71">
        <v>25</v>
      </c>
      <c r="B31" s="75" t="s">
        <v>479</v>
      </c>
      <c r="C31" s="72" t="s">
        <v>451</v>
      </c>
      <c r="D31" s="74" t="s">
        <v>60</v>
      </c>
      <c r="E31" s="71">
        <v>1</v>
      </c>
      <c r="F31" s="71" t="s">
        <v>51</v>
      </c>
      <c r="G31" s="7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71">
        <v>26</v>
      </c>
      <c r="B32" s="76" t="s">
        <v>480</v>
      </c>
      <c r="C32" s="72" t="s">
        <v>451</v>
      </c>
      <c r="D32" s="74" t="s">
        <v>60</v>
      </c>
      <c r="E32" s="71">
        <v>1</v>
      </c>
      <c r="F32" s="71" t="s">
        <v>51</v>
      </c>
      <c r="G32" s="7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71">
        <v>27</v>
      </c>
      <c r="B33" s="75" t="s">
        <v>481</v>
      </c>
      <c r="C33" s="72" t="s">
        <v>482</v>
      </c>
      <c r="D33" s="74" t="s">
        <v>60</v>
      </c>
      <c r="E33" s="71">
        <v>1</v>
      </c>
      <c r="F33" s="71" t="s">
        <v>51</v>
      </c>
      <c r="G33" s="7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71">
        <v>28</v>
      </c>
      <c r="B34" s="75" t="s">
        <v>483</v>
      </c>
      <c r="C34" s="72" t="s">
        <v>484</v>
      </c>
      <c r="D34" s="74" t="s">
        <v>60</v>
      </c>
      <c r="E34" s="71">
        <v>1</v>
      </c>
      <c r="F34" s="71" t="s">
        <v>51</v>
      </c>
      <c r="G34" s="7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71">
        <v>29</v>
      </c>
      <c r="B35" s="75" t="s">
        <v>485</v>
      </c>
      <c r="C35" s="72" t="s">
        <v>486</v>
      </c>
      <c r="D35" s="74" t="s">
        <v>60</v>
      </c>
      <c r="E35" s="71">
        <v>1</v>
      </c>
      <c r="F35" s="71" t="s">
        <v>51</v>
      </c>
      <c r="G35" s="7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71">
        <v>30</v>
      </c>
      <c r="B36" s="75" t="s">
        <v>487</v>
      </c>
      <c r="C36" s="72" t="s">
        <v>488</v>
      </c>
      <c r="D36" s="74" t="s">
        <v>60</v>
      </c>
      <c r="E36" s="71">
        <v>1</v>
      </c>
      <c r="F36" s="71" t="s">
        <v>51</v>
      </c>
      <c r="G36" s="7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71">
        <v>31</v>
      </c>
      <c r="B37" s="75" t="s">
        <v>487</v>
      </c>
      <c r="C37" s="72" t="s">
        <v>489</v>
      </c>
      <c r="D37" s="74" t="s">
        <v>60</v>
      </c>
      <c r="E37" s="71">
        <v>1</v>
      </c>
      <c r="F37" s="71" t="s">
        <v>51</v>
      </c>
      <c r="G37" s="7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71">
        <v>32</v>
      </c>
      <c r="B38" s="75" t="s">
        <v>487</v>
      </c>
      <c r="C38" s="72" t="s">
        <v>490</v>
      </c>
      <c r="D38" s="74" t="s">
        <v>60</v>
      </c>
      <c r="E38" s="71">
        <v>1</v>
      </c>
      <c r="F38" s="71" t="s">
        <v>51</v>
      </c>
      <c r="G38" s="7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71">
        <v>33</v>
      </c>
      <c r="B39" s="75" t="s">
        <v>487</v>
      </c>
      <c r="C39" s="72" t="s">
        <v>491</v>
      </c>
      <c r="D39" s="74" t="s">
        <v>60</v>
      </c>
      <c r="E39" s="71">
        <v>1</v>
      </c>
      <c r="F39" s="71" t="s">
        <v>51</v>
      </c>
      <c r="G39" s="7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71">
        <v>34</v>
      </c>
      <c r="B40" s="75" t="s">
        <v>492</v>
      </c>
      <c r="C40" s="72" t="s">
        <v>451</v>
      </c>
      <c r="D40" s="74" t="s">
        <v>60</v>
      </c>
      <c r="E40" s="71">
        <v>1</v>
      </c>
      <c r="F40" s="71" t="s">
        <v>51</v>
      </c>
      <c r="G40" s="7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71">
        <v>35</v>
      </c>
      <c r="B41" s="75" t="s">
        <v>493</v>
      </c>
      <c r="C41" s="72" t="s">
        <v>451</v>
      </c>
      <c r="D41" s="74" t="s">
        <v>60</v>
      </c>
      <c r="E41" s="71">
        <v>1</v>
      </c>
      <c r="F41" s="71" t="s">
        <v>51</v>
      </c>
      <c r="G41" s="7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71">
        <v>36</v>
      </c>
      <c r="B42" s="75" t="s">
        <v>494</v>
      </c>
      <c r="C42" s="72" t="s">
        <v>451</v>
      </c>
      <c r="D42" s="74" t="s">
        <v>60</v>
      </c>
      <c r="E42" s="71">
        <v>1</v>
      </c>
      <c r="F42" s="71" t="s">
        <v>51</v>
      </c>
      <c r="G42" s="7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71">
        <v>37</v>
      </c>
      <c r="B43" s="75" t="s">
        <v>495</v>
      </c>
      <c r="C43" s="72" t="s">
        <v>451</v>
      </c>
      <c r="D43" s="74" t="s">
        <v>60</v>
      </c>
      <c r="E43" s="71">
        <v>1</v>
      </c>
      <c r="F43" s="71" t="s">
        <v>51</v>
      </c>
      <c r="G43" s="7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71">
        <v>38</v>
      </c>
      <c r="B44" s="75" t="s">
        <v>496</v>
      </c>
      <c r="C44" s="72" t="s">
        <v>451</v>
      </c>
      <c r="D44" s="74" t="s">
        <v>60</v>
      </c>
      <c r="E44" s="71">
        <v>1</v>
      </c>
      <c r="F44" s="71" t="s">
        <v>51</v>
      </c>
      <c r="G44" s="7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71">
        <v>39</v>
      </c>
      <c r="B45" s="75" t="s">
        <v>497</v>
      </c>
      <c r="C45" s="72" t="s">
        <v>498</v>
      </c>
      <c r="D45" s="74" t="s">
        <v>60</v>
      </c>
      <c r="E45" s="71">
        <v>1</v>
      </c>
      <c r="F45" s="71" t="s">
        <v>51</v>
      </c>
      <c r="G45" s="7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71">
        <v>40</v>
      </c>
      <c r="B46" s="75" t="s">
        <v>499</v>
      </c>
      <c r="C46" s="72" t="s">
        <v>500</v>
      </c>
      <c r="D46" s="74" t="s">
        <v>60</v>
      </c>
      <c r="E46" s="71">
        <v>1</v>
      </c>
      <c r="F46" s="71" t="s">
        <v>51</v>
      </c>
      <c r="G46" s="7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71">
        <v>41</v>
      </c>
      <c r="B47" s="75" t="s">
        <v>501</v>
      </c>
      <c r="C47" s="72" t="s">
        <v>502</v>
      </c>
      <c r="D47" s="74" t="s">
        <v>60</v>
      </c>
      <c r="E47" s="71">
        <v>1</v>
      </c>
      <c r="F47" s="71" t="s">
        <v>51</v>
      </c>
      <c r="G47" s="7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71">
        <v>42</v>
      </c>
      <c r="B48" s="75" t="s">
        <v>503</v>
      </c>
      <c r="C48" s="72" t="s">
        <v>504</v>
      </c>
      <c r="D48" s="74" t="s">
        <v>60</v>
      </c>
      <c r="E48" s="71">
        <v>1</v>
      </c>
      <c r="F48" s="71" t="s">
        <v>51</v>
      </c>
      <c r="G48" s="7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71">
        <v>43</v>
      </c>
      <c r="B49" s="75" t="s">
        <v>505</v>
      </c>
      <c r="C49" s="72" t="s">
        <v>451</v>
      </c>
      <c r="D49" s="74" t="s">
        <v>60</v>
      </c>
      <c r="E49" s="71">
        <v>1</v>
      </c>
      <c r="F49" s="71" t="s">
        <v>51</v>
      </c>
      <c r="G49" s="7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71">
        <v>44</v>
      </c>
      <c r="B50" s="75" t="s">
        <v>506</v>
      </c>
      <c r="C50" s="72" t="s">
        <v>451</v>
      </c>
      <c r="D50" s="74" t="s">
        <v>60</v>
      </c>
      <c r="E50" s="71">
        <v>1</v>
      </c>
      <c r="F50" s="71" t="s">
        <v>51</v>
      </c>
      <c r="G50" s="7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71">
        <v>45</v>
      </c>
      <c r="B51" s="75" t="s">
        <v>507</v>
      </c>
      <c r="C51" s="72" t="s">
        <v>508</v>
      </c>
      <c r="D51" s="71" t="s">
        <v>327</v>
      </c>
      <c r="E51" s="71">
        <v>2</v>
      </c>
      <c r="F51" s="71" t="s">
        <v>51</v>
      </c>
      <c r="G51" s="7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71">
        <v>46</v>
      </c>
      <c r="B52" s="75" t="s">
        <v>509</v>
      </c>
      <c r="C52" s="72" t="s">
        <v>508</v>
      </c>
      <c r="D52" s="71" t="s">
        <v>327</v>
      </c>
      <c r="E52" s="71">
        <v>2</v>
      </c>
      <c r="F52" s="71" t="s">
        <v>51</v>
      </c>
      <c r="G52" s="7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71">
        <v>47</v>
      </c>
      <c r="B53" s="75" t="s">
        <v>510</v>
      </c>
      <c r="C53" s="72" t="s">
        <v>511</v>
      </c>
      <c r="D53" s="71" t="s">
        <v>327</v>
      </c>
      <c r="E53" s="71">
        <v>2</v>
      </c>
      <c r="F53" s="71" t="s">
        <v>51</v>
      </c>
      <c r="G53" s="7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71">
        <v>48</v>
      </c>
      <c r="B54" s="75" t="s">
        <v>512</v>
      </c>
      <c r="C54" s="72" t="s">
        <v>513</v>
      </c>
      <c r="D54" s="71" t="s">
        <v>327</v>
      </c>
      <c r="E54" s="71">
        <v>2</v>
      </c>
      <c r="F54" s="71" t="s">
        <v>51</v>
      </c>
      <c r="G54" s="7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71">
        <v>49</v>
      </c>
      <c r="B55" s="75" t="s">
        <v>514</v>
      </c>
      <c r="C55" s="72" t="s">
        <v>513</v>
      </c>
      <c r="D55" s="71" t="s">
        <v>327</v>
      </c>
      <c r="E55" s="71">
        <v>2</v>
      </c>
      <c r="F55" s="71" t="s">
        <v>51</v>
      </c>
      <c r="G55" s="7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71">
        <v>50</v>
      </c>
      <c r="B56" s="75" t="s">
        <v>515</v>
      </c>
      <c r="C56" s="72" t="s">
        <v>513</v>
      </c>
      <c r="D56" s="71" t="s">
        <v>327</v>
      </c>
      <c r="E56" s="71">
        <v>2</v>
      </c>
      <c r="F56" s="71" t="s">
        <v>51</v>
      </c>
      <c r="G56" s="7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71">
        <v>51</v>
      </c>
      <c r="B57" s="75" t="s">
        <v>516</v>
      </c>
      <c r="C57" s="72" t="s">
        <v>517</v>
      </c>
      <c r="D57" s="71" t="s">
        <v>327</v>
      </c>
      <c r="E57" s="71">
        <v>1</v>
      </c>
      <c r="F57" s="71" t="s">
        <v>51</v>
      </c>
      <c r="G57" s="7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71">
        <v>52</v>
      </c>
      <c r="B58" s="75" t="s">
        <v>518</v>
      </c>
      <c r="C58" s="72" t="s">
        <v>517</v>
      </c>
      <c r="D58" s="71" t="s">
        <v>327</v>
      </c>
      <c r="E58" s="71">
        <v>1</v>
      </c>
      <c r="F58" s="71" t="s">
        <v>51</v>
      </c>
      <c r="G58" s="7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71">
        <v>53</v>
      </c>
      <c r="B59" s="75" t="s">
        <v>412</v>
      </c>
      <c r="C59" s="72" t="s">
        <v>451</v>
      </c>
      <c r="D59" s="74" t="s">
        <v>60</v>
      </c>
      <c r="E59" s="71">
        <v>1</v>
      </c>
      <c r="F59" s="71" t="s">
        <v>51</v>
      </c>
      <c r="G59" s="7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71">
        <v>54</v>
      </c>
      <c r="B60" s="75" t="s">
        <v>519</v>
      </c>
      <c r="C60" s="72" t="s">
        <v>451</v>
      </c>
      <c r="D60" s="74" t="s">
        <v>60</v>
      </c>
      <c r="E60" s="71">
        <v>1</v>
      </c>
      <c r="F60" s="71" t="s">
        <v>51</v>
      </c>
      <c r="G60" s="7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71">
        <v>55</v>
      </c>
      <c r="B61" s="75" t="s">
        <v>520</v>
      </c>
      <c r="C61" s="72" t="s">
        <v>451</v>
      </c>
      <c r="D61" s="74" t="s">
        <v>60</v>
      </c>
      <c r="E61" s="71">
        <v>1</v>
      </c>
      <c r="F61" s="71" t="s">
        <v>51</v>
      </c>
      <c r="G61" s="7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71">
        <v>56</v>
      </c>
      <c r="B62" s="75" t="s">
        <v>521</v>
      </c>
      <c r="C62" s="72" t="s">
        <v>425</v>
      </c>
      <c r="D62" s="74" t="s">
        <v>60</v>
      </c>
      <c r="E62" s="71">
        <v>1</v>
      </c>
      <c r="F62" s="71" t="s">
        <v>51</v>
      </c>
      <c r="G62" s="7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71">
        <v>57</v>
      </c>
      <c r="B63" s="75" t="s">
        <v>521</v>
      </c>
      <c r="C63" s="72" t="s">
        <v>426</v>
      </c>
      <c r="D63" s="74" t="s">
        <v>60</v>
      </c>
      <c r="E63" s="71">
        <v>1</v>
      </c>
      <c r="F63" s="71" t="s">
        <v>51</v>
      </c>
      <c r="G63" s="7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71">
        <v>58</v>
      </c>
      <c r="B64" s="75" t="s">
        <v>427</v>
      </c>
      <c r="C64" s="72" t="s">
        <v>522</v>
      </c>
      <c r="D64" s="74" t="s">
        <v>60</v>
      </c>
      <c r="E64" s="71">
        <v>1</v>
      </c>
      <c r="F64" s="71" t="s">
        <v>51</v>
      </c>
      <c r="G64" s="7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71">
        <v>59</v>
      </c>
      <c r="B65" s="75" t="s">
        <v>523</v>
      </c>
      <c r="C65" s="72" t="s">
        <v>451</v>
      </c>
      <c r="D65" s="74" t="s">
        <v>60</v>
      </c>
      <c r="E65" s="71">
        <v>1</v>
      </c>
      <c r="F65" s="71" t="s">
        <v>51</v>
      </c>
      <c r="G65" s="7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71">
        <v>60</v>
      </c>
      <c r="B66" s="75" t="s">
        <v>524</v>
      </c>
      <c r="C66" s="72" t="s">
        <v>451</v>
      </c>
      <c r="D66" s="74" t="s">
        <v>60</v>
      </c>
      <c r="E66" s="71">
        <v>1</v>
      </c>
      <c r="F66" s="71" t="s">
        <v>51</v>
      </c>
      <c r="G66" s="7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71">
        <v>61</v>
      </c>
      <c r="B67" s="72" t="s">
        <v>525</v>
      </c>
      <c r="C67" s="72" t="s">
        <v>451</v>
      </c>
      <c r="D67" s="74" t="s">
        <v>60</v>
      </c>
      <c r="E67" s="71">
        <v>1</v>
      </c>
      <c r="F67" s="71" t="s">
        <v>51</v>
      </c>
      <c r="G67" s="7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71">
        <v>62</v>
      </c>
      <c r="B68" s="75" t="s">
        <v>434</v>
      </c>
      <c r="C68" s="72" t="s">
        <v>451</v>
      </c>
      <c r="D68" s="74" t="s">
        <v>117</v>
      </c>
      <c r="E68" s="71">
        <v>2</v>
      </c>
      <c r="F68" s="71" t="s">
        <v>51</v>
      </c>
      <c r="G68" s="7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71">
        <v>63</v>
      </c>
      <c r="B69" s="75" t="s">
        <v>436</v>
      </c>
      <c r="C69" s="72" t="s">
        <v>451</v>
      </c>
      <c r="D69" s="74" t="s">
        <v>117</v>
      </c>
      <c r="E69" s="71">
        <v>2</v>
      </c>
      <c r="F69" s="71" t="s">
        <v>51</v>
      </c>
      <c r="G69" s="7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71">
        <v>64</v>
      </c>
      <c r="B70" s="75" t="s">
        <v>438</v>
      </c>
      <c r="C70" s="72" t="s">
        <v>451</v>
      </c>
      <c r="D70" s="74" t="s">
        <v>117</v>
      </c>
      <c r="E70" s="71">
        <v>1</v>
      </c>
      <c r="F70" s="71" t="s">
        <v>51</v>
      </c>
      <c r="G70" s="7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71">
        <v>65</v>
      </c>
      <c r="B71" s="75" t="s">
        <v>526</v>
      </c>
      <c r="C71" s="72" t="s">
        <v>451</v>
      </c>
      <c r="D71" s="74" t="s">
        <v>117</v>
      </c>
      <c r="E71" s="71">
        <v>1</v>
      </c>
      <c r="F71" s="71" t="s">
        <v>51</v>
      </c>
      <c r="G71" s="7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71">
        <v>66</v>
      </c>
      <c r="B72" s="75" t="s">
        <v>527</v>
      </c>
      <c r="C72" s="72" t="s">
        <v>451</v>
      </c>
      <c r="D72" s="74" t="s">
        <v>117</v>
      </c>
      <c r="E72" s="71">
        <v>1</v>
      </c>
      <c r="F72" s="71" t="s">
        <v>51</v>
      </c>
      <c r="G72" s="7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71">
        <v>67</v>
      </c>
      <c r="B73" s="75" t="s">
        <v>528</v>
      </c>
      <c r="C73" s="72" t="s">
        <v>451</v>
      </c>
      <c r="D73" s="74" t="s">
        <v>117</v>
      </c>
      <c r="E73" s="71">
        <v>1</v>
      </c>
      <c r="F73" s="71" t="s">
        <v>51</v>
      </c>
      <c r="G73" s="7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71">
        <v>68</v>
      </c>
      <c r="B74" s="75" t="s">
        <v>529</v>
      </c>
      <c r="C74" s="72" t="s">
        <v>451</v>
      </c>
      <c r="D74" s="74" t="s">
        <v>117</v>
      </c>
      <c r="E74" s="71">
        <v>1</v>
      </c>
      <c r="F74" s="71" t="s">
        <v>51</v>
      </c>
      <c r="G74" s="7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71">
        <v>69</v>
      </c>
      <c r="B75" s="75" t="s">
        <v>530</v>
      </c>
      <c r="C75" s="72" t="s">
        <v>451</v>
      </c>
      <c r="D75" s="74" t="s">
        <v>60</v>
      </c>
      <c r="E75" s="71">
        <v>2</v>
      </c>
      <c r="F75" s="71" t="s">
        <v>51</v>
      </c>
      <c r="G75" s="7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71">
        <v>70</v>
      </c>
      <c r="B76" s="75" t="s">
        <v>130</v>
      </c>
      <c r="C76" s="72" t="s">
        <v>451</v>
      </c>
      <c r="D76" s="74" t="s">
        <v>60</v>
      </c>
      <c r="E76" s="71">
        <v>2</v>
      </c>
      <c r="F76" s="71" t="s">
        <v>51</v>
      </c>
      <c r="G76" s="7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71">
        <v>71</v>
      </c>
      <c r="B77" s="75" t="s">
        <v>531</v>
      </c>
      <c r="C77" s="72" t="s">
        <v>451</v>
      </c>
      <c r="D77" s="74" t="s">
        <v>60</v>
      </c>
      <c r="E77" s="71">
        <v>1</v>
      </c>
      <c r="F77" s="71" t="s">
        <v>51</v>
      </c>
      <c r="G77" s="7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71">
        <v>72</v>
      </c>
      <c r="B78" s="75" t="s">
        <v>532</v>
      </c>
      <c r="C78" s="72" t="s">
        <v>451</v>
      </c>
      <c r="D78" s="74" t="s">
        <v>60</v>
      </c>
      <c r="E78" s="71">
        <v>1</v>
      </c>
      <c r="F78" s="71" t="s">
        <v>51</v>
      </c>
      <c r="G78" s="7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71">
        <v>73</v>
      </c>
      <c r="B79" s="75" t="s">
        <v>533</v>
      </c>
      <c r="C79" s="72" t="s">
        <v>451</v>
      </c>
      <c r="D79" s="74" t="s">
        <v>60</v>
      </c>
      <c r="E79" s="71">
        <v>1</v>
      </c>
      <c r="F79" s="71" t="s">
        <v>51</v>
      </c>
      <c r="G79" s="7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71">
        <v>74</v>
      </c>
      <c r="B80" s="75" t="s">
        <v>534</v>
      </c>
      <c r="C80" s="72" t="s">
        <v>451</v>
      </c>
      <c r="D80" s="74" t="s">
        <v>60</v>
      </c>
      <c r="E80" s="71">
        <v>1</v>
      </c>
      <c r="F80" s="71" t="s">
        <v>51</v>
      </c>
      <c r="G80" s="7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71">
        <v>75</v>
      </c>
      <c r="B81" s="75" t="s">
        <v>535</v>
      </c>
      <c r="C81" s="72" t="s">
        <v>451</v>
      </c>
      <c r="D81" s="74" t="s">
        <v>60</v>
      </c>
      <c r="E81" s="71">
        <v>1</v>
      </c>
      <c r="F81" s="71" t="s">
        <v>51</v>
      </c>
      <c r="G81" s="7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71">
        <v>76</v>
      </c>
      <c r="B82" s="75" t="s">
        <v>536</v>
      </c>
      <c r="C82" s="72" t="s">
        <v>451</v>
      </c>
      <c r="D82" s="74" t="s">
        <v>60</v>
      </c>
      <c r="E82" s="71">
        <v>4</v>
      </c>
      <c r="F82" s="71" t="s">
        <v>51</v>
      </c>
      <c r="G82" s="7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71">
        <v>77</v>
      </c>
      <c r="B83" s="75" t="s">
        <v>537</v>
      </c>
      <c r="C83" s="72" t="s">
        <v>451</v>
      </c>
      <c r="D83" s="71" t="s">
        <v>327</v>
      </c>
      <c r="E83" s="71">
        <v>1</v>
      </c>
      <c r="F83" s="71" t="s">
        <v>51</v>
      </c>
      <c r="G83" s="7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71">
        <v>78</v>
      </c>
      <c r="B84" s="75" t="s">
        <v>538</v>
      </c>
      <c r="C84" s="72" t="s">
        <v>451</v>
      </c>
      <c r="D84" s="71" t="s">
        <v>327</v>
      </c>
      <c r="E84" s="71">
        <v>1</v>
      </c>
      <c r="F84" s="71" t="s">
        <v>51</v>
      </c>
      <c r="G84" s="7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2024-10-21T11:15:36Z</dcterms:modified>
</cp:coreProperties>
</file>