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o.ratushnaya\Downloads\"/>
    </mc:Choice>
  </mc:AlternateContent>
  <xr:revisionPtr revIDLastSave="0" documentId="8_{3F7CBC3D-2B40-4506-B9EC-8987CA8BB062}" xr6:coauthVersionLast="47" xr6:coauthVersionMax="47" xr10:uidLastSave="{00000000-0000-0000-0000-000000000000}"/>
  <bookViews>
    <workbookView xWindow="28680" yWindow="-120" windowWidth="29040" windowHeight="15720"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Лист1" sheetId="9" r:id="rId6"/>
  </sheets>
  <externalReferences>
    <externalReference r:id="rId7"/>
  </externalReferences>
  <definedNames>
    <definedName name="список">Лист1!$B$3:$B$8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64" i="4" l="1"/>
  <c r="A5" i="7" l="1"/>
  <c r="A3" i="7"/>
  <c r="C15" i="5"/>
  <c r="C14" i="5"/>
  <c r="C13" i="5"/>
  <c r="C12" i="5"/>
  <c r="G11" i="5"/>
  <c r="E11" i="5"/>
  <c r="C11" i="5"/>
  <c r="G10" i="5"/>
  <c r="E10" i="5"/>
  <c r="C10" i="5"/>
  <c r="C9" i="5"/>
  <c r="D8" i="5"/>
  <c r="C7" i="5"/>
  <c r="A5" i="5"/>
  <c r="A3" i="5"/>
  <c r="C15" i="1"/>
  <c r="C14" i="1"/>
  <c r="C13" i="1"/>
  <c r="C12" i="1"/>
  <c r="G11" i="1"/>
  <c r="E11" i="1"/>
  <c r="C11" i="1"/>
  <c r="G10" i="1"/>
  <c r="E10" i="1"/>
  <c r="C10" i="1"/>
  <c r="C9" i="1"/>
  <c r="D8" i="1"/>
  <c r="C7" i="1"/>
  <c r="A5" i="1"/>
  <c r="A3" i="1"/>
  <c r="A3" i="4"/>
  <c r="A5" i="4"/>
  <c r="C11" i="4"/>
  <c r="D8" i="4"/>
  <c r="C7" i="4"/>
  <c r="C12" i="4"/>
  <c r="G10" i="4"/>
  <c r="E10" i="4"/>
  <c r="C10" i="4"/>
  <c r="G11" i="4"/>
  <c r="E11" i="4"/>
  <c r="C13" i="4"/>
  <c r="C14" i="4"/>
  <c r="C15" i="4"/>
  <c r="C9" i="4"/>
</calcChain>
</file>

<file path=xl/sharedStrings.xml><?xml version="1.0" encoding="utf-8"?>
<sst xmlns="http://schemas.openxmlformats.org/spreadsheetml/2006/main" count="1041" uniqueCount="452">
  <si>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</si>
  <si>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</si>
  <si>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</si>
  <si>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</si>
  <si>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</si>
  <si>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</si>
  <si>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</si>
  <si>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</si>
  <si>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</si>
  <si>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ПРОЕКТ</t>
  </si>
  <si>
    <t>Рекомендации представителей индустрии (указывается конкретное оборудование)</t>
  </si>
  <si>
    <t>Основная информация о конкурсной площадке:</t>
  </si>
  <si>
    <t>Рабочее место Конкурсанта (расходные материалы по количеству конкурсантов)</t>
  </si>
  <si>
    <t>Расходные материалы на всех конкурсантов и экспертов</t>
  </si>
  <si>
    <t>Личный инструмент конкурсанта</t>
  </si>
  <si>
    <t xml:space="preserve">Примечание </t>
  </si>
  <si>
    <t>Комната Конкурсантов (оборудование, инструмент, мебель) (по количеству конкурсантов)</t>
  </si>
  <si>
    <t>Комната Экспертов (включая комнату Главного эксперта) (оборудование, инструмент, мебель) (по количеству экспертов)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</si>
  <si>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</si>
  <si>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</si>
  <si>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</si>
  <si>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</si>
  <si>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</si>
  <si>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</si>
  <si>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</si>
  <si>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</si>
  <si>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</si>
  <si>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</si>
  <si>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</si>
  <si>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</si>
  <si>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</si>
  <si>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</si>
  <si>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</si>
  <si>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</si>
  <si>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</si>
  <si>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</si>
  <si>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</si>
  <si>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</si>
  <si>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Площадь зоны: не менее ___ кв.м.</t>
  </si>
  <si>
    <t>Покрытие пола: ковролин  - ___ кв.м на всю зону</t>
  </si>
  <si>
    <t>Подведение сжатого воздуха (при необходимости): требуется/не требуется</t>
  </si>
  <si>
    <t xml:space="preserve">Складское помещение </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</si>
  <si>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</si>
  <si>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</si>
  <si>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</si>
  <si>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</si>
  <si>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</si>
  <si>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</si>
  <si>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</si>
  <si>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</si>
  <si>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</si>
  <si>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</si>
  <si>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</si>
  <si>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Общая/брифинг зона конкурсной площадки (оборудование, инструмент, мебель)</t>
  </si>
  <si>
    <t xml:space="preserve">Количество на одного конкурсанта </t>
  </si>
  <si>
    <t>Кабель HDMI</t>
  </si>
  <si>
    <t xml:space="preserve">Ноутбук </t>
  </si>
  <si>
    <t>Сетевой фильтр</t>
  </si>
  <si>
    <t>Кулер с функцией холодная/горячая вода</t>
  </si>
  <si>
    <t>Кулер для воды 19 л.</t>
  </si>
  <si>
    <t>Стол</t>
  </si>
  <si>
    <t>1400х700х750 мм</t>
  </si>
  <si>
    <t>Мебель</t>
  </si>
  <si>
    <t>Стул</t>
  </si>
  <si>
    <t>Cтул офисный со спинкой на ножках</t>
  </si>
  <si>
    <t>Мусорная корзина</t>
  </si>
  <si>
    <t>шт.</t>
  </si>
  <si>
    <t>Программное обеспечение</t>
  </si>
  <si>
    <t>Офисный пакет приложений</t>
  </si>
  <si>
    <t>Набор программных продуктов, которые предназначены для обработки на компьютере документов в электронном формате.</t>
  </si>
  <si>
    <t>IT-оборудование</t>
  </si>
  <si>
    <t>Мышь компьютерная</t>
  </si>
  <si>
    <t>Запираемый шкафчик (локер)</t>
  </si>
  <si>
    <t>Металлический шкаф на 4 секции; 1850х300х500 мм</t>
  </si>
  <si>
    <t>Вешалка гардеробная</t>
  </si>
  <si>
    <t>Вешалка напольная; 22 крючка</t>
  </si>
  <si>
    <t xml:space="preserve">Стол </t>
  </si>
  <si>
    <t>1400х650х750 мм</t>
  </si>
  <si>
    <t xml:space="preserve">МФУ Лазерное А4 </t>
  </si>
  <si>
    <t xml:space="preserve">Стул </t>
  </si>
  <si>
    <t>ПО</t>
  </si>
  <si>
    <t>Аптечка</t>
  </si>
  <si>
    <t>Огнетушитель</t>
  </si>
  <si>
    <t>Огнетушитель пенный</t>
  </si>
  <si>
    <t xml:space="preserve">Аптечка первой помощи универсальная </t>
  </si>
  <si>
    <t>Стеллаж с полками</t>
  </si>
  <si>
    <t xml:space="preserve"> 2000 х 500 х 2000 металлический, 5 полок</t>
  </si>
  <si>
    <t>Расходные материалы</t>
  </si>
  <si>
    <t>Линейка</t>
  </si>
  <si>
    <t>Салфетки влажные антибактериальные</t>
  </si>
  <si>
    <t>Вода питьевая для кулера</t>
  </si>
  <si>
    <t>Бутыль, объем 19 литров</t>
  </si>
  <si>
    <t>упак.</t>
  </si>
  <si>
    <t>Количество в упаковке:150 шт.
Материал: нетканый материал</t>
  </si>
  <si>
    <t xml:space="preserve">список </t>
  </si>
  <si>
    <t>Компетенция (основная/юниоры)</t>
  </si>
  <si>
    <t>Контур заземления для электропитания и сети слаботочных подключений (при необходимости) : требуется/не требуется</t>
  </si>
  <si>
    <t>Обеспечение приточно-вытяжной вентиляцией: требуется/не требуется</t>
  </si>
  <si>
    <t>Корзина для бумаг и мусора 10 литров, пластик, сетчатая, микс</t>
  </si>
  <si>
    <t>Технический ассистент ТАП</t>
  </si>
  <si>
    <t>Количество экспертов (ГЭ+ЭН+ИЭ)+ТАП+Технический ассистент ТАП</t>
  </si>
  <si>
    <t>Подведение/отведение ГХВС (при необходимости): водопровод на 1 рабочее место для участника горячая, холодная. Канализация для мытья …....</t>
  </si>
  <si>
    <t xml:space="preserve">Оборудование и инструменты </t>
  </si>
  <si>
    <t>Ориентировочная стоимость за 1 шт.</t>
  </si>
  <si>
    <t>Эксплуатация беспилотных авиационных систем</t>
  </si>
  <si>
    <t>Остроушко Андрей Владимирович</t>
  </si>
  <si>
    <t>kot_007_85@mail.ru</t>
  </si>
  <si>
    <t>Локальная сеть: требуется; скорость подключения  100 Мбит/с; количество точек подключения 15</t>
  </si>
  <si>
    <t xml:space="preserve">Скорость подключения к локальному/беспроводному интернету - основной канал на скорости до 100 Мбит/с, по резервному каналу на скорости до 50 Мбит/с </t>
  </si>
  <si>
    <t>Обеспечение приточно-вытяжной вентиляцией: не требуется</t>
  </si>
  <si>
    <t xml:space="preserve">Освещение: Допустимо верхнее искусственное освещение ( не менее 400 люкс) </t>
  </si>
  <si>
    <t>Ремкомплект предназначенный для учебного набора квадрокоптера по компетенции Эксплуатации Беспилотных Авиационных Систем</t>
  </si>
  <si>
    <t xml:space="preserve">Ремкомплект предназначенный для конструктора спортивного квадрокоптера </t>
  </si>
  <si>
    <t>Ремкомплект конструктора беспилотного летательного аппарата комбинированного типа</t>
  </si>
  <si>
    <t xml:space="preserve">Припой </t>
  </si>
  <si>
    <t>Вид припоя: мягкий (легкоплавкий)
Сечение/диаметр:  0,7 - 1 мм
Температура пайки:183–190 °С
Состав:Sn61/Pb39
С канифолью:есть
Масса  не менее 10 г
 Тип упаковки  - пластмассовая туба или катушка</t>
  </si>
  <si>
    <t>Флюс</t>
  </si>
  <si>
    <t>Масса                не менее 17 г
Некороззийность                наличее
Не требует отмывки                наличее
Агрегатное состояние - гель                наличее
Упаковка - шприц                наличее
Предельная рабочая температура                не более 300°C
Не проводит электричество                наличее</t>
  </si>
  <si>
    <t>Очиститель жала паяльника</t>
  </si>
  <si>
    <t>Губка для очистки жала, материал - низкоабразивная латунная стружка</t>
  </si>
  <si>
    <t xml:space="preserve">Набор термоусадки      </t>
  </si>
  <si>
    <t>Максимальный диаметр                не более 14 мм
Длина отрезка                не менее 40 мм
Коэффициент усадки                не менее 2
Количество отрезков                не менее 19 шт
Минимальный диаметр                не менее 1 мм</t>
  </si>
  <si>
    <t xml:space="preserve">Батарейка AA  </t>
  </si>
  <si>
    <t>алкалиновая, АА, Выходное напряжение   не менее 1.2 В
Масса не более 8.75 г
Ёмкость   не менее 2500 мАч</t>
  </si>
  <si>
    <t>Стяжка (хомут) пластиковая</t>
  </si>
  <si>
    <t xml:space="preserve"> Длина не менее 250 мм
Ширина   не менее 4 мм
Масса   не более 1 г</t>
  </si>
  <si>
    <t xml:space="preserve">Телескопический провод MicroUSB-USB  </t>
  </si>
  <si>
    <t>Минимальная длина                не менее 200 мм
Масимальная длина                не более 750 мм</t>
  </si>
  <si>
    <t xml:space="preserve">Телескопический провод TypeC-USB </t>
  </si>
  <si>
    <t xml:space="preserve">Салфетки тканевые  </t>
  </si>
  <si>
    <t>Ширина                не менее 87
Длинна                не менее 240
Материал - вискоза                наличие</t>
  </si>
  <si>
    <t xml:space="preserve">Скотч двухсторонний   </t>
  </si>
  <si>
    <t>Вспененный           Ширина                не менее 15 мм
Длина                не менее 5000 мм</t>
  </si>
  <si>
    <t>Изолента</t>
  </si>
  <si>
    <t>Материал - ПВХ                наличие
Ширина                не менее 15 мм
Длина                не менее 20000 мм
Толщина                не менее 0.13 мм</t>
  </si>
  <si>
    <t>Оплетка для выпайки</t>
  </si>
  <si>
    <t>Ширина                1- 1.5 мм
Материал - медь                наличие
Масса                не менее 15 г</t>
  </si>
  <si>
    <t>Провода макетные мама-мама, мама-папа, папа-папа (набор)</t>
  </si>
  <si>
    <t>Длина 10 -20 см, не менее 6 шт каждого вида</t>
  </si>
  <si>
    <t>Плата макетная беспаечная</t>
  </si>
  <si>
    <t>170 контактов (34 группы по 5 контактов)
Размеры макетной платы: 45,7 x 35,6 x 9,4 мм
Максимально допустимая кратковременная температура: до + 150 °C
Рабочая температура эксплуатации: от -20 °C до + 80 °C
Диапазон захвата контактов: от 0,4мм. до 0,7мм. ( от 29AWG до 20AWG )
Вес макетной платы: 14 грамм</t>
  </si>
  <si>
    <t xml:space="preserve">Литиевая батарея  для спортивного квадрокоптера </t>
  </si>
  <si>
    <t xml:space="preserve">     Масса                не более 102 г
Ёмкость                не менее 850 мАч
Выходное напряжение                не более 14.8 В
Максимальный ток отдачи                не менее 60 А
Коннектор XT-30      наличие</t>
  </si>
  <si>
    <t>Литиевая батарея  для квадрокоптера по компетенции</t>
  </si>
  <si>
    <t>Бумага А4, пачка 500 листов</t>
  </si>
  <si>
    <t>белая, 80 г/м</t>
  </si>
  <si>
    <t>Папка на кольцах</t>
  </si>
  <si>
    <t>черная</t>
  </si>
  <si>
    <t>Скотч малярный</t>
  </si>
  <si>
    <t>белый, с клейкой основой</t>
  </si>
  <si>
    <t>Скотч двусторонний</t>
  </si>
  <si>
    <t>желтый</t>
  </si>
  <si>
    <t>Ручка шариковая синяя</t>
  </si>
  <si>
    <t>синяя, пластиковая</t>
  </si>
  <si>
    <t>Маркер черный</t>
  </si>
  <si>
    <t>перманентный</t>
  </si>
  <si>
    <t>Степлер 24/6</t>
  </si>
  <si>
    <t>металические скобы</t>
  </si>
  <si>
    <t>Набор скоб для степлера 24/6</t>
  </si>
  <si>
    <t>совместимые с степлером</t>
  </si>
  <si>
    <t>Набор цветных маркеров</t>
  </si>
  <si>
    <t>водорастворимые 4 цвета</t>
  </si>
  <si>
    <t>Папки-планшет с зажимом</t>
  </si>
  <si>
    <t>разного цвета</t>
  </si>
  <si>
    <t>Ножницы</t>
  </si>
  <si>
    <t>металические 20 мм</t>
  </si>
  <si>
    <t>Файлы А4</t>
  </si>
  <si>
    <t>прозрачные</t>
  </si>
  <si>
    <t>Дырокол</t>
  </si>
  <si>
    <t>металический</t>
  </si>
  <si>
    <t>Зажимы для  бумаг</t>
  </si>
  <si>
    <t>для 50 листов</t>
  </si>
  <si>
    <t>Карандаши</t>
  </si>
  <si>
    <t>деревянные, простые</t>
  </si>
  <si>
    <t>Точилка для карандашей</t>
  </si>
  <si>
    <t>пластиковая</t>
  </si>
  <si>
    <t xml:space="preserve">Флипчарт </t>
  </si>
  <si>
    <t>на треноге, с маркерной доской</t>
  </si>
  <si>
    <t>белая, размер соответствует флипчарту</t>
  </si>
  <si>
    <t>Канцелярский нож</t>
  </si>
  <si>
    <t>на усмотрение организатора</t>
  </si>
  <si>
    <t>металлическая 30 см</t>
  </si>
  <si>
    <t>Запасной картридж для МФУ</t>
  </si>
  <si>
    <t>Совместимый с МФУ площадки</t>
  </si>
  <si>
    <t>Пластик для 3Д печати 1.75мм</t>
  </si>
  <si>
    <t>Вес в упаковке: 1 кг 
Тип пластика - PLA</t>
  </si>
  <si>
    <t>Баннер с принтом "кирпич" для макетов зданий</t>
  </si>
  <si>
    <t>Брусок деревянный строганный</t>
  </si>
  <si>
    <t>Хвоя 1 сорт</t>
  </si>
  <si>
    <t>Фанера ФК шлифованная</t>
  </si>
  <si>
    <t>лист 500x500 мм, толщина 3 мм, высший сорт 2/4</t>
  </si>
  <si>
    <t>шт</t>
  </si>
  <si>
    <t>Саморезы шурупы по дереву</t>
  </si>
  <si>
    <t>цинк 70 х 4,2 мм</t>
  </si>
  <si>
    <t>цинк 25 х 3,5 мм</t>
  </si>
  <si>
    <t>кг</t>
  </si>
  <si>
    <t>Халат рабочий</t>
  </si>
  <si>
    <t>Смесовая ткань, не менее 210 г/м²</t>
  </si>
  <si>
    <t>Безопасность и здоровье</t>
  </si>
  <si>
    <t xml:space="preserve">Очки защитные прозрачные </t>
  </si>
  <si>
    <t>пластиковые прозрачные, для предохранения глаз от механических повреждений, предусмотрена защита по бокам в виде продолжения линз</t>
  </si>
  <si>
    <t xml:space="preserve">Перчатки </t>
  </si>
  <si>
    <t>перчатки защитные</t>
  </si>
  <si>
    <t xml:space="preserve">Учебный набор спортивного квадрокоптера </t>
  </si>
  <si>
    <t>1.1.      	Полетный контроллер 	Наличие
1.1.1.	Технические характеристики:	 
1.1.2. 	Габаритные размеры платы	не более 31х31мм
1.1.3.	Масса	не более 7 г
1.1.4.	Тактовая частота процессора	не менее 216 МГц
1.1.5.	Количество UART портов	не менее 4 шт
1.1.6.	Наличие встроенного OSD	Наличие
1.1.7.	Возможность стабилизации в разных полетных режимах по угловой скорости, ориентации.	Наличие 
1.1.8.	Встроенный модуль энергонезависимой памяти 	не менее 16 Мб
1.1.9.	МЭМС датчик акселерометра и гироскопа	Наличие
1.1.10.	Преобразователь напряжения на 5 вольт с максимальным током 2,5 ампера	Наличие
1.1.11.	Напряжение питания до 25.2В	Наличие
1.2.      	 Регулятор оборотов 4В1	Наличие
1.2.1.	Технические характеристики:	 
1.2.2.	Габаритные размеры платы	не более 31 х 31 мм
1.2.3.	Поддержка протокола Dshot1200	Наличие
1.2.4.	Датчик напряжения 	Наличие
1.2.5	Максимальный рабочий ток	не менее 40 А
1.2.6.	Максимальное напряжение	не менее 25,2 В
1.2.7.	Датчик тока	Наличие
1.3.	Бесколлекторный электродвигатель 4100 kv	не менее 4 шт
1.3.1.	Технические характеристики:	 
1.3.2.	Диаметр статора	не менее 14 мм
1.3.3.	Высота статора	не менее 8 мм
1.3.4.	Мощность двигателя	не менее 350 Вт
1.4.	Пропеллер пластиковый	не менее 4 шт
1.4.1.	Технические характеристики:	 
1.4.2.	Диаметр пропеллера	не более 77 мм
1.5.	Литиевая аккумуляторная батарея, 4S LiPo 850 mAh	Наличие
1.5.1.	Технические характеристики:	 
1.5.2.	Емкость батареи	не более 850 мАч
1.5.3.	Номинальное напряжение батареи	не менее 14,8 В
1.6.	Зарядное устройство 	Наличие
1.6.1.	Технические характеристики:	 
1.6.2.	Выходная мощность	не менее 25 Вт
1.6.3.	Максимальное напряжение заряда	не менее 16,8 В
1.6.4.	Входное напряжение 100 - 240 В	Наличие
1.6.5.	Ток заряда минимальный 	не менее 0,5 А
1.6.6.	Ток заряда максимальный 	не менее 2,5 А
1.6.7.	Масса	не более 130 гр
1.7.	Светодиодная лента адресная	не менее 2 шт
1.7.1.	Технические характеристики:	 
1.7.2.	Количество светодиодов на одной полоске	не менее 8 шт
1.7.3.	Длина	не менее 35 мм
1.7.4.	Напряжение питания	не менее 5 В
1.8.	Рама квадрокоптера	Наличие
1.8.1.	Технические характеристики:	 
1.8.2.	Материал рамы	Полидодеканамид
1.8.3.	Количество составных частей	не менее 3 шт
1.8.4.	Расстояние между центрами диагональных моторов	не более 130 мм
1.8.5.	Масса рамы	не более 38 г
1.8.6.	Количество крепежных отверстий	не менее 24 шт
1.8.7.	Возможность прокладки проводов моторов внутри лучей	Наличие
1.8.8.	Встроенное крепление камеры	Наличие
1.8.9.	Безвинтовое крепление канопы	Наличие
1.8.10.	Отверстия для антенны видеопередатчика	Наличие
1.8.11.	Отверстия для вентиляции видеопередатчика	Наличие
1.8.12.	Ширина крепления камеры 	не более 14 мм
1.8.13.	Минимальный угол подъема камеры	не более 0 градусов
1.8.14.	Максимальный угол подъема камеры	не менее 50 градусов
1.9.	Защита пропеллеров совместимая с рамой квадрокоптера	Наличие
1.9.1.	Технические характеристики:	 
1.9.2.	Материал защиты пропеллеров	Полидодеканамид
1.9.3.	Количество составных частей	не более 8 шт
1.9.4.	Габаритные размеры собранной защиты	не более 203x185 мм
1.9.5.	Безвинтовое крепление	Наличие
1.10.	Комплект крепежа необходимый для сборки квадрокоптера	Наличие
1.10.1	Технические характеристики:	 
1.10.2	Диаметр винтов крепления моторов	не более 2 мм
1.11.	Приемник ELRS	Наличие
1.11.1.	Технические характеристики:	 
1.11.2.	Протокол управления ELRS	Наличие
1.11.3.	Процессор	ESP8285
1.11.4.	Рабочая частота	не менее 2,4 ГГц
1.11.5.	Напряжение питания	не менее 5В
1.12.	FPV-Передатчик	Наличие
1.12.1	Технические характеристики:	 
1.12.2	Частота	не менее 5,8 G
1.12.3.	Количество каналов	не менее 40 шт
1.12.4.	Максимальное входное напряжение	не менее 5.5 В
1.12.5.	Максимальная выходная мощность	не менее 350 мВт
1.13.	FPV-Камера	 Наличие
1.13.1.	Технические характеристики:	 
1.13.2.	Разрешение	не менее 1200 TVL
1.13.3.	Фокусное расстояние линзы	не более 1.8 мм
1.13.4.	Отображение телеметрии	Наличие
1.13.5.	Масса	не более 3 гр
1.14.	Время полета	не менее 8  мин</t>
  </si>
  <si>
    <t>Оборудование и инструменты</t>
  </si>
  <si>
    <t xml:space="preserve">Плата микроконтроллера  </t>
  </si>
  <si>
    <t>Технические характеристики:        
1.14.2.        Флэш-память        Не менее 16 Кб
1.14.3.        Тип процессора ATMega 168        наличие
1.14.4.        Тактовая частота        Не менее 16 МГц</t>
  </si>
  <si>
    <t>Комплект соединительных проводов для Arduino и макетных плат</t>
  </si>
  <si>
    <t>Технические характеристики:        
1.24.2.        Длина        Не менее 20 см
1.24.3.        Тип соединения мама-папа, папа-папа, папа-мама -        наличие
1.24.4.        Количество проводов каждого типа        Не менее 5 шт</t>
  </si>
  <si>
    <t xml:space="preserve">FPV-Камера         </t>
  </si>
  <si>
    <t>Технические характеристики:        
1.29.2.        Разрешение        Не менее 1200 TVL
1.29.3.        Угол обзора камеры        Не менее 125 градусов
1.29.4        Отображение телеметрии        наличие</t>
  </si>
  <si>
    <t xml:space="preserve">FPV-Передатчик        </t>
  </si>
  <si>
    <t xml:space="preserve"> Технические характеристики:        
1.30.2.        Частота        Не менее 5,8 G
1.30.3.        Количество каналов        Не менее 40 шт
1.30.4.        Максимальное входное напряжение        Не менее 5 В
1.30.5.        Максимальная выходная мощность        Не менее 350 МВт</t>
  </si>
  <si>
    <t>FPV-Шлем (или FPV-очки)</t>
  </si>
  <si>
    <t xml:space="preserve">Технические характеристики:        
1.31.2.        Разрешение экрана        не менее 850*480
1.31.3.        Диагональ экрана        Не менее 5 дюймов
1.31.4.        Количество каналов        Не менее 40 шт
1.31.5.        Количество антенн с различными диаграммами направленности        Не менее 2 шт
1.31.6.        Функция записи видео на флеш-карту        наличие
</t>
  </si>
  <si>
    <t>комплект печатных деталей        наличие
1.32.1.        Технические характеристики:        
1.32.2.        Габаритные размеры предмета, который возможно захватить        Не менее 65 мм
1.33.           Сервопривод         наличие
1.33.1        Технические характеристики:        
1.33.2.        Крутящий момент        Не менее 2 кг/см
1.33.3.        Максимальное рабочее напряжение        Не менее 6 Вольт</t>
  </si>
  <si>
    <t xml:space="preserve">Паяльник с подставкой       </t>
  </si>
  <si>
    <t>1.1.	Технические характеристики:	 
1.1.2.	Мощность	не менее 80 Вт
1.1.3.	Максимальное напряжение	не более 26 В
1.1.4	Поддержка PD3.0/QC	наличие
1.1.5	Цифровая регулировка температуры	наличие
1.1.6	Поддержка жал С210	наличие
1.1.7	OLED дисплей	наличие</t>
  </si>
  <si>
    <t xml:space="preserve">Комплект ручного инструмента        </t>
  </si>
  <si>
    <t>Технические характеристики:        
1.36.2         Отвертка под шестигранник 2мм        наличие
1.36.3.        Ключ шестигранный 2мм        наличие
1.36.4.        Отвертка торцевая 5.5мм (под м3)        наличие
1.36.5.        Отвертка PH1        наличие
1.36.6.        Бокорезы        наличие
1.36.7.        Ключ для пропеллеров        наличие</t>
  </si>
  <si>
    <t>Пропеллеры для мультикоптера 5", комплект</t>
  </si>
  <si>
    <t xml:space="preserve">Материал: поликарбонат
Размер: 5,0 - 6 дюйм
Шаг: 3,0 - 5,0 дюйм
Количество лопастей: 3
</t>
  </si>
  <si>
    <t>комплект</t>
  </si>
  <si>
    <t>Пропеллеры для мультикоптера 3", комплект</t>
  </si>
  <si>
    <t xml:space="preserve">Пропеллеры левого и правого вращения
диаметр - 3 дюйма
шаг - 1.6-1.8  дюймов    Количество лопастей         3
Материал - поликарбонат   </t>
  </si>
  <si>
    <t xml:space="preserve">Паяльная станция с феном </t>
  </si>
  <si>
    <t>Категория: Ремонтная станция (2 в 1)
Напряжение на входе: не менее 220 В ~ 50 Гц
Напряжение на выходе: не менее 29 В
Потребляемая мощность: не более 750 Вт
Диапазон настройки температуры: не менее 100°С - 480°С
Температура воздушного потока в ждущем режиме: не более 50°С
Объем воздушного потока: не менее 120 л/мин. (макс.)
Уровень шума: не более 45 дБ
Размеры: не более 160 х 190 х 116 мм
Вес: не более ~1,8 кг</t>
  </si>
  <si>
    <t>Дымоуловитель (Дымопоглотитель) настольный</t>
  </si>
  <si>
    <t xml:space="preserve"> Напряжение и мощность: не менее 110-120V~ 60HZ
Код питания: A type 1.3M
Потребляемая мощность: не более 8-23W (регулируемый)
Вместимость: не менее 0.2~1m3/min(max) (регулируемый)
Размеры: не более  220*220*145мм
Вес: 1не более ,200г
Аксессуары: Фильтр (1 шт.) - наличие</t>
  </si>
  <si>
    <t>Мультиметр</t>
  </si>
  <si>
    <t xml:space="preserve">Габаритные размеры устройства
не более 
133*67*18 мм
Материал корпуса АБС пластик
наличее
Масса
не более 180 г
Количество ЖК мониторов 2"
наличее
Автоматический режим измерения тока
наличее
Автоматический режим измерения напряжения
наличее
Автоматический режим измерения сопротивления
наличее
Максимальное измеряемое напряжение (Постоянный ток)
не менее 500 В
Максимальный измеряемый ток (Постоянный ток)
не менее 500 мА
Максимальное измеряемое сопротивление
не менее 50 МОм
Батарейки CR2302
не менее 2 шт
Режим проверки диодов
наличее
</t>
  </si>
  <si>
    <t>Кусачки</t>
  </si>
  <si>
    <t>Вид бокорезы
Тип диагональные/боковые
Тип заточки лезвия обычная
Длина 115 мм
Диэлектрическое покрытие нет
Функция "антистатик" нет
Цвет рукояток черный/красный
Материал губок инструментальная сталь
Рукоятки-чехлы двухкомпонентные
Усиленные нет</t>
  </si>
  <si>
    <t>Клеевой пистолет</t>
  </si>
  <si>
    <t xml:space="preserve">Время нагрева до рабочей температуры
не более 5 мин
Диаметр клея 
не более 7 мм
Напряжение питания
не более 220 В
Материал сопла Алюминий
наличее
</t>
  </si>
  <si>
    <t>Плоскогубцы</t>
  </si>
  <si>
    <t>Тип мини-пассатижи
Форма губок прямая
Длина 120 мм
Диэлектрическое покрытие нет
Цвет рукояток красный/синий
Материал губок CrV
Рукоятки-чехлы двухкомпонентные
Функция "антистатик" нет
Для скручивания проволоки нет
Насечка частичная
С возвратной пружиной нет
Зачистка круглых кабелей нет
Возможность перекусить проволоку есть</t>
  </si>
  <si>
    <t>Третья рука</t>
  </si>
  <si>
    <t>Технические характеристики держателя третья рука
Элементы питания
AA/пальчиковая(R6;LR6;FR6)
Кратность лупы 3
Держатель для паяльника да
Диаметр линзы 90 мм
Количество зажимов 3
Подсветка да
основание, два подвижных зажима на трубке типа "крокодил", 
LED подсветка, лупа, 
подставка под паяльник; 
лупа с кратностью 2.5,
 диаметр линзы 85 мм</t>
  </si>
  <si>
    <t>Пинцет</t>
  </si>
  <si>
    <t>антистатический набор 9 шт</t>
  </si>
  <si>
    <t>Коврик для пайки</t>
  </si>
  <si>
    <t>Материал термостойкий силикон
Длина 418 мм
Ширина 295 мм
Количество секций 12
Габариты без упаковки 418х295х6 мм</t>
  </si>
  <si>
    <t>Прибор измерения напряжения LiPo батареи</t>
  </si>
  <si>
    <t>вес: 34 г
Размер: 82.55 x 50.8 x 12.7 мм
Может отображать: 
Напряжение на каждой ячейке
Общее напряжение
Наименее заряженную ячейку
Наиболее заряженную ячейку
Разницу напряжений
Оставшийся заряд в %</t>
  </si>
  <si>
    <t>Зажим для моторов</t>
  </si>
  <si>
    <t>Материал: алюминиевый сплав
Диаметр моторов: 17..28 мм
Размер моторов: 13xx..23xx
Размер резьбы гаек: M3..M8
Масса: 93 г</t>
  </si>
  <si>
    <t>Отвертка шестигранник 1.5</t>
  </si>
  <si>
    <t>Набор шестигранных отверток 1,5 мм
Длина 170-180 мм
Диаметр ручки 17 мм
Полая ручка оснащена крышкой, внутри можно хранить винты, гайки и прочую мелочь.</t>
  </si>
  <si>
    <t>Отвертка шестигранник 2</t>
  </si>
  <si>
    <t>Набор шестигранных отверток 2 мм
Длина 170-180 мм
Диаметр ручки 17 мм
Полая ручка оснащена крышкой, внутри можно хранить винты, гайки и прочую мелочь.</t>
  </si>
  <si>
    <t>Шлицевая отвертка</t>
  </si>
  <si>
    <t>Длина стержня 100 мм
Общая длина 175 мм
Материал рукояти 2-х компонентный
Диэлектрическое покрытие нет
Намагниченный наконечник да
Цвет рукояти красный/черный
Для точных работ нет
Форма ручки Прямая
Материал стержня CrV
Размер шлица 3
Гибкая нет
Ударная нет</t>
  </si>
  <si>
    <t>Крестовая отвертка</t>
  </si>
  <si>
    <t>Размер шлица:PH0
Длина стержня:75 мм
Материал стержня:CrV
Материал рукояти:2-х компонентный
Форма ручки:Прямая
Диэлектрическое покрытие:нет</t>
  </si>
  <si>
    <t>Сигнальные карточки (комплект)</t>
  </si>
  <si>
    <t>Цветные, Ламинированные А4, с надписями: "Помощь технического эксперта", "Медицинская помощь", "Есть вопрос", "Точка стоп", оформленные в соответствии с техническим описанием компании</t>
  </si>
  <si>
    <t>Таблички с нумерацией мест</t>
  </si>
  <si>
    <t>Цветные, Ламинированные А4, с надписями "№ рабочего места" , оформленные в соответствии с техническим описанием компании</t>
  </si>
  <si>
    <t>Мощность светильника 12 Вт
Тип подключения шнур с вилкой
Мощность лампы 12 Вт
Тип лампы встроенные светодиоды
Количество ламп 32 шт
Лампа в комплекте да
Напряжение питания 220 В
Цоколь нет(встроенные светодиоды)
Тип колбы LED
Защита от пыли и влаги IP20
Стиль современный
Цветность регулируемый (3000, 4500, 6000 К)
Наличие диммера да
Наличие абажура нет
Наличие лупы нет
Материал корпуса пластик
Материал плафона пластик
Поверхность плафона/арматуры матовая/матовая
Цвет корпуса белый
Цвет плафона белый
Сенсорное управление да
Max высота 700 мм
Вес нетто 0.96 кг
Габариты без упаковки 70х430х700 мм</t>
  </si>
  <si>
    <t>Стол монтажный</t>
  </si>
  <si>
    <t>Монтажная стена к рабочему столу</t>
  </si>
  <si>
    <t>Металлический 200x100x40 4 полки</t>
  </si>
  <si>
    <t>Корзина для мусора</t>
  </si>
  <si>
    <t>не менее 14л</t>
  </si>
  <si>
    <t xml:space="preserve">Мышь компьютерная </t>
  </si>
  <si>
    <t>оптическая, проводная, разрешением в диапазоне от 800 до 1600 dpi</t>
  </si>
  <si>
    <t>Флэш-карта MicroSD c адаптером</t>
  </si>
  <si>
    <t>Класс памяти не менее 10, емкость не менее 32 гб</t>
  </si>
  <si>
    <t>Micro SD USB card reader</t>
  </si>
  <si>
    <t>Тип кард-ридер
Дополнительные разъемы  нет
Интерфейс подключения USB 2.0 Type-A
Напряжение питания
5 В
Поддержка форматов
Поддержка формата SD 
SD, microSD, microSDHC, microSDXC
Поддержка формата Memory Stick 
HS MS PRO Duo, MS, MS Duo, MS Pro, MS Pro Duo
Максимальная температура устройства при работе, измерено в лаборатории DNS 
 28 °C
Дополнительная информация
Максимальная скорость чтения / записи 
 45 Мбайт/сек
Установка в 3.5-дюймовый отсек  нет
Индикатор активности есть
Длина 70 мм
Ширина 20 мм
Толщина 13 мм
Вес 12 г</t>
  </si>
  <si>
    <t>Симулятор для ручных полетов</t>
  </si>
  <si>
    <t>Предусмотрен ночной режим для отработки ориентирования в темное время суток, отработки использования тепловизора
Наличие мини карты, компаса, тепловизора 
Симуляция помех от РЭБ и потери сигнала
11 миссий гражданского назначения
Спортивная трасса содержит 6 локаций с 20 трассами различной сложности
Функция демонстрации идеального полета с возможностью отключить
Возможность проведения соревнований с фиксацией результатов участников
Мультиплеер с проверенным количеством пользователей 20 человек одновременно
В мультиплеере есть роль - Зритель. Зритель может смотреть камеру любого гонщика или быть свободной камерой
Лидерборд для зрителя в мультиплеере
Функционал подсчета касаний земли, переворотов и столкновений, количества пройденных ворот
Конструктор карт, возможность экспорта, созданной в конструкторе трассы и последующего импорта трасс
Обновления программного обеспечения в течение календарного года с момента приобретения
Размер дистрибутива 1Гб
ОС - Windows 10 и выше, Астра, Ubuntu, macOS</t>
  </si>
  <si>
    <t>Кабель витая пара</t>
  </si>
  <si>
    <t xml:space="preserve">Длина кабеля 2 м
Патч-корд S/FTP
витая пара
Особенности
10 GBASE-T, AWG26, Поддержка: 10/100/1000BASE-T
Категория кабеля
CAT5e
</t>
  </si>
  <si>
    <t>набор приложений (программный пакет), Поддержка создания и редактирования текстовых документов, электронных таблиц, презентаций.
Совместимость с распространенными форматами файлов: DOC/DOCX, XLS/XLSX, PPT/PPTX, ODT, ODS, ODP или эквивалент.</t>
  </si>
  <si>
    <t>Светильник</t>
  </si>
  <si>
    <t xml:space="preserve">Стеллаж </t>
  </si>
  <si>
    <t>ПО для настройки коптера</t>
  </si>
  <si>
    <t>ПО для настройки VTOL</t>
  </si>
  <si>
    <t>ПО для настройки коптера для ЛЭП</t>
  </si>
  <si>
    <t>ПО для настройки полезной нагрузки</t>
  </si>
  <si>
    <t>Полетная зона 8х8м с разделением на 2 части</t>
  </si>
  <si>
    <t xml:space="preserve">Амортизирующие маты на пол  общей и вспомогательных полётных зон </t>
  </si>
  <si>
    <t>Маты/звукопоглощающие поверхости и т. П (для смягчения удара при падении коптеров). Буто-маты или строительный аналог</t>
  </si>
  <si>
    <t>кв.м</t>
  </si>
  <si>
    <t>Комплект трассы для полетов</t>
  </si>
  <si>
    <t>Комплект грузоприемников</t>
  </si>
  <si>
    <t>Вспомогательная полетная зона</t>
  </si>
  <si>
    <t>БВС комбинированного типа</t>
  </si>
  <si>
    <t>БВС для обслуживания ЛЭП</t>
  </si>
  <si>
    <t>1 Полетный контроллер Pixhawk 6c 1шт
2 Плата распределения питания PDB 1 шт
3 Регулятор оборотов ESC 40A 4 шт
4 Бесколлекторный электродвигатель, 4006 4 шт
5 Пропеллер пластиковый/карбоновый 14x4.8 4 шт
6 Литиевая аккумуляторная батарея, 6S Li-ion 5000mAh 2 шт
8 Зарядное устройство ISDT K1 1 шт
9 Одноплатный микрокомпьютер Raspberry Pi5 16Gb 1 шт
10 Камера для одноплатного компьютера, Raspberry Pi 5 Camera Module 3 NoIR 1 шт
11 Камера для одноплатного компьютера, Raspberry Pi 5 IMX-378 1 шт
12 Датчик оптического потока и расстояния Holybro H-Flow 1 шт
13 Модуль памяти, microSDHC 16 GB с установленным ПО для полетного контроллера 1 шт
14 Модуль памяти, microSDXC 128 ГБ с установленным ПО для одноплатного компьютера 1 шт
15 Светодиодная лента адресная
16 Кабель USB Type-C 1 шт
17 Комплект аппаратуры JUMPER Bumblebee Remote Controller ELRS 2.4GHz 1 шт
18 Рама квадрокоптера 1 шт
19 Комплект крепежа необходимый для сборки квадрокоптера 1 шт
20 Комплект ручного инструмента 1 шт
21 Устройство для посадки на провод (колесный модуль)</t>
  </si>
  <si>
    <t>Лестница - Стремянка</t>
  </si>
  <si>
    <t>Тип  трансформер
Телескопическая нет
Для разноуровневых поверхностей нет
Настил в комплекте нет
Max рабочая нагрузка 150 кг
Рабочая высота  5.57 м
Высота площадки 2.27 м
Количество ступеней 4х4 шт
Материал алюминий
Размер в сложенном состоянии
126х41х27 см
Общая длина 4.67 м
Ширина ступеней 25 мм
Ширина лестницы 410 мм
Толщина профиля 1.5 мм
Габариты без упаковки 1260х410х270 мм
Вес нетто  15.4 кг</t>
  </si>
  <si>
    <t>Рулетка измерительная</t>
  </si>
  <si>
    <t>Тип рулетка
Назначение бытовая
Длина ленты 10 м
Ширина ленты 25 мм
Поясное крепление да
Двухсторонняя шкала да
Измерительная шкала метрическая
Класс точности I
Материал корпуса комбинированный
Материал ленты
сталь с нейлоновым покрытием
Фиксатор есть
Вес 250 г</t>
  </si>
  <si>
    <t>Телевизор (плазменная панель)</t>
  </si>
  <si>
    <t>55" 4K UHD, 3840x2160, Wi-Fi, 60 Гц, Android TV, HDMI х 4, USB х 2</t>
  </si>
  <si>
    <t xml:space="preserve">Напольная стойка под телевизор </t>
  </si>
  <si>
    <t>Тип стойка с кронштейном
Количество полок / ящиков 2
Материал полок металл
Регулировка полок по высоте
 есть
Ширина полки / ящика
298 мм, 485 мм
Глубина полки / ящика
228 мм, 293 мм
Стойка для аппаратуры (кронштейн)
Наличие кронштейна для аппаратуры  есть
Способ регулировки кронштейна
 наклон
Количество кронштейнов для аппаратуры  1 шт
Максимальная нагрузка на кронштейн  50 кг
Размер VESA 
 200 x 200, 300 x 300, 400 x 200, 400 x 400, 600 x 400
Минимальная высота 1643 мм
Максимальная высота 1803 мм
Минимальная диагональ экрана (дюйм)  40"
Максимальная диагональ экрана (дюйм)  70"
Угол наклона (градус) 10°
Угол поворота (градус)  0°
Регулировка высоты кронштейна 
 есть
Высота 1803 мм
Ширина 880 мм
Глубина 665 мм
Высота в упаковке 345 мм
Ширина в упаковке 1525 мм
Глубина в упаковке 105 мм
Вес в упаковке 15.9 кг</t>
  </si>
  <si>
    <t>HDMI-HDMI, 3м</t>
  </si>
  <si>
    <t>Аудиосистема (колонки + микрофон)</t>
  </si>
  <si>
    <t>Колонка:
Цвет товара черный
Тип способа установки
напольная
Тип акустической системы
фронтальные колонки, Активная, Акустическая система, активная, акустическая система, концертная, широкополосная
Назначение концертная
Тип конструкции активная
Акустическое оформление
рупорного типа
Особенности
монополярная
Система объемного звучания
DTS, DTS-HD, Dolby Pro Logic, Dolby Pro Logic II
Количество полос 2
Номинальная мощность акустической системы
1000 Вт
Максимальная мощность акустической системы
1000 Вт
Максимальная мощность комплекта
1000 Вт
Номинальная мощность комплекта
1000 Вт
Рекомендуемая мощность усилителя (макс.)
1000 Вт
Минимальная частота
45 Гц
Максимальная частота
20000 Гц
Частота кроссовера
2.2 кГц
Подключение
Способ проводного подключения
bi-amping (встроенный усилитель)
Разъемы и интерфейсы
балансный вход, балансный вход x 2
Проигрыватель в комплекте
воспроизведение с карты памяти
Конструкция и габариты
Материал корпуса
пластик
Ширина
427 мм
Высота
713 мм
Глубина
313 мм
Вес
17.7 кг
Микрофон:
Футляр в комплекте
без футляра
Тип
Bluetooth-микрофон, микрофон проводной, микрофонный комплект, приемник для радиосистемы
Комплектация радиосистемы
2 ручных передатчика
Количество микрофонов в комплекте
2 шт.
Тип микрофона
динамический, конденсаторный
Назначение
для вокала, для интервью, для караоке, для компьютера, для конференций, концертный, универсальный
Конструкция микрофона
ручной
Диаграмма направленности микрофона
кардиоидная
Чувствительность
100 дБ
Мин. частота
65 Гц
Макс. частота
15000 Гц
Отношение сигнал/шум
60 дБ
Питание
батарейки, встроенный блок питания, от кабеля, по USB
Элементы питания
AA
Разъем микрофона
jack 6.3 mm
Особенности
беспроводной микрофон, кнопка отключения микрофона
Материал корпуса
алюминиевый сплав
Количество каналов приемника
2
Ширина
50 мм
Высота
233 мм
Глубина
50 мм
Вес
235 г
Подробная комплектация
2 беспроводных микрофона, 1 беспроводной приемник, Кабель USB-C, Краткое руководство пользователя, Паспорт безопасности, Гарантийный талон, 4 × AA батарейки</t>
  </si>
  <si>
    <t>Флешка</t>
  </si>
  <si>
    <t>USB концетратор 4 портовое</t>
  </si>
  <si>
    <t xml:space="preserve">Количество выходных разъемов
4
Подключение концентратора
USB Type-A
Размеры, мм
99,5x31x16
</t>
  </si>
  <si>
    <t>Препятствие с ARUCO метками для командных соревнований или эквивалент</t>
  </si>
  <si>
    <t>Размер маркера должен составлять 120–150 мм с каждой стороны</t>
  </si>
  <si>
    <t>Приемник FPV OTG 5.8G USB или эквивалент</t>
  </si>
  <si>
    <t>FPV приемник. Позволяет получить картинку с FPV камеры на экран Размер: 59x40x11мм
Масса: 29г
Разъем: RP-SMA
Частота: 5645-5945Мгц
Каналы: 150
Напряжение: 5В (от телефона)
Ток: 200мА
Разрешение: 640х480
Задержка: 100мс</t>
  </si>
  <si>
    <t>розетки - 6, 16 А, 3500 Вт, кабель - 1.8 м</t>
  </si>
  <si>
    <t>Кулер 19 л</t>
  </si>
  <si>
    <t>Тип кулер
Установка настольный
Установка бутылки сверху
Нагрев есть
Охлаждение есть
Тип охлаждения электронное
Мощность нагрева 500 Вт
Мощность охлаждения 68 Вт
Дополнительные функции Индикация, защита от перегрева</t>
  </si>
  <si>
    <t>Зона технического эксперта (ремонтная станция, зона 3D-печати и станция зарядки АКБ)</t>
  </si>
  <si>
    <t>Основные
Серия	ВС, ВДТ, ВД, ВТ
Габариты и вес
ВхШхГ, мм	480х1400
Высота, мм	480
Ширина, мм	1400
Вес, кг	5.2
Крепление
Анкерный болт в комплекте	Да
Дополнительно
Поставляется в разобранном виде	Нет
Панель инструментальная ПИК-1.4 используется для хранение подручного инструмента.
Поставляется в разобранном виде, с комплектом крепежа ( болты, винты самонарезающие, гайки, шайбы).
Подходит для верстаков: ВТ-1.4, ВД-1.4.</t>
  </si>
  <si>
    <t>Материал металл
Кол-во полок/ярусов 6 шт
Установка напольный
Конструкция стационарный
Max нагрузка на полку 100 кг
Вес стеллажа 18.5 кг
Шаг регулирования высоты полки
25 мм
Ширина 1000 мм
Высота 2000 мм
Глубина 400 мм
Габариты без упаковки
1000х2000х400 мм
Сборные нет</t>
  </si>
  <si>
    <t>Материал каркаса:металл
Материал обивки:искусственная кожа
Ширина стула:550 мм
Max нагрузка:120 кг
Регулировка по высоте:нет
Подлокотники:нет
Спинка:есть</t>
  </si>
  <si>
    <t xml:space="preserve">Broadcom BCM2711, 4 x 1500 МГц, RAM: 2048 МБ, Bluetooth 5.0, WI-FI 5 (802.11ac), LAN 1 Гбит/с </t>
  </si>
  <si>
    <t>Технические характеристики:        
Длина        Не менее 20 см
Тип соединения мама-папа, папа-папа, папа-мама -        наличие
Количество проводов каждого типа        Не менее 5 шт</t>
  </si>
  <si>
    <t>Тип матрицы - 1/2″ CMOS-сенсор Sony
Масштаб - 4:3/16:9 переключаемый
Телевизионная система - PAL/NTSC переключаемая
Разрешение - 1200 ТВЛ
FOV     
- 4:3 ШИРОКИЙ FOV-H: 145° FOV-D:180°
- 4:3 УЗКИЙ FOV-H: 125° FOV-D:160°
- 16:9 FOV-H: 145° FOV-D:165°
Выдержка - PAL 1/25~1/10000 сек; NTSC 1/30~1/10000 сек
Видеовыход - аналоговый сигнал CVBS
Минимальная освещенность - 0.0001 Люкс
Баланс белого - Авто
DNR - 3DNR
WDR - 100 дБ
ДЕНЬ/НОЧЬ - EXT/Авто/Цвет/Б&amp;W
OSD - напряжение/заголовок камеры/время
Входное напряжение - 5-16 В
Язык - английский/русский
Рабочая температура -10°~50°C RH90% MAX
Рабочая влажность 20~80%
Температура хранения -20°~70°C
Потребление 80 мА±15% @ DC 12 В 170 мА±15% @ DC 5 В
Размер 19*19 мм
Вес 8,5 г (без кабеля)</t>
  </si>
  <si>
    <t>Наименование: Модуль камеры и передатчика C04 (M04 VTX/Cetus VTX V2)
Камера: C04 FPV Micro Camera
Изображающий сенсор: 1/3" CMOS сенсор
Горизонтальное разрешение: 1200TVL
Угол обзора (FOV): 160°
Видеосистема: NTSC (4:3)
Выходная мощность: 25-400 мВт (M04 VTX) / 25-350 мВт (Cetus VTX V2)
Напряжение питания: 5 В
Размер: 14.52123.5 мм (без антенны)
Вес: 4,14 г (с антенной)
Частота: 5 диапазонов 40 каналов с Raceband (M04 VTX), 1 диапазон 8 каналов (B band) (Cetus VTX V2)</t>
  </si>
  <si>
    <t>Мощность 500 Вт
Форма жала конус
Тип жала Медное
Тип паяльная станция
Вид цифровая
Напряжение 220(230) В
Время разогрева 0.5 мин
Температура нагрева
100-500 °С
Тип питания электрический
Материал рукояти нейлон, силикон
Модельный ряд 868
С термофеном да
С экстрактором (оловоотсосом)
нет
Наличие кейса нет
Вес нетто 2.57 кг
Мощность паяльника 50 Вт
Мощность термофена 450 Вт
Min температура нагрева 100 °С
Max температура нагрева 500 °С</t>
  </si>
  <si>
    <t>Габариты: 235×105×35 мм
Вес: 433 г
Материал: 600D * 300D ткань Оксфорд
В комплекте
Влаго- и пылезащищённая сумка-чехол
Шестигранная отвёртка 1,5 мм
Шестигранная отвёртка 2 мм
Шестигранная отвёртка 2,5 мм
Отвёртка-ключ 8 мм
Ключ-трещотка с насадкой 8 мм
Модельный нож со сменными лезвиями
Ножницы
Бокорезы
Пинцет</t>
  </si>
  <si>
    <t>3д принтер с рабочим полем не менее 300ммх300ммх330мм</t>
  </si>
  <si>
    <t>Основные
Материал печати	Пластиковая нить
Технология печати	FDM / FFF
DIY (набор для сборки)	Нет
Корпус принтера	Закрытый
Диаметр нити	1.75 мм
Кол-во печатающих сопел	1 шт.
Температура экструдера	250 °C (опционально до 410°C)
Температура стола	150 °C
Область печати	201х201х210 мм
Направляющие	Валы
Калибровка	Ручная
Скорость печати / выращивания	10 - 100 мм/с
Толщина слоя	20 мкм
Полноцветная печать	Нет
Подогреваемый стол	Да
Высокотемпературная печать	Нет
Видеокамера	Нет
Контроль наличия пластика	Да
Система возобновления печати	Да
Сопло	0.5 мм / (0.2 - 0.8 мм )
Встроенный 3D сканер	Нет
Поддерживаемые материалы	PLA, PVA, ABS, PETG, TPE, SBS и другие
Программное обеспечение
Поддерживаемые форматы файлов	stl, obj
Совместимые ОС	Windows, Linux
Дополнительная информация
Комплект поставки	Установлено по умолчанию: Латунное сопло 0.5 мм, Температурный блок 250, Стекло 4; Набор инструментов: Ключ для смены сопла, Шестигранник 1.5, Шестигранник 2, Шестигранник 2.5, USB Flash-накопитель, Латунное сопло 0.5 мм; Кабель питания; Клей для адгезии
Интерфейс подключения	USB (Флеш-накопитель), USB (Кабель), Ethernet (LAN)
Габаритные и вес
Габариты товара	490х430х390 мм
Габариты упаковки	690х500х470 мм
Вес нетто	11.2 кг
Вес брутто	15 кг</t>
  </si>
  <si>
    <t>3D-САПР для машиностроительного проектирования</t>
  </si>
  <si>
    <t>Параметрическое моделирование
Создание 3D-моделей на основе параметров и зависимостей.
Редактирование геометрии через изменение размеров и формул.
Поддержка ассоциативных связей между компонентами.</t>
  </si>
  <si>
    <t>ПО для слайсинга 3д моделей</t>
  </si>
  <si>
    <t>ПО для слайсинга в соответствии с принтером</t>
  </si>
  <si>
    <t>Корзина для мусора и бумаг 14 л окрашенная сталь сетчатая черная (29x26.5x26.5 см)</t>
  </si>
  <si>
    <t>Стенд для испытаний винтомоторных групп</t>
  </si>
  <si>
    <t>* Входное напряжение:
    * постоянный ток (XT60) не менее: 11..18 В
    * переменный ток (от сети) не менее: 10..240 В
* Выходное напряжение не менее: 0,1..26,1 В
* Ток заряда не менее: 4 × 0,1..5 А 
* Поддерживаемые типы аккумуляторов:
    * LiPo / LiHV / LiFe / Li-ion: 1..6S
    * NiMH / NiCd: 1..16S
    * Pb: 2..24 В (1..12S)</t>
  </si>
  <si>
    <t>Стеллаж</t>
  </si>
  <si>
    <t xml:space="preserve">Освещение: Допустимо верхнее искусственное освещение ( не менее 300 люкс) </t>
  </si>
  <si>
    <t>Электричество:  2 подключений общей инфраструктуры</t>
  </si>
  <si>
    <t>Локальная сеть: требуется/не требуется; скорость подключения 100 Мбит/с; количество точек подключения 2</t>
  </si>
  <si>
    <t>Электричество:  4 подключений общей инфраструктуры</t>
  </si>
  <si>
    <t xml:space="preserve">МФУ Лазерное А3  </t>
  </si>
  <si>
    <t>черно-белая печать, A3, 1200x1200 dpi, ч/б - 12 стр/мин (А3), 25 стр/мин (А4), АПД, Ethernet (RJ-45), USB</t>
  </si>
  <si>
    <t xml:space="preserve">цветная печать, A4, 1200x1200 dpi, ч/б - 33 стр/мин (А4), АПД, факс, Ethernet (RJ-45), USB, Wi-Fi </t>
  </si>
  <si>
    <t>Мышь компьютерная - тип 1</t>
  </si>
  <si>
    <t>Вид вешалки гардеробная
Телескопическая нет
Способ установки напольная
Длина 1800 мм
Ширина 1300 мм
Высота 1800 мм
Полка нет
Количество крючков для одежды
22 шт
На колесах нет
С зеркалом нет
Материал металл
Складная нет
С чехлом нет
Цвет черный
С обувницей нет
Кованая нет</t>
  </si>
  <si>
    <t>Серия	ШМ, ZM
Предназначен для хранения	Одежды
Тип секции шкафа	Основная секция
Габариты и вес
ВхШхГ, мм	1850х400х500
Высота, мм	1850
Ширина, мм	400
Глубина, мм	500
Вес, кг	22.5
Двери
Тип открывания дверей	Распашные
Количество дверей	4
Покрытие и цвет
Цвет	Серый</t>
  </si>
  <si>
    <t>Ноутбук</t>
  </si>
  <si>
    <t>Площадь зоны: не менее 10 кв.м.</t>
  </si>
  <si>
    <t>Рама для квадрокоптера 5 дюймов</t>
  </si>
  <si>
    <t>Электродвигатели, комплект 4 шт (2cw + 2 ccw)</t>
  </si>
  <si>
    <t>Пропеллеры, комплект 4 шт (2cw + 2 ccw)</t>
  </si>
  <si>
    <t>Материал: поликарбонат
Размер: 5,0 - 5,1 дюйм
Шаг: 3,0 - 5,0 дюйм
Количество лопастей: 3
Монтажное отверстие: 5 мм</t>
  </si>
  <si>
    <t>Трос оцинкованный</t>
  </si>
  <si>
    <t>Зажим для троса</t>
  </si>
  <si>
    <t>Тип:слоник
Диаметр:10 мм
Фасовка:20 шт</t>
  </si>
  <si>
    <t>Полетный контроллер AIO (всё-в-одном)</t>
  </si>
  <si>
    <t>Емкость батареи	не менее 2200 мА·ч
Напряжение батареи	14,8 В</t>
  </si>
  <si>
    <t xml:space="preserve">Симулятор для ручных полетов </t>
  </si>
  <si>
    <t>Симулятор для ЛЭП</t>
  </si>
  <si>
    <t>Предусмотрен вариант  обслуживания ЛЭП. Размер дистрибутива 1Гб
ОС - Windows 1</t>
  </si>
  <si>
    <t>Не менее 5 розеток, длина шнура не менее 2 метров</t>
  </si>
  <si>
    <t>Размер полетной зоны (ДxШхВ): 3х3х3м. Ограждение сеткой с входом</t>
  </si>
  <si>
    <t>64 GB, USB 3.2 Gen 1/USB Type-A, до 100 Мбайт/сек, монолит, металл</t>
  </si>
  <si>
    <t>FPV камера</t>
  </si>
  <si>
    <t>Видеопередатчик</t>
  </si>
  <si>
    <t>Датчик газа MQ3</t>
  </si>
  <si>
    <t>Комплект для сборки БВС мультироторного типа</t>
  </si>
  <si>
    <t xml:space="preserve">Комплект Aruco-меток  </t>
  </si>
  <si>
    <t xml:space="preserve"> Длина не менее 250 мм
Ширина   не менее 4 мм
Упаковка 100 шт</t>
  </si>
  <si>
    <t>Шасси для установки БВС</t>
  </si>
  <si>
    <t xml:space="preserve"> Захват механический, тип 1</t>
  </si>
  <si>
    <t xml:space="preserve"> Захват механический, тип 2</t>
  </si>
  <si>
    <t xml:space="preserve">Грузоприемник интерактивный, шт
Не менее 3
Вместимость, л
Не менее 25
Размеры (Д*Ш*В), м
Не менее 0,3*0,3*0,7
Длина светодиодной ленты, м
Не менее 1,2
Плотность диодов на светодиодной ленте, д/м
Не менее 60
Яркость диодов на светодиодной ленте, лм
Не менее 5
Количество режимов свечения RGB, шт.
Не менее 7
Питание, В
12
</t>
  </si>
  <si>
    <t>Габариты зоны:
Размеры: 8 × 8 м.
Конфигурация: Разделена на 2 изолированные секции (эквивалент).
Конструкция:
Ограждение: Сетчатое ограждение по периметру и верхней части (материал: полимер/металл, эквивалент).
Размер ячеек сетки: ≤ 50 × 50 мм (защита от вылета дронов).
Высота ограждения: ≥ 4 м.
Система доступа: Наличие ворот/рамки для захода оператора (эквивалент).</t>
  </si>
  <si>
    <t>1.1. Полетный контроллер  — наличие
1.1.1. Технические характеристики:
1.1.2. Тактовая частота процессора — не менее 168 МГц
1.1.3. Возможность установки прошивки PX4 — наличие
1.1.4. Режимы стабилизации: адаптивная PID-регуляция с динамическим обновлением коэффициентов, поддержка алгоритмов LQR и EKF — наличие
1.1.5. Поддержка Floating Point Unit (FPU) — наличие
1.1.6. Наличие порта телеметрии (VCC, TX, RX, GND) — не менее 2 шт.
1.1.7. Наличие порта для подключения GPS-модуля (VCC, TX, RX, SCL, SDA, GND) — 1 шт.
1.1.8. Наличие 4-пинового порта для подключения радиоприемного модуля, поддерживающего стандарты FrSky, PPM и SBUS, с возможностью снятия показаний RSSI — 1 шт.
1.1.9. Наличие разъема для подключения к ПК для настройки и коммуникации по протоколу USB Type-C — 1 шт.
1.1.10. Наличие порта для подключения I2C-устройств — 1 шт.
1.1.11. Наличие слота для карты памяти с поддержкой до 32 ГБ — 1 шт.
1.1.12. Наличие встроенного датчика давления — 1 шт.
1.1.13. Наличие 3-осевого гироскопа — 1 шт.
1.1.14. Наличие 3-осевого акселерометра — 1 шт.
1.1.15. Наличие интегрированных EMI-фильтров 2,2 мкФ — не менее 7 шт.
1.1.16. Поддержка входного напряжения питания от 5 до 34 В — наличие
1.1.17. Поддержка измерения уровня напряжения до 34 В — наличие
1.1.18. Разъем подключения к регулятору оборотов 8 pin SH1.0 — наличие
1.2. Регулятор оборотов ESC 4-in-1 — наличие
1.2.1. Технические характеристики:
1.2.2. Расстояние между монтажными отверстиями — не более 31 × 31 мм
1.2.3. Максимальный рабочий ток — не менее 45 А
1.2.4. Максимальное напряжение — не менее 25,2 В
1.2.5. Коннектор XT-60 — наличие
1.2.6. Защита от переполюсовки — наличие
1.2.7. Поддержка высокочастотного ШИМ до 128 кГц — наличие
1.2.8. Поддержка DShot1200 — наличие
1.2.9. Разъем подключения к полетному контроллеру 8 pin SH1.0 — наличие
1.3. Бесколлекторный электродвигатель — не менее 4 шт.
1.3.1. Технические характеристики:
1.3.2. Диаметр статора — не менее 23 мм
1.3.3. Высота статора — не менее 6 мм
1.3.4. Мощность двигателя — не менее 700 Вт
1.4. Пропеллер пластиковый, пара — не менее 4 шт.
1.4.1. Технические характеристики:
1.4.2. Диаметр пропеллера — не более 6 дюймов
1.4.3. Шаг пропеллера — не менее 3 дюймов
1.4.4. Количество лопастей — не менее 3 шт.
1.4.5. Отклонение по балансировке — не более 0,02 г
1.5. Литиевая аккумуляторная батарея 6S — не менее 2 шт.
1.5.1. Технические характеристики:
1.5.2. Емкость батареи — не менее 3000 мА·ч
1.5.3. Напряжение батареи — не менее 25,2 В
1.5.4. Номинальный ток разряда — не менее 245 А
1.5.5. Максимальный ток заряда — не менее 15 А
1.6. Индикатор уровня заряда батареи, пищалка — наличие
1.6.1. Технические характеристики:
1.6.2. Диапазон измеряемого напряжения — от 7,4 до 29,6 В
1.7. Зарядное устройство — наличие
1.7.1. Технические характеристики:
1.7.2. Выходная мощность — не менее 200 Вт
1.7.3. Максимальное напряжение заряда — не менее 26,1 В
1.7.4. Максимальное входное напряжение — не более 28 В
1.7.5. Разъем для зарядки XT-60 — наличие
1.7.6. Поддержка PD3.0/QC — наличие
1.8. Одноплатный микрокомпьютер Orange Pi 5 Pro — наличие
1.8.1. Технические характеристики:
1.8.2. Тактовая частота процессора — не менее 2,4 ГГц
1.8.3. Количество ядер — не менее 8 ядер
1.8.4. Разъем M.2 M-Key — наличие
1.8.5. Оперативная память — не менее 8 ГБ
1.8.6. USB-порты — не менее 4 шт.
1.8.7. Возможность подключения по Bluetooth — наличие
1.8.8. MIPI DSI интерфейс — наличие
1.8.9. Чип процессора Rockchip RK3588S — наличие
1.8.10. Поддержка OS Android — наличие
1.9. Камера для одноплатного компьютера Orange Pi 5 — наличие
1.9.1. Технические характеристики:
1.9.2. Угол обзора камеры — не менее 140°
1.9.3. Разрешение камеры — не менее 2 Мп
1.9.4. Тип затвора — глобальный
1.10. Лазерный дальномер — наличие
1.10.1. Технические характеристики:
1.10.2. Дальность измерения расстояния — не менее 4000 мм
1.10.3. Возможность подключения по интерфейсу I2C — наличие
1.11. Модуль памяти eMMC — наличие
1.11.1. Характеристики ПО для одноплатного компьютера:
1.11.2. Возможность управления полетным контроллером по протоколу MAVLink — наличие
1.11.3. Возможность получения полных показаний телеметрии от полетного контроллера на бортовой компьютер — наличие
1.11.4. Возможность формирования миссии на бортовом компьютере и передачи ее на полетный контроллер — наличие
1.11.5. Число одновременно распознаваемых ArUco-маркеров системой технического зрения — не менее 36 шт.
1.11.6. Функция зависания над ArUco-маркером — наличие
1.11.7. Максимальное отклонение при зависании над ArUco-маркером — не более 20 мм
1.11.8. Фреймрейт распознавания ArUco-маркеров — не менее 50 кадр/с
1.11.9. Возможность трансляции HD-видео в мобильное приложение с задержкой не более 200 мс — наличие
1.11.10. Программная среда обеспечивает поддержку получения и обработки сигналов с контроллера БВС вместо исполнительных механизмов — наличие
1.11.11. Количество доступных показателей телеметрии — не менее 30 шт.
1.11.12. Возможность соединения с наземной управляющей станцией QGroundControl по Wi-Fi — наличие
1.11.13. Возможность беспроводной калибровки датчиков — наличие
1.11.14. Возможность построения графиков по параметрам телеметрии — наличие
1.11.15. 3D-визуализация позиции, ориентации и скорости коптера на внешнем компьютере — наличие
1.11.16. Возможность программирования автономного полета квадрокоптера на языке программирования Python — наличие
1.12. Светодиодная лента адресная — наличие
1.12.1. Технические характеристики:
1.12.2. Количество светодиодов на метр — не менее 144 шт.
1.12.3. Класс пылевлагозащиты — не менее IP55
1.12.4. Длина — не менее 475 мм
1.13. Кабель USB Type-C — наличие
1.13.1. Технические характеристики:
1.13.2. Длина — не менее 600 мм
1.14. Аппаратура управления — наличие
1.14.1. Технические характеристики:
1.14.2. Протокол управления ELRS — наличие
1.14.3. Количество каналов — не менее 12
1.14.4. Рабочая частота — 2,4 ГГц
1.14.5. Слот для внешнего модуля JR-стандарта — наличие
1.14.6. Выходная мощность — не менее 100 мВт
1.15. Приемник ELRS — наличие
1.15.1. Технические характеристики:
1.15.2. Протокол управления ELRS — наличие
1.15.3. Процессор ESP8285 — наличие
1.15.4. Рабочая частота — 2,4 ГГц
1.15.5. Напряжение питания — не менее 5 В
1.16. Кабель для симулятора — наличие
1.16.1. Технические характеристики:
1.16.2. Совместимость с комплектом радиоаппаратуры управления — наличие
1.16.3. Возможность подключения к компьютеру по интерфейсу USB — наличие
1.17. Соединительный кабель для телеметрии и полетных контроллеров — наличие
1.17.1. Технические характеристики:
1.17.2. Количество пин-соединений для подключения — не менее 3 шт.
1.17.3. Длина — не менее 150 мм
1.18. Рама квадрокоптера — наличие
1.18.1. Технические характеристики:
1.18.2. Материал рамы — карбон
1.18.3. Количество составных частей — не более 7 шт.
1.18.4. Расстояние между центрами диагональных моторов — не более 262 мм
1.19. Защита пропеллеров, совместимая с рамой квадрокоптера — наличие
1.19.1. Технические характеристики:
1.19.2. Материал защиты пропеллеров — полидодеканамид
1.19.3. Количество составных частей — не более 8 шт.
1.19.4. Габаритные размеры собранной защиты — не менее 375 × 352 мм
1.20. Комплект крепежа, необходимый для сборки квадрокоптера — наличие
1.20.1. Технические характеристики:
1.20.2. Винт М3×5 ISO 7380 10.9, черный — не менее 20 шт.
1.20.3. Винт М3×8 ISO 7380 10.9, черный — не менее 10 шт.
1.20.4. Винт М3×14 ISO 7380 10.9, черный — не менее 5 шт.
1.20.5. Винт М3×18 ISO 7380 10.9, черный — не менее 5 шт.
1.20.6. Винт М2.5×5 ISO 7380 10.9, черный — не менее 5 шт.
1.20.7. Стойка нейлоновая HTS-306, черная — не менее 5 шт.
1.20.8. Стойка нейлоновая HTP-308, черная — не менее 5 шт.
1.20.9. Стойка нейлоновая HTP-335, черная — не менее 5 шт.
1.20.10. Клейкая лента двусторонняя 3М, квадрат — не менее 6 шт.
1.20.11. Ремешок для батареи, 200 мм — не менее 2 шт.
1.20.12. Силиконовая антискользящая наклейка — наличие
1.20.13. Крепеж, стяжка кабельная пластиковая неразъемная 2,5 × 120 мм, черная — не менее 25 шт.
1.21. Комплект ручного инструмента — наличие
1.21.1. Технические характеристики:
1.21.2. Отвертка под шестигранник 2 мм — наличие
1.21.3. Отвертка под шестигранник 1,5 мм — наличие
1.21.4. Отвертка PH1, малая — наличие
1.21.5. Бокорезы, малые — наличие
1.21.6. Ключ для пропеллеров — наличие
1.22. Комплект ArUco-маркеров — не менее 6 шт.
1.22.1. Технические характеристики:
1.22.2. Размер маркера — не менее 210 × 210 мм
1.23. BEC, источник питания 5 V 3 A — наличие
1.23.1. Технические характеристики:
1.23.2. Максимальный ток — не менее 3 А
1.24. Плата микроконтроллера, совместимая с Arduino Nano — наличие
1.24.1. Технические характеристики:
1.24.2. Флэш-память — не менее 16 КБ
1.24.3. Тип процессора ATMega 168 — наличие
1.24.4. Тактовая частота — не менее 16 МГц
1.25. Макетная плата, паечная — наличие
1.25.1. Технические характеристики:
1.25.2. Количество контактов — не менее 270 шт.
1.26. Беспаечная макетная плата — наличие
1.26.1. Технические характеристики:
1.26.2. Количество контактов — не менее 170 точек
1.27. Набор резисторов — наличие
1.28. FPV-камера — наличие
1.28.1. Технические характеристики:
1.28.2. Разрешение — не менее 1200 TVL
1.28.3. Угол обзора камеры — не менее 125°
1.28.4. Отображение телеметрии — наличие
1.29. FPV-передатчик — наличие
1.29.1. Технические характеристики:
1.29.2. Рабочая частота — 5,8 ГГц
1.29.3. Количество каналов — не менее 40 шт.
1.29.4. Максимальная выходная мощность — не менее 200 мВт
1.30. FPV-шлем — наличие
1.30.1. Технические характеристики:
1.30.2. Разрешение экрана — не менее 854 × 480
1.30.3. Диагональ экрана — не менее 5 дюймов
1.30.4. Количество каналов — не менее 40 шт.
1.30.5. Количество антенн с различными диаграммами направленности — не менее 2 шт.
1.30.6. Функция записи видео на флеш-карту — наличие
1.31. Захват, комплект печатных деталей — наличие
1.31.1. Технические характеристики:
1.31.2. Габаритные размеры предмета, который возможно захватить, — не менее 65 мм по ширине и длине
1.31.3. Материал — стирол-бутадиен-стирол
1.32. Сервопривод — наличие
1.32.1. Технические характеристики:
1.32.2. Крутящий момент — не менее 2 кг/см
1.32.3. Максимальное рабочее напряжение — не менее 6 В
1.32.4. Металлические шестерни редуктора — наличие
1.33. Магнитный электрозахват — наличие
1.33.1. Технические характеристики:
1.33.2. Максимальная масса удержания предмета — не менее 50 г
1.34. Паяльник — наличие
1.34.1. Технические характеристики:
1.34.2. Мощность — не менее 80 Вт
1.34.3. Максимальное напряжение — не более 26 В
1.34.4. Поддержка PD3.0/QC — наличие
1.34.5. Цифровая регулировка температуры — наличие
1.34.6. Совместимость с типами жал C210 и C245 — наличие
1.34.7. OLED-дисплей — наличие
1.35. Провод медный многожильный с силиконовой изоляцией, 16 AWG, красный + черный — наличие
1.35.1. Технические характеристики:
1.35.2. Калибр провода — 16 AWG
1.35.3. Длина — не менее 1000 мм
1.36. Провод медный многожильный с силиконовой изоляцией, 30 AWG, красный + черный — наличие
1.36.1. Технические характеристики:
1.36.2. Калибр провода — 30 AWG
1.36.3. Длина — не менее 1000 мм
1.37. Разъемы силовые JST male/female — наличие
1.37.1. Технические характеристики:
1.37.2. Максимальная токопроводимость — не менее 3 А
1.38. Разъемы силовые MR30 male/female — наличие
1.38.1. Технические характеристики:
1.38.2. Максимальная токопроводимость — не менее 30 А
1.39. Разъемы силовые XT30 male/female — наличие
1.39.1. Технические характеристики:
1.39.2. Максимальная токопроводимость — не менее 30 А
1.40. Комплект проводов для полетного контроллера — наличие
1.41. Набор магнитных пластин — наличие
1.42. Припой оловянно-свинцовый с флюсом — наличие
1.43. Нитка/леска 0,2–0,4 мм, 1 м — наличие
1.44. Изолента ПВХ — наличие
1.45. Блок питания — наличие
1.45.1. Технические характеристики:
1.45.2. Выходная мощность — не менее 80 Вт
1.45.3. Порт USB-A — наличие
1.45.4. Порт USB-C — наличие
1.45.5. Поддержка PD3.0 — наличие
1.46. Коврик для пайки — наличие
1.46.1. Технические характеристики:
1.46.2. Материал — термостойкий силикон
1.47. Время полета — не менее 18 мин</t>
  </si>
  <si>
    <t>Учебный набор квадрокоптера по компетенции Эксплуатация Беспилотных Авиационных Систем</t>
  </si>
  <si>
    <t>1.1. Запасные элементы защиты квадрокоптера — наличие
1.1.1. Технические характеристики:
1.1.2. Материал защиты пропеллеров — полидодеканамид
1.1.3. Количество составных частей — не менее 4 шт.
1.1.4. Габаритные размеры собранной защиты — не менее 375 × 352 мм
1.2. Запасные элементы для рамы квадрокоптера — наличие
1.2.1. Технические характеристики:
1.2.2. Материал рамы — карбон
1.2.3. Количество составных частей — не менее 3 шт.
1.3. Регулятор оборотов ESC 4-in-1 — наличие
1.3.1. Технические характеристики:
1.3.2. Расстояние между монтажными отверстиями — не более 31 × 31 мм
1.3.3. Максимальный рабочий ток — не менее 45 А
1.3.4. Максимальное напряжение — не менее 25,2 В
1.3.5. Коннектор XT-60 — наличие
1.3.6. Защита от переполюсовки — наличие
1.3.7. Поддержка высокочастотного ШИМ до 128 кГц — наличие
1.3.8. Поддержка DShot1200 — наличие
1.3.9. Разъем подключения к полетному контроллеру 8 pin SH1.0 — наличие
1.4. Бесколлекторный электродвигатель — не менее 2 шт.
1.4.1. Технические характеристики:
1.4.2. Диаметр статора — не менее 23 мм
1.4.3. Высота статора — не менее 6 мм
1.4.4. Мощность двигателя — не менее 700 Вт
1.5. Пропеллер пластиковый, пара — не менее 4 шт.
1.5.1. Технические характеристики:
1.5.2. Диаметр пропеллера — не более 6 дюймов
1.5.3. Шаг пропеллера — не менее 3 дюймов
1.5.4. Количество лопастей — не менее 3 шт.
1.5.5. Отклонение по балансировке — не более 0,02 г
1.6. BEC, источник питания 5 V 3 A — наличие
1.6.1. Технические характеристики:
1.6.2. Максимальный ток — не менее 3 А
1.7. Камера для одноплатного компьютера Orange Pi 5 — наличие
1.7.1. Технические характеристики:
1.7.2. Угол обзора камеры — не менее 140°
1.7.3. Разрешение камеры — не менее 2 Мп
1.7.4. Тип затвора — глобальный
1.8. Модуль памяти eMMC — наличие
1.8.1. Характеристики ПО для одноплатного компьютера:
1.8.2. Возможность управления полетным контроллером по протоколу MAVLink — наличие
1.8.3. Возможность получения полных показаний телеметрии от полетного контроллера на бортовой компьютер — наличие
1.8.4. Возможность формирования миссии на бортовом компьютере и передачи ее на полетный контроллер — наличие
1.8.5. Число одновременно распознаваемых ArUco-маркеров системой технического зрения — не менее 36 шт.
1.8.6. Функция зависания над ArUco-маркером — наличие
1.8.7. Максимальное отклонение при зависании над ArUco-маркером — не более 20 мм
1.8.8. Фреймрейт распознавания ArUco-маркеров — не менее 50 кадр/с
1.8.9. Возможность трансляции HD-видео в мобильное приложение с задержкой не более 200 мс — наличие
1.8.10. Программная среда обеспечивает поддержку получения и обработки сигналов с контроллера БВС вместо исполнительных механизмов — наличие
1.8.11. Количество доступных показателей телеметрии — не менее 30 шт.
1.8.12. Возможность соединения с наземной управляющей станцией QGroundControl по Wi-Fi — наличие
1.8.13. Возможность беспроводной калибровки датчиков — наличие
1.8.14. Возможность построения графиков по параметрам телеметрии — наличие
1.8.15. 3D-визуализация позиции, ориентации и скорости коптера на внешнем компьютере — наличие
1.8.16. Возможность программирования автономного полета квадрокоптера на языке программирования Python — наличие
1.9. Кабель USB Type-C — наличие
1.9.1. Технические характеристики:
1.9.2. Длина — не менее 600 мм
1.10. Провод медный многожильный с силиконовой изоляцией, 14 AWG, красный + черный — наличие
1.10.1. Технические характеристики:
1.10.2. Калибр провода — 14 AWG
1.10.3. Длина — не менее 200 мм
1.11. Провод медный многожильный с силиконовой изоляцией, 30 AWG, красный + черный — наличие
1.11.1. Технические характеристики:
1.11.2. Калибр провода — 30 AWG
1.11.3. Длина — не менее 1000 мм
1.12. Разъемы силовые JST male/female — наличие
1.12.1. Технические характеристики:
1.12.2. Максимальная токопроводимость — не менее 3 А
1.13. Разъемы силовые MR30 male/female — наличие
1.13.1. Технические характеристики:
1.13.2. Максимальная токопроводимость — не менее 30 А
1.14. Разъемы силовые XT30 male/female — наличие
1.14.1. Технические характеристики:
1.14.2. Максимальная токопроводимость — не менее 30 А
1.15. Припой оловянно-свинцовый с флюсом — наличие
1.16. Термоусадка 15 мм, черная — наличие
1.16.1. Технические характеристики:
1.16.2. Диаметр — не менее 15 мм
1.16.3. Коэффициент усадки — не менее 2
1.17. Термоусадка 5 мм, черная + красная — наличие
1.17.1. Технические характеристики:
1.17.2. Диаметр — не менее 5 мм
1.17.3. Коэффициент усадки — не менее 2
1.18. Приемник ELRS — наличие
1.18.1. Технические характеристики:
1.18.2. Протокол управления ELRS — наличие
1.18.3. Процессор ESP8285 — наличие
1.18.4. Рабочая частота — 2,4 ГГц
1.18.5. Напряжение питания — не менее 5 В
1.19. Соединительный кабель для телеметрии и полетных контроллеров — наличие
1.19.1. Технические характеристики:
1.19.2. Количество пин-соединений для подключения — 3 соединения на концах кабеля
1.19.3. Длина — не менее 150 мм
1.20. Комплект крепежа, необходимый для сборки квадрокоптера — наличие
1.20.1. Технические характеристики:
1.20.2. Винт М3×5 ISO 7380 10.9, черный — не менее 20 шт.
1.20.3. Винт М3×8 ISO 7380 10.9, черный — не менее 10 шт.
1.20.4. Винт М3×14 ISO 7380 10.9, черный — не менее 5 шт.
1.20.5. Винт М3×18 ISO 7380 10.9, черный — не менее 5 шт.
1.20.6. Винт М2.5×5 ISO 7380 10.9, черный — не менее 5 шт.
1.20.7. Стойка нейлоновая HTS-306, черная — не менее 5 шт.
1.20.8. Стойка нейлоновая HTP-308, черная — не менее 5 шт.
1.20.9. Стойка нейлоновая HTP-335, черная — не менее 5 шт.
1.20.10. Клейкая лента двусторонняя 3М, квадрат — не менее 6 шт.
1.20.11. Крепеж, стяжка кабельная пластиковая неразъемная 2,5 × 120 мм, черная — не менее 50 шт.
1.21. Изолента ПВХ — наличие
1.22. Литиевая аккумуляторная батарея — не менее 2 шт.
1.22.1. Технические характеристики:
1.22.2. Емкость батареи — не менее 3000 мА·ч
1.22.3. Напряжение батареи — не менее 25,2 В
1.22.4. Номинальный ток разряда — не менее 245 А
1.22.5. Максимальный ток заряда — не менее 15 А
1.23. Линза для FPV-камеры — наличие
1.23.1. Технические характеристики:
1.23.2. Угол обзора камеры — не менее 125°
1.24. Нитка/леска 0,2–0,4 мм, 1 м — наличие
1.25. Плата микроконтроллера, совместимая с Arduino Nano — наличие
1.25.1. Технические характеристики:
1.25.2. Флэш-память — не менее 16 КБ
1.25.3. Тип процессора ATMega 168 — наличие
1.25.4. Тактовая частота — не менее 16 МГц
1.26. Сервопривод — наличие
1.26.1. Технические характеристики:
1.26.2. Крутящий момент — не менее 2 кг/см
1.26.3. Максимальное рабочее напряжение — не менее 6 В
1.26.4. Металлические шестерни редуктора — наличие
1.27. Магнитный электрозахват — наличие
1.27.1. Технические характеристики:
1.27.2. Максимальная масса удержания предмета — не менее 50 г
1.28. Набор магнитных пластин — наличие
1.29. Сменное жало для отвертки под шестигранник 2 мм — наличие
1.30. Одноплатный микрокомпьютер Orange Pi 5 Pro — наличие
1.30.1. Технические характеристики:
1.30.2. Тактовая частота процессора — не менее 2,4 ГГц
1.30.3. Количество ядер — не менее 8 ядер
1.30.4. Разъем M.2 M-Key — наличие
1.30.5. Оперативная память — не менее 8 ГБ
1.30.6. USB-порты — не менее 4 шт.
1.30.7. Возможность подключения по Bluetooth — наличие
1.30.8. MIPI DSI интерфейс — наличие
1.30.9. Чип процессора Rockchip RK3588S — наличие
1.30.10. Поддержка OS Android — наличие</t>
  </si>
  <si>
    <t>1.1. Бесколлекторный электродвигатель 4100 kv — не менее 2 шт.
1.1.1. Технические характеристики:
1.1.2. Диаметр статора — не менее 14 мм
1.1.3. Высота статора — не менее 8 мм
1.1.4. Мощность двигателя — не менее 350 Вт
1.2. Пропеллер пластиковый — не менее 4 шт.
1.2.1. Технические характеристики:
1.2.2. Диаметр пропеллера — не более 77 мм
1.3. Литиевая аккумуляторная батарея — наличие
1.3.1. Технические характеристики:
1.3.2. Емкость батареи — не более 850 мА·ч
1.3.3. Номинальное напряжение батареи — не менее 14,8 В
1.4. Светодиодная лента адресная — наличие
1.4.1. Технические характеристики:
1.4.2. Количество светодиодов на одной полоске — не менее 8 шт.
1.4.3. Длина — не менее 35 мм
1.4.4. Напряжение питания — не менее 5 В
1.5. Рама квадрокоптера — наличие
1.5.1. Технические характеристики:
1.5.2. Материал рамы — полидодеканамид
1.5.3. Количество составных частей — не менее 3 шт.
1.5.4. Расстояние между центрами диагональных моторов — не более 130 мм
1.5.5. Масса рамы — не более 38 г
1.5.6. Количество крепежных отверстий — не менее 24 шт.
1.5.7. Возможность прокладки проводов моторов внутри лучей — наличие
1.5.8. Встроенное крепление камеры — наличие
1.5.9. Безвинтовое крепление канопы — наличие
1.5.10. Отверстия для антенны видеопередатчика — наличие
1.5.11. Отверстия для вентиляции видеопередатчика — наличие
1.5.12. Ширина крепления камеры — не более 14 мм
1.5.13. Минимальный угол подъема камеры — не более 0°
1.5.14. Максимальный угол подъема камеры — не менее 50°
1.6. Защита пропеллеров, совместимая с рамой квадрокоптера — наличие
1.6.1. Технические характеристики:
1.6.2. Материал защиты пропеллеров — полидодеканамид
1.6.3. Количество составных частей — не менее 2 шт.
1.6.4. Габаритные размеры собранной защиты — не более 203 × 185 мм
1.6.5. Безвинтовое крепление — наличие
1.7. Комплект крепежа, необходимый для сборки квадрокоптера — наличие
1.7.1. Технические характеристики:
1.7.2. Диаметр винтов крепления моторов — не более 2 мм
1.8. Приемник ELRS — наличие
1.8.1. Технические характеристики:
1.8.2. Протокол управления ELRS — наличие
1.8.3. Процессор ESP8285 — наличие
1.8.4. Рабочая частота — 2,4 ГГц
1.8.5. Напряжение питания — не менее 5 В
1.9. FPV-передатчик — наличие
1.9.1. Технические характеристики:
1.9.2. Рабочая частота — 5,8 ГГц
1.9.3. Количество каналов — не менее 40 шт.
1.9.4. Максимальное входное напряжение — не менее 5,5 В
1.9.5. Максимальная выходная мощность — не менее 350 мВт
1.10. FPV-камера — наличие
1.10.1. Технические характеристики:
1.10.2. Разрешение — не менее 1200 TVL
1.10.3. Фокусное расстояние линзы — не более 1,8 мм
1.10.4. Отображение телеметрии — наличие
1.10.5. Масса — не более 3 г</t>
  </si>
  <si>
    <t>Ремкомплект БАС обслуживания ЛЭП</t>
  </si>
  <si>
    <t xml:space="preserve">Телескопический провод Type C-USB </t>
  </si>
  <si>
    <t xml:space="preserve">Телескопический провод Micro USB-USB  </t>
  </si>
  <si>
    <t>Емкость батареи — не более 850 мА·ч 
Напряжение батареи — не менее 14,8 В 
Максимальный ток отдачи — не менее 60 А 
Тип силового разъема — XT-30</t>
  </si>
  <si>
    <t>Литиевая батарея для квадрокоптера по компетенции</t>
  </si>
  <si>
    <t xml:space="preserve">Литиевая батарея для спортивного квадрокоптера </t>
  </si>
  <si>
    <t>1.1. Стенд для статических испытаний винтомоторных групп — наличие
1.1.1. Технические характеристики:
1.1.2. Поддержка испытаний винтомоторных групп (ВМГ), состоящих из бесколлекторного электродвигателя, регулятора хода бесколлекторного электродвигателя и воздушного винта постоянного шага — наличие
1.1.3. Поддержка испытаний двух ВМГ, установленных соосно — наличие
1.1.4. Измерение тяги винтомоторной группы: поддержка режима — наличие
1.1.5. Измерение тока, потребляемого ВМГ: поддержка режима — наличие
1.1.6. Измерение входного напряжения на регуляторах хода при питании от АКБ: поддержка режима — наличие
1.1.7. Измерение мощности, потребляемой ВМГ: поддержка режима — наличие
1.1.8. Измерение эффективности винтомоторной группы (кгс/Вт): поддержка режима — наличие
1.1.9. Автоматизированное построение зависимости тяги винта от потребляемого тока: поддержка режима — наличие
1.1.10. Автоматизированное построение зависимости тяги винта от потребляемой мощности: поддержка режима — наличие
1.1.11. Автоматизированное построение зависимости тяги винта от управляющего сигнала: поддержка режима — наличие
1.1.12. Ручная установка управляющего сигнала на регуляторе хода: поддержка режима — наличие
1.1.13. Ручная установка требуемого значения тяги: поддержка режима — наличие
1.1.14. Индикация установленного управляющего сигнала — наличие
1.1.15. Индикация тяги, развиваемой винтомоторной группой — наличие
1.1.16. Индикация напряжения на регуляторах хода электродвигателей — наличие
1.1.17. Индикация тока, потребляемого регуляторами хода электродвигателей — наличие
1.1.18. Индикация мощности, потребляемой регуляторами хода электродвигателей — наличие
1.1.19. Поддержка ШИМ-управления регулятором хода — наличие
1.1.20. Разъем для подключения регулятора хода исследуемой ВМГ к источнику питания — наличие
1.1.21. Крепление для электродвигателя с установленным воздушным винтом — наличие
1.1.22. Система обеспечения безопасности испытаний, включающая защиту пропеллеров — наличие
1.1.23. Кнопка ручной аварийной остановки электродвигателя — наличие
1.1.24. Максимальный ток, потребляемый регулятором хода исследуемой ВМГ при испытании одиночной ВМГ — не менее 40 А
1.1.25. Максимальный ток, потребляемый регуляторами хода исследуемой ВМГ при испытании двух установленных соосно ВМГ — не менее 80 А
1.1.26. Максимальное напряжение на входе регулятора хода исследуемой ВМГ — не менее 34 В
1.1.27. Максимальная мощность, потребляемая одной исследуемой ВМГ — не менее 1200 Вт
1.1.28. Максимальная измеряемая тяга — не менее 5 кгс
1.1.29. Максимальный диаметр воздушного винта исследуемой ВМГ — не менее 430 мм
1.1.30. Максимальная масса исследуемой ВМГ — не менее 500 г
1.1.30. Максимальный диаметр ротора исследуемого бесколлекторного электродвигателя — не менее 50 мм
1.1.30. Максимальная высота исследуемого бесколлекторного электродвигателя — не менее 30 мм
1.1.30. Электропитание измерительного стенда — переменный однофазный ток частотой 50 Гц
1.1.30. Рабочее напряжение измерительного стенда — 220 В
1.1.30. Допустимое отклонение напряжения питания измерительного стенда от рабочего — 10 В
1.1.30. Поддержка вывода графиков силы тяги от силы тока и напряжения в среду динамического математического моделирования — наличие</t>
  </si>
  <si>
    <t>Совместимый с Учебный набор квадрокоптера по компетенции Эксплуатация Беспилотных Авиационных Систем</t>
  </si>
  <si>
    <t>1.1.      	Полетный контроллер 	Наличие
1.1.1.	Технические характеристики:	 
1.1.2. 	Габаритные размеры платы	не более 31х31мм
1.1.3.	Масса	не более 7 г
1.1.4.	Тактовая частота процессора	не менее 216 МГц
1.1.5.	Количество UART портов	не менее 4 шт
1.1.6.	Наличие встроенного OSD	Наличие
1.1.7.	Возможность стабилизации в разных полетных режимах по угловой скорости, ориентации.	Наличие 
1.1.8.	Встроенный модуль энергонезависимой памяти 	не менее 16 Мб
1.1.9.	МЭМС датчик акселерометра и гироскопа	Наличие
1.1.10.	Преобразователь напряжения на 5 вольт с максимальным током 2,5 ампера	Наличие
1.1.11.	Напряжение питания до 25.2В	Наличие
1.2.      	 Регулятор оборотов 4В1	 Наличие
1.2.1.	Технические характеристики:	 
1.2.2.	Габаритные размеры платы	не более 31 х 31 мм
1.2.3.	Поддержка протокола Dshot1200	Наличие
1.2.4.	Датчик напряжения 	Наличие
1.2.5	Максимальный рабочий ток	не менее 40 А
1.2.6.	Максимальное напряжение	не менее 25,2 В
1.2.7.	Датчик тока	Наличие
1.3.	Бесколлекторный электродвигатель 4100 kv	не менее 4 шт
1.3.1.	Технические характеристики:	 
1.3.2.	Диаметр статора	не менее 14 мм
1.3.3.	Высота статора	не менее 8 мм
1.3.4.	Мощность двигателя	не менее 350 Вт
1.4.	Пропеллер пластиковый	не менее 4 шт
1.4.1.	Технические характеристики:	 
1.4.2.	Диаметр пропеллера	не более 77 мм
1.5.	Литиевая аккумуляторная батарея, 4S LiPo 850 mAh	Наличие
1.5.1.	Технические характеристики:	 
1.5.2.	Емкость батареи	не более 850 мАч
1.5.3.	Номинальное напряжение батареи	не менее 14,8 В
1.6.	Зарядное устройство 	Наличие
1.6.1.	Технические характеристики:	 
1.6.2.	Выходная мощность	не менее 25 Вт
1.6.3.	Максимальное напряжение заряда	не менее 16,8 В
1.6.4.	Входное напряжение 100 - 240 В	Наличие
1.6.5.	Ток заряда минимальный 	не менее 0,5 А
1.6.6.	Ток заряда максимальный 	не менее 2,5 А
1.6.7.	Масса	не более 130 гр
1.7.	Светодиодная лента адресная	не менее 2 шт
1.7.1.	Технические характеристики:	 
1.7.2.	Количество светодиодов на одной полоске	не менее 8 шт
1.7.3.	Длина	не менее 35 мм
1.7.4.	Напряжение питания	не менее 5 В
1.8.	Рама квадрокоптера	Наличие
1.8.1.	Технические характеристики:	 
1.8.2.	Материал рамы	Полидодеканамид
1.8.3.	Количество составных частей	не менее 3 шт
1.8.4.	Расстояние между центрами диагональных моторов	не более 130 мм
1.8.5.	Масса рамы	не более 38 г
1.8.6.	Количество крепежных отверстий	не менее 24 шт
1.8.7.	Возможность прокладки проводов моторов внутри лучей	Наличие
1.8.8.	Встроенное крепление камеры	Наличие
1.8.9.	Безвинтовое крепление канопы	Наличие
1.8.10.	Отверстия для антенны видеопередатчика	Наличие
1.8.11.	Отверстия для вентиляции видеопередатчика	Наличие
1.8.12.	Ширина крепления камеры 	не более 14 мм
1.8.13.	Минимальный угол подъема камеры	не более 0 градусов
1.8.14.	Максимальный угол подъема камеры	не менее 50 градусов
1.9.	Защита пропеллеров совместимая с рамой квадрокоптера	Наличие
1.9.1.	Технические характеристики:	 
1.9.2.	Материал защиты пропеллеров	Полидодеканамид
1.9.3.	Количество составных частей	не более 8 шт
1.9.4.	Габаритные размеры собранной защиты	не более 203x185 мм
1.9.5.	Безвинтовое крепление	Наличие
1.10.	Комплект крепежа необходимый для сборки квадрокоптера	Наличие
1.10.1	Технические характеристики:	 
1.10.2	Диаметр винтов крепления моторов	не более 2 мм
1.11.	Приемник ELRS	Наличие
1.11.1.	Технические характеристики:	 
1.11.2.	Протокол управления ELRS	Наличие
1.11.3.	Процессор	ESP8285
1.11.4.	Рабочая частота	не менее 2,4 ГГц
1.11.5.	Напряжение питания	не менее 5В
1.12.	FPV-Передатчик	Наличие
1.12.1	Технические характеристики:	 
1.12.2	Частота	не менее 5,8 G
1.12.3.	Количество каналов	не менее 40 шт
1.12.4.	Максимальное входное напряжение	не менее 5.5 В
1.12.5.	Максимальная выходная мощность	не менее 350 мВт
1.13.	FPV-Камера	 Наличие
1.13.1.	Технические характеристики:	 
1.13.2.	Разрешение	не менее 1200 TVL
1.13.3.	Фокусное расстояние линзы	не более 1.8 мм
1.13.4.	Отображение телеметрии	Наличие
1.13.5.	Масса	не более 3 гр
1.14.	Время полета	не менее 8  мин</t>
  </si>
  <si>
    <t xml:space="preserve">1.1.
Полетный контроллер Pix
наличие
1.1.1.
Технические характеристики:
1.1.2.
Тактовая частота процессора
не менее 168 МГц
1.1.3.
Возможность установки прошивки PX4
наличие
1.1.4.
Режимы стабилизации: адаптивная PID-регуляция с динамическим обновлением коэффициентов, поддержка алгоритмов LQR и EKF
наличие
1.1.5.
Поддержка Floating Point Unit (FPU)
наличие
1.1.6.
Наличие порта телеметрии (VCC, TX, RX, GND)
не менее 2 шт.
1.1.7.
Наличие порта для подключения GPS модуля (VCC, TX, RX, SCL, SDA, GND)
1 шт.
1.1.8.
Наличие 4-х пинового порта для подключения радиоприемного модуля поддерживающие стандарты FrSky, PPM и SBUS с возможностью снятия показаний RSSI
1 шт.
1.1.9.
Наличие разъема для подключения к ПК для настройки и коммуникации по протоколу USB Type-C
1 шт.
1.1.10.
Наличие порта для подключения I2C устройств
1 шт.
1.1.11.
Наличие слота для карты памяти с поддержкой до 32 ГБ
1 шт.
1.1.12.
Наличие встроенного датчика давления
1 шт.
1.1.13.
Наличие 3-х осевого гироскопа
1 шт.
1.1.14.
Наличие 3-х осевого акселерометра
1 шт.
1.1.15.
Наличие интегрированных EMI-фильтров (2.2 мкФ)
не менее 7 шт.
1.1.16.
Поддержка входного напряжения питания от 5 до 34 В
наличие
1.1.17.
Поддержка измерения уровня напряжения до 34 В
наличие
1.1.18.
Разъем подключение к регулятору оборотов: 8pin sh1.0
наличие
1.2.
Плата распределения питания PDB
наличие
1.2.1.
Технические характеристики:
1.2.2.
Расстояние между отверстиями
не более 31x31 мм
1.2.3.
Преобразователь напряжения на 5 В с максимальным током 4 А
не менее 2 шт.
1.2.4.
Количество контактных площадок
не менее 12 шт.
1.2.5.
Датчик напряжения
наличие
1.2.6.
Защита от переполюсовки
наличие
1.2.7.
Коннектор XT-60
наличие
1.3.
Регулятор оборотов ESC 25A
не менее 4 шт.
1.3.1.
Технические характеристики:
1.3.2.
Габаритные размеры
не более 14x27 мм
1.3.3.
Максимальный рабочий ток
не менее 25 А
1.3.4.
Максимальное напряжение
не менее 16,8 В
1.4.
Бесколлекторный электродвигатель, 2306
не менее 4 шт.
1.4.1.
Технические характеристики:
1.4.2.
Диаметр статора
не менее 23 мм
1.4.3.
Высота статора
не менее 6 мм
1.4.4.
Мощность двигателя
не менее 450 Вт
1.5.
Пропеллер пластиковый 5040x3 (пара)
4 шт.
1.5.1.
Технические характеристики:
1.5.2.
Диаметр пропеллера
не менее 125 мм
1.6.
BEC (источник питания) 5V 3A
наличие
1.6.1.
Технические характеристики:
1.6.2.
Максимальный ток
не менее 3 А
1.7.
Литиевая аккумуляторная батарея
не менее 2 шт.
1.7.1.
Технические характеристики:
1.7.2.
Емкость батареи
не менее 2200 мА·ч
1.7.3.
Напряжение батареи
не менее 14,8 В
1.8.
Индикатор уровня заряда батареи (пищалка)
наличие
1.8.1.
Технические характеристики:
1.8.2.
Диапазон измеряемого напряжения
от 7,4 до 29,6 В
1.9.
Зарядное устройство
наличие
1.9.1.
Технические характеристики:
1.9.2.
Выходная мощность
не менее 200 Вт
1.9.3.
Максимальное напряжение заряда
не менее 26,1 В
1.9.4.
Максимальное входное напряжение
не более 28 В
1.9.5.
Разъем для зарядки XT-60
наличие
1.9.6.
Поддержка PD3.0/QC
наличие
1.10.
Одноплатный микрокомпьютер 
наличие
1.10.1.
Технические характеристики:
1.10.2.
Тактовая частота процессора
не менее 1,5 ГГц
1.10.3.
Количество ядер
не менее 4 ядра
1.10.4.
Возможность подключения камеры по CSI порту
наличие
1.10.5.
Оперативная память
не менее 2 Гб
1.10.6.
USB порт
не менее 4 шт.
1.10.7.
Возможность подключения по bluetooth
наличие
1.11.
Камера с шлейфом для одноплатного компьютера
наличие
1.11.1.
Технические характеристики:
1.11.2.
Угол обзора камеры
не менее 140 °
1.11.3.
Разрешение камеры
не менее 5 Мп
1.12.
Лазерный дальномер
наличие
1.12.1.
Технические характеристики:
1.12.2.
Дальность измерения расстояния
не менее 4000 мм
1.12.3.
Возможность подключения по интерфейсу i2c
наличие
1.13.
Модуль памяти, MicroSD 16 GB 10 Class с установленным ПО для одноплатного компьютера
наличие
1.13.1.
Характеристики ПО для одноплатного компьютера:
1.13.2.
Возможность управления полетным контроллером по протоколу MAVLink
наличие
1.13.3.
Возможность получение полных показаний телеметрии от полетного контроллера на бортовой компьютер
наличие
1.13.4.
Возможность формирования миссии на бортовом компьютере и передача на полетный контроллер
наличие
1.13.5.
Число распознаваемых одновременно ArUco-маркеров системой технического зрения
не менее 36 шт.
1.13.6.
Функция зависания над ArUco-маркером
наличие
1.13.7.
Максимальное отклонение при зависании над ArUco-маркером
не более 20 мм
1.13.8.
Фреймрейт распознавания ArUco-маркеров
не менее 50 кадр/с
1.13.9.
Возможность трансляции HD-видео на мобильное приложение с задержкой
не более 200 мс
1.13.10.
Программная среда обеспечивает поддержку получения и детерминирования сигналов с контроллера БВС вместо исполнительных механизмов
наличие
1.13.11.
Количество доступных показателей телеметрии
не менее 30 шт.
1.13.12.
Возможность соединения с наземной управляющей станцией QGroundControl по Wi-Fi
наличие
1.13.13.
Возможность беспроводной калибровки датчиков
наличие
1.13.14.
Возможность строить графики по параметрам телеметрии
наличие
1.13.15.
3D-визуализация позиции, ориентации и скорости коптера на внешнем компьютере
наличие
1.13.16.
Возможность программирования автономного полета квадрокоптера на языке программирования Python
наличие
1.14.
Плата микроконтроллера, совместимая с Arduino Nano
наличие
1.14.1.
Технические характеристики:
1.14.2.
Флэш-память
не менее 16 Кб
1.14.3.
Тип процессора ATMega 168
наличие
1.14.4.
Тактовая частота
не менее 16 МГц
1.15.
Светодиодная лента адресная, 144 led/m 5V IP65
наличие
1.15.1.
Технические характеристики:
1.15.2.
Количество светодиодов на метр
не менее 144 шт.
1.15.3.
Класс пылевлагозащиты
не менее IP55
1.15.4.
Длина
не менее 475 мм
1.16.
Кабель Micro-USB
наличие
1.16.1.
Технические характеристики:
1.16.2.
Длина
не менее 600 мм
1.17.
Кабель USB Type-C
наличие
1.17.1.
Технические характеристики:
1.17.2.
Длина
не менее 600 мм
1.18.
Макетная плата, паечная
наличие
1.18.1.
Технические характеристики:
1.18.2.
Количество контактов
не менее 270 шт.
1.19.
Беспаечная макетная плата
наличие
1.19.1.
Технические характеристики:
1.19.2.
Количество контактов
не менее 170 точек
1.20.
Набор резисторов
наличие
1.21.
Комплект ручного инструмента
наличие
1.21.1.
Технические характеристики:
1.21.2.
Отвертка под шестигранник 2 мм
наличие
1.21.3.
Ключ шестигранный 2 мм
наличие
1.21.4.
Отвертка торцевая 5.5 мм (под м3)
наличие
1.21.5.
Отвертка PH1 (мал)
наличие
1.21.6.
Бокорезы (мал)
наличие
1.22.
Кабель для симулятора
наличие
1.22.1.
Технические характеристики:
1.22.2.
Совместимость с комплектом радиоаппаратуры управления
наличие
1.22.3.
Возможность подключения к компьютеру по интерфейсу USB
наличие
1.23.
Соединительный кабель для телеметрии и полетных контроллеров
наличие
1.23.1.
Технические характеристики:
1.23.2.
Пин-соединения для подключения
3 соединения на концах кабеля
1.23.3.
Длина
не менее 150 мм
1.24.
Комплект соединительных проводов для Arduino и макетных плат мама-мама
наличие
1.24.1.
Технические характеристики:
1.24.2.
Длина
не менее 200 мм
1.24.3.
Тип соединения мама-папа, папа-папа, папа-мама -
наличие
1.24.4.
Количество проводов каждого типа
не менее 5 шт.
1.25.
Рама квадрокоптера
наличие
1.25.1.
Технические характеристики:
1.25.2.
Материал рамы
карбон
1.25.3.
Количество составных частей
не менее 10 шт.
1.25.4.
Расстояние между центрами моторов
не менее 235 мм
1.26.
Защита пропеллеров совместимая с рамой квадрокоптера
наличие
1.26.1.
Технические характеристики:
1.26.2.
Материал защиты пропеллеров
поликарбонат
1.26.3.
Количество составных частей
не менее 24 шт.
1.26.4.
Габаритные размеры собранной защиты
не менее 355х355 мм
1.27.
Комплект крепежа необходимый для сборки квадрокоптера
наличие
1.27.1.
Технические характеристики:
1.27.2.
Саморез 2х5 (черный)
не менее 10 шт.
1.27.3.
Винт М3х5 ISO 7380 10.9 (черный)
не менее 20 шт.
1.27.4.
Винт М3х8 ISO 7380 10.9 (черный)
не менее 30 шт.
1.27.5.
Винт М3х10 ISO 7380 10.9 (черный)
не менее 70 шт.
1.27.6.
Гайки стальная с нейлоновой вставкой М3 DIN985
не менее 45 шт.
1.27.7.
Гайка нейлоновая М3 (черная)
не менее 10 шт.
1.27.8.
Стойка нейлоновая HTS-306 (черная)
не менее 20 шт.
1.27.9.
Стойка нейлоновая HTP-320 (черная)
не менее 10 шт.
1.27.10.
Стойка нейлоновая HTP-330 (черная)
не менее 15 шт.
1.27.11.
Стойка нейлоновая HTP-340 (черная)
не менее 25 шт.
1.27.12.
Стойка демпферная М3х7
не менее 4 шт.
1.27.13.
Стойка алюминиевая L-40 мм (черная)
не менее 4 шт.
1.27.14.
Резиновые проставки для ног (шайбы)
не менее 6 шт.
1.27.15.
Клейкая лента двусторонняя, 3М (квадрат)
не менее 6 шт.
1.27.16.
Ремешок для батареи, 200 мм
не менее 2 шт.
1.27.17.
Силиконовая антискользящая наклейка
наличие
1.27.18.
Стяжка кабельная пластиковая неразъемная 2,5х120 мм (черная)
не менее 25 шт.
1.28.
Комплект ArUco маркеров
6 шт.
1.28.1.
Технические характеристики:
1.28.2.
Размер маркера
не менее 210х210 мм
1.29.
FPV-Камера
наличие
1.29.1.
Технические характеристики:
1.29.2.
Разрешение
не менее 1200 TVL
1.29.3.
Угол обзора камеры
не менее 125 °
1.29.4.
Отображение телеметрии
наличие
1.30.
FPV-Передатчик
наличие
1.30.1.
Технические характеристики:
1.30.2.
Частота 5,8 ГГц
наличие
1.30.3.
Количество каналов
не менее 40 шт.
1.30.4.
Максимальная выходная мощность
не менее 200 МВт
1.31.
FPV-Шлем LS800D
наличие
1.31.1.
Технические характеристики:
1.31.2.
Разрешение экрана
не менее 854х480
1.31.3.
Диагональ экрана
не менее 5 дюймов
1.31.4.
Количество каналов
не менее 40 шт.
1.31.5.
Количество антенн с различными диаграммами направленности
не менее 2 шт.
1.31.6.
Функция записи видео на флеш-карту
наличие
1.32.
Захват (комплект печатных деталей)
наличие
1.32.1.
Технические характеристики:
1.32.2.
Габаритные размеры предмета, который возможно захватить
65 мм по ширине и длине
1.33.
Сервопривод 9018MG
наличие
1.33.1.
Технические характеристики:
1.33.2.
Крутящий момент
2,0 кг/см
1.33.3.
Максимальное рабочее напряжение
6 В
1.33.4.
Металлические шестерни редуктора
наличие
1.34.
Магнитный электрозахват
наличие
1.34.1.
Технические характеристики:
1.34.2.
Максимальная масса удержания предмета
не менее 50 г
1.35.
Паяльник, с подставкой
наличие
1.35.1.
Технические характеристики:
1.35.2.
Мощность
не менее 80 Вт
1.35.3.
Максимальное напряжение
не более 26 В
1.35.4.
Поддержка PD3.0/QC
наличие
1.35.5.
Цифровая регулировка температуры
наличие
1.35.6.
Совместимость с типами жал C210 и C245
наличие
1.35.7.
OLED дисплей
наличие
1.36.
Аппаратура управления
наличие
1.36.1.
Технические характеристики:
1.36.2.
Протокол управления ELRS
наличие
1.36.3.
Количество каналов
не менее 12
1.36.4.
Рабочая частота 2,4 ГГц
наличие
1.36.5.
Слот для внешнего модуля JR-стандарта
наличие
1.36.6.
Выходная мощность
не менее 100 мВт
1.37.
Приемник ELRS
наличие
1.37.1.
Технические характеристики:
1.37.2.
Протокол управления ELRS
наличие
1.37.3.
Процессор ESP8285
наличие
1.37.4.
Рабочая частота 2,4 ГГц
наличие
1.37.5.
Напряжение питания
не менее 5 В
1.38.
USB Flash накопитель с методическими материалами и комплектом программного обеспечения для запуска квадрокоптера в среде для выполнения симуляций Gazebo
наличие
1.38.1.
Технические характеристики:
1.38.2.
Учебные планы на 72 и 144 часа
наличие
1.38.3.
Методические материалы на 72 и 144
наличие
1.38.4.
Учебные видеокурсы по сборке, настройке и программированию от производителя в электронном виде
наличие
1.38.5.
Возможность моделирования среды с физическими законами
наличие
1.38.6.
Трехмерная визуализация симулированного мира на основе графического движка Ogre3D, с использованием физического движка ODE
наличие
1.38.7.
Количество одновременно летающих дронов
не менее 1 шт.
1.38.8.
Совместимость с эстиматорами LPE, EKF2
наличие
1.38.9.
Поддержка платформы ROS
наличие
1.38.10.
Поддержка протокола MAVLink
наличие
1.38.11.
Веб-терминал
наличие
1.38.12.
Получение изображения, получаемого с камеры на дроне
наличие
1.38.13.
Разрешение изображения, получаемого с эмулированной камеры 320*240 точек и 640*480 точек
наличие
1.38.14.
Моделирование расстояния, получаемого с лазерного дальномера
наличие
1.38.15.
Количество настраиваемых параметров PX4
не менее 1133
1.38.16.
Возможность подключения программного обеспечения наземной станции QGroundControl
наличие
1.38.17.
Возможность эмуляция полетной миссии с использованием QGroundControl
наличие
1.38.18.
Эмуляция сигналов ГНСС
наличие
1.38.19.
Функция программирование автономного полета квадрокоптера с использованием интерпретатора языка программирования Python 2.7.
наличие
1.38.20.
Визуализация утвержденной площадки (по плану застройки) компетенции «Эксплуатация БАС» на финале национального чемпионата
наличие
1.38.21.
Пример программного кода и симуляция автономного полета дрона для выполнения конкурсного задания Всероссийской робототехнической олимпиады, трек «Летательные интеллектуальные робототехнические системы»
наличие
1.39.
Провод медный многожильный с силиконовой изоляцией, 16 AWG красный+черный
наличие
1.39.1.
Технические характеристики:
1.39.2.
Калибр провода 16AWG 
наличие
1.39.3.
Длина
не менее 1000 мм
1.40.
Провод медный многожильный с силиконовой изоляцией, 30 AWG красный+черный
наличие
1.40.1.
Технические характеристики:
1.40.2.
Калибр провода 30AWG
наличие
1.40.3.
Длина
не менее 1000 мм
1.41.
Разъемы силовые, JST male/female
наличие
1.41.1.
Технические характеристики:
1.41.2.
Максимальная токопроводимость
не менее 3 А
1.42.
Разъемы силовые, MR30 male/female
наличие
1.42.1.
Технические характеристики:
1.42.2.
Максимальная токопроводимость
не менее 30 А
1.43.
Разъемы силовые, XT30 male/female
наличие
1.43.1.
Технические характеристики:
1.43.2.
Максимальная токопроводимость
не менее 30 А
1.44.
Комплект проводов для полетного контроллера Pix
наличие
1.45.
Набор магнитных пластин
наличие
1.46.
Припой оловянно-свинцовый с флюсом
наличие
1.47.
Нитка/леска (0,2-0.4 мм) 1 м
наличие
1.48.
Изолента ПВХ
наличие
1.49.
Саморез 2х10 (черный)
не менее 10 шт.
1.50.
Блок питания
наличие
1.50.1.
Технические характеристики:
1.50.2.
Выходная мощность
не менее 100 Вт
1.50.3.
Порт USB-A
наличие
1.50.4.
Порт USB-C
наличие
1.50.5.
Поддержка PD3.0
наличие
</t>
  </si>
  <si>
    <t>Аккамуляторы 18650</t>
  </si>
  <si>
    <t>Тип элемента питания — литий-ионный
Форм-фактор элемента питания — 18650
Номинальное напряжение одного элемента — не менее 3,7 В
Емкость одного элемента — не менее 3200 мА·ч</t>
  </si>
  <si>
    <t>Емкость батареи — не менее 2200 мА·ч
Напряжение батареи — не менее 14,8 В
Тип силового разъема — XT-60</t>
  </si>
  <si>
    <t>Рабочее напряжение: 3-6S 
Продолжительный ток: не менее 35А
Частота процессора: не менее 100МГц
Барометр: наличие
5В BEC: 5В - не менее 2А
Поддержка приемников: ELRS, TBS, SBUS, IBUS
IIC: наличие
UART: не менее 2
OSD: наличик
Программирование led: поддерживается
Протокол: PWM/ OneShot125/ DSHOT150/ DSHOT300/ DSHOT600/ Multishot
Прошивка управления полетом:  Betaflight
Порт USB: MicroUSB/ Type-C
Расстояние между крепежными отверстиями: не более 25.5 х 25.5 мм 
Силовой разъём: XT60 в комплекте</t>
  </si>
  <si>
    <t>Материал: карбон 
Размер рамы: не менее 225 мм, не более 250 мм
Толщина луча: не менее 5 мм
Толщина деки: не менее 2 мм
Крепление под моторы не менее 16х16 мм
Масса: не более 165 г</t>
  </si>
  <si>
    <t>размер: в диапазоне 2205 - 2307
рабочее напряжение: включая 4S
количество оборотов: в диапазоне 1600 - 2700 kv
размер крепления: 16х16 мм
диаметр вала: М5
максимальный ток: не более 45А</t>
  </si>
  <si>
    <t>1..1.	Технические характеристики:	 
1.1.1.	Разрешение	не менее 1200 TVL
1.1.2.	Фокусное расстояние линзы	не более 1.8 мм
1.1.3.	Расстояние между монтажными отверстиями 14мм	Наличие
1.1.4.	Масса	не более 3 гр</t>
  </si>
  <si>
    <t>1.1.	Технические характеристики:	 
1.1.1	Частота	не менее 5,8 G
1.1.2.	Количество каналов	не менее 40 шт
1.1.3.	Максимальное входное напряжение	не менее 5.5 В
1.1.4.	Максимальная выходная мощность	не менее 350 мВт</t>
  </si>
  <si>
    <t>Технические характеристики:
Протокол управления ELRS наличие
Процессор ESP8285 наличие
Рабочая частота 2,4 ГГц
Напряжение питания не менее 5 В</t>
  </si>
  <si>
    <t>Приемник ELRS</t>
  </si>
  <si>
    <t>1.1. Полетный контроллер 
наличие
1.1.1. Технические характеристики:
1.1.2. Расстояние между монтажными отверстиями: не более 25,5x25,5 мм
1.1.3. Масса: не более 15 г
1.1.4. Тактовая частота процессора: не менее 100 МГц
1.1.5. Количество UART портов: не менее 4 шт.
1.1.6. Встроенный OSD: наличие
1.1.7. Возможность стабилизации в разных полетных режимах по угловой скорости, ориентации: наличие 
1.1.8. Встроенный модуль энергонезависимой памяти: не менее 8 Мб
1.1.9. МЭМС датчик акселерометра и гироскопа: наличие
1.1.10. Преобразователь напряжения на 5 В с максимальным током 2 А: наличие
1.1.11. Напряжение питания до 25,2 В: наличие
1.2. Регулятор оборотов 4В1: наличие
1.2.1. Технические характеристики:
1.2.2. Расстояние между монтажными отверстиями: не более 25,5x25,5 мм
1.2.3. Поддержка протокола Dshot 600: наличие
1.2.4. Датчик напряжения: наличие
1.2.5. Максимальный рабочий ток: не менее 35 А
1.2.6. Максимальное напряжение: не менее 25,2 В
1.2.7. Датчик тока: наличие
1.3.Бесколлекторный электродвигатель: не менее 4 шт.
1.3.1. Технические характеристики:
1.3.2. Диаметр статора: не менее 22 мм
1.3.3. Высота статора: не менее 5 мм
1.3.4. Мощность двигателя: не менее 700 Вт
1.4. Пропеллер пластиковый: не менее 4 шт.
1.4.1. Технические характеристики:
1.4.2. Диаметр пропеллера: не более 133 мм
1.5. Литиевая аккумуляторная батарея, 6S LiPo: наличие
1.5.1. Технические характеристики:
1.5.2. Емкость батареи: не более 1800 мА·ч
1.5.3. Номинальное напряжение батареи: не менее 22,2 В
1.6. Рама квадрокоптера: наличие
1.6.1. Технические характеристики:
1.6.2. Материал рамы: карбон
1.6.3. Количество составных частей: не менее 7 шт.
1.7.4. Расстояние между центрами диагональных моторов: не более 210 мм
1.7.5. Масса рамы: не более 75 г
1.7.6. Количество крепежных отверстий: не менее 36 шт.
1.7.7. Крепление камеры: наличие
1.7.8. Безвинтовое крепление камеры: наличие
1.7.9. Ширина крепления камеры: не более 14 мм
1.7.10. Минимальный угол подъема камеры: не более 0 °
1.7.11. Максимальный угол подъема камеры: не менее 50 °
1.8. Комплект крепежа необходимый для сборки квадрокоптера: наличие
1.8.1. Технические характеристики:
1.8.2. Диаметр винтов крепления моторов: не более 3 мм
1.9. Приемник ELRS: наличие
1.9.1. Технические характеристики:
1.9.2. Протокол управления ELRS: наличие
1.9.3. Процессор ESP8285: наличие
1.9.4. Рабочая частота 2,4 ГГц: наличие
1.9.5. Напряжение питания: не менее 5 В
1.10. FPV-Передатчик: наличие
1.10.1. Технические характеристики:
1.10.2. Частота 5,8 ГГц: наличие
1.10.3. Количество каналов: не менее 40 шт.
1.10.4. Максимальное входное напряжение: не менее 5.5 В
1.10.5. Максимальная выходная мощность: не менее 350 мВт
1.11. FPV-Камера: наличие
1.11.1. Технические характеристики:
1.11.2.: Разрешение: не менее 1200 TVL
1.11.3. Фокусное расстояние линзы: не более 1.8 мм
1.11.4. Масса: не более 3 г</t>
  </si>
  <si>
    <t xml:space="preserve">Светящиеся ворота типа гексагон, шт
Не менее 10
Материал
Алюминиевый сплав
Высота ворот, м
Не менее 0,93
Ширина ворот, м
Не менее 1,08
Толщина ворот, м
Не менее 0,032
Длина основания, м
Не менее 0,6
Масса, кг
Не более 3,5
Материал рассеивателя 
Блоксополимер
Разборные
Наличие
Количество режимов свечения RGB, шт.
Не менее 7
Питание, В
12
Устройство, контролирующее степень разряда батареи
Наличие
Возможность управления цветом по Wi-Fi
Наличие
Площадь пролетного окна, м²
Не менее 0,6
Тип ворот
Гексагон
Длина светодиодной ленты, м
Не менее 3,24
Плотность диодов на светодиодной ленте, д/м
Не менее 60
Яркость диодов на светодиодной ленте, л/м
Не менее 5
1.2. Светящиеся поворотные флаги, шт
Не менее 10
Материал 
Алюминиевый сплав
Высота флага, м
Не менее 0,93
Ширина флага, м
Не менее 1,08
Площадь пролетного окна, м²
Не менее 0,6
Толщина ворот, м
Не менее 0,032
Длина основания, м
Не менее 0,6
Масса, кг
Не более 2,3
Материал рассеивателя 
Блоксополимер
Разборные
Наличие
Количество режимов свечения RGB, шт.
Не менее 7
Питание, В
12
Устройство, контролирующее степень разряда батареи
Наличие
Возможность управления цветом по Wi-Fi
Наличие
Длина светодиодной ленты, м
Не менее 1,62
Плотность диодов на светодиодной ленте, д/м
Не менее 60
Яркость диодов на светодиодной ленте, л/м
Не менее 5
5. Интерактивная площадка для взлёта-посадки, шт
Не менее 4
Размер (Д*Ш*В), м
Не менее 0,35*0,35*0,026
Материал 
Алюминиевый сплав
Блоксополимер
Длина светодиодной ленты, м
Не менее 1,4
Плотность диодов на светодиодной ленте, д/м
Не менее 60
Яркость диодов на светодиодной ленте, лм
Не менее 5
Количество режимов свечения RGB, шт.
Не менее 7
Питание, В
12
1.6. Интерактивные маркеры траектории, шт
Не менее 5
Размер (Д*Ш*В), м
Не менее 
0,2*0,015*0,006
Материал 
Алюминиевый сплав
Блоксополимер
Длина светодиодной ленты, м
Не менее 0,2
Плотность диодов на светодиодной ленте, д/м
Не менее 60
Яркость диодов на светодиодной ленте, лм
Не менее 5
Количество режимов свечения RGB, шт.
Не менее 7
Тип
Линейный указатель
</t>
  </si>
  <si>
    <t>1. Грузы типа 1: 
Груз типа "шар"
Диаметр 7 см
Материал изготовления пластик, наполнение песок
Масса 60-100 г
Цвет: не менее 3 разных цветов (красный, зелёный, синий)
Количество: не менее 5 грузов каждого цвета
2. Грузы типа 2:
Груз типа "куб"
Длина грани 6 см
Материал изготовления пластик, наполнение песок
Масса 70-100 г
Цвет: не менее 3 разных цветов (красный, зелёный, синий)
Количество: не менее 5 грузов каждого цвета
3. Грузы типа 3:
Груз типа "контейнер" 
Размер 21х21х8 см
Материал изготовления пластик/картон, поверхность глянцевая
Закрывающаяся крышка - наличие
Масса до 1 кг
Количество: не менее 6 шт</t>
  </si>
  <si>
    <t>Площадь зоны: не менее 160 кв.м.</t>
  </si>
  <si>
    <t>Особые требования к площадке проведения: отсутствуют</t>
  </si>
  <si>
    <t>Подведение сжатого воздуха (при необходимости): не требуется</t>
  </si>
  <si>
    <t>Подведение/ отведение ГХВС (при необходимости): не требуется</t>
  </si>
  <si>
    <t>Покрытие пола: дополнительное покрытие не требуется</t>
  </si>
  <si>
    <t>Контур заземления для электропитания и сети слаботочных подключений (при необходимости) : не требуется</t>
  </si>
  <si>
    <t>Электричество:  12 подключений общей инфраструктуры</t>
  </si>
  <si>
    <t>Макеты зданий и инфраструктуры</t>
  </si>
  <si>
    <t>Не менее 3 шт макетов зданий.
Не менее 2 шт макетов опор ЛЭП,  позволяющие закрепить 2 троса длиной не менее 4 м каждый на расстоянии не менее 1 м друг от друга.
Каждый макет объекта полигона должен иметь цвето-графическое нанесение эскизов объекта (здание, промышленные объекты и т.п. (по согласованию эскиза с главным экспертом)</t>
  </si>
  <si>
    <t>не менее 2м х 7м, согласно макету</t>
  </si>
  <si>
    <t xml:space="preserve">не менее 4м х 6м, согласно макету </t>
  </si>
  <si>
    <t>Баннер макета газопровода</t>
  </si>
  <si>
    <t>Баннер полигона для выполнения миссий в автоматическом режиме</t>
  </si>
  <si>
    <t xml:space="preserve">Баннер не менее 7х7 м, согласно макету
Наличие Aruco меток с сеткой расположения 1 метр от центра метки, между каждой меткой
Не менее 49 меток 
Размер меток не менее 21 см
Наличие локаций, отображающих городскую застройку, сеть автомобильных дорог, сельскохозяйственные земли и промышленную зону 
</t>
  </si>
  <si>
    <t xml:space="preserve">Длина не менее 15 м
Диаметр 10 мм
Покрытие цинк
В ПВХ изоляции нет
</t>
  </si>
  <si>
    <t>Летно-технические характеристики:
Режимы полета: Вертикальный взлет, посадка и зависание в фиксированной точке, полет
Габариты: размах крыльев: не менее 1200 мм, но не более 1300 мм
Длина не менее не более 1100 мм
Вес: не более 3 кг.
Взлетный вес: максимальный не менее 6 кг
Модульная сборка
Автономный режим маршрут полета
Функция автоматического возврата (RTH)
Длительность полета без нагрузки:
Режим зависания: (в режиме квадрокоптера) не менее 20 минут
Общая длительность полета: не менее 90 минут (дальность не менее 100 км)
Длительность полета с полной нагрузкой:
Режим зависания: (в режиме квадрокоптера) не менее 10 минут
Режим полета не менее 30 минут (дальность не менее 35 км)
Максимальная полезная нагрузка: не менее 3 кг
Максимальная скорость: не менее 100 км/ч
Скорость на пикировании: не менее 150 км/ч
Комплект поставки:
Контроллер полета:
Микроконтроллер STM32F405
ICM42688 ИДУ
SLP06 барометр
Не менее 4 портов UART
Не менее 9 выходов ШИМ
Входной напряжение: 5 В
Коммутируемое напряжение: от 7.4 В до 22.2 В.
Размеры: длина не более 45 мм, Ширина не более 35 мм, высота не более 15 мм
Вес не более: 15 грамм (без PMU и проводов)
Плата распределения питания
Входное напряжение не более 26 В, но не менее 7 В
Выходной ток при 5 В не менее 7 А
Выходной ток при 12 В не менее 3 А
Тяговый мотор не менее 3 шт
Оборот на вольт не менее 650 КВ
Диаметр статора не менее 31 мм
Регулятор оборотов мотора не менее 3 шт.
Максимальное входное напряжение не менее 25 В
Максимальный номинальный коммутируемый ток не менее 25 А
Пропеллер не менее 6 штук
Номинальный размерный ряд пропеллера: 12 дюймов
Сервопривод управления тяговым мотором не менее 2 шт.
Тип управления цифровой
Сервопривод рулевого управления не менее 4 шт.
Тип управления цифровой
Шасси для посадки и взлета в вертикальном режиме
Монтажная дека для установки шасси и навесного оборудования, с посадочными местами под фюзеляж не менее 2 шт
Дуги шасси для крепления элементов ножек не менее 2 шт, должны иметь не менее 4 креплений для поперечных углепластиковых трубок
Углепластиковые трубки с комплектом заглушек для шасси не менее 4 шт
Литиевая аккумуляторная батарея
Емкость батареи не менее 8 500 мАч
Напряжение батареи не менее 22 вольт
Комплект аппаратуры с приемником
Размеры:
в сложенном виде: не более 160*70*130 мм
в разложенном виде: не более 160*75*155 мм
Вес: не более 300 г
Рабочая частота: от 2,400 до 2,480 ГГц
Встроенный радиомодуль: ELRS 2,4 ГГц
Рабочее напряжение: от 6,6 до 8,4 В
Каналы управления: максимум 16
Экран: монохромный ЖК-дисплей разрешением не менее 128*64
Аккумуляторы типа 18650 в комплекте поставки не менее 2 шт.
Джойстики: на датчиках Холла наличие
Количество встроенных динамиков, штук, не менее 2
Количество радиомодулей не менее 4
Количество каналов не менее 16
Поддержка TBS Crossfire
Виброотклик
Иллюстрированная инструкция на русском языке по настройке, сборке и отладке БПЛА наличие
USB Флеш накопитель с симулятором управления БВС комбинированного типа
Наличие симуляции полета на беспилотном летательном аппарате комбинированного типа
Наличие не менее 3 уроков для выполнения пользователями
Предусмотрен ночной режим для отработки ориентирования в темное время суток, отработки использования тепловизора
Наличие мини карты, компаса, тепловизора
Симуляция помех от РЭБ и потери сигнала
Не менее 2 миссий гражданского назначения
Возможность проведения соревнований с фиксацией результатов участников
Функционал подсчета касаний земли, переворотов и столкновений, количества пройденных ворот
Конструктор карт, возможность экспорта, созданной в конструкторе трассы и последующего импорта трасс
Обновления программного обеспечения в течение календарного года с момента приобретения
Размер дистрибутива не более 2 Гб
Поддержка ОС - Windows 10 и выше, Астра, Ubuntu, macOS</t>
  </si>
  <si>
    <t xml:space="preserve">Размер 30-35 см (размер самой метки 22 см). Номера меток от 0 до 48.
печать на матовой поверхности
</t>
  </si>
  <si>
    <t>Пит-стоп бокс</t>
  </si>
  <si>
    <t>Материал: трубки — алюминий; коннекторы — полипропилен, сталь; сетка — капрон/полипропилен; оформление — pvc/поливинилхлорид.
Размер в упаковке (ш х г х в): 210 х 30 х 30 см
Размер в собранном виде (ш х г х в): 215 х 115 х 250 см</t>
  </si>
  <si>
    <t>Габариты столешницы:
Длина: ≥ 1500 мм.
Ширина: ≥ 800 мм.
Перфорированная панель: Наличие (эквивалент).
Материал столешницы: Металл/композит (эквивалент).
Грузоподъемность: ≥ 80 кг.
Высота стола: ≥ 700 мм ≤ 900 мм.
Регулировка высоты: Опционально (эквивалент).
Дополнительные элементы:
Наличие крепежных элементов (эквивалент).
Возможность установки полок/держателей (опционально).
Покрытие: Антистатическое/износостойкое (эквивалент).
Вес конструкции: ≤ 50 кг.
Мобильность: Наличие колесных опор (опционально).</t>
  </si>
  <si>
    <t>Комплект грузов (трёх типов)</t>
  </si>
  <si>
    <t>Площадь зоны: не менее 25 кв.м.</t>
  </si>
  <si>
    <t>Локальная сеть: не требуется</t>
  </si>
  <si>
    <t>Скорость подключения к беспроводному интернету - основной канал на скорости до 100 Мбит/с</t>
  </si>
  <si>
    <t>Площадь зоны: не менее 36 кв.м.</t>
  </si>
  <si>
    <t xml:space="preserve">Совместим с БАС для обслуживания ЛЭП
Пропеллеры карбон: 4 шт.
Моторы: 2 шт.
Ноги шасси: 2 шт. 
Площадки для аккумуляторов: 2 шт 
Лучи карбон: 2 шт
ESC регуляторы оборотов: 2 
</t>
  </si>
  <si>
    <t>Электронный модуль для определения паров спирта в воздухе
- Чувствителен к алкоголю, этанолу;
- Выходное напряжение зависит от концентрации измеряемых газов;
- Быстрая реакция и восстановление;
- Регулируемая чувствительность;
- Индикатор входного сигнала.
- Рабочее напряжение: 2.5…5В;
- Размер платы: 40 х 21 мм;
- Монтажные отверстия: 2.0 мм.</t>
  </si>
  <si>
    <t>Сервопривод mg90 360</t>
  </si>
  <si>
    <t>Напряжение питания: 4.8 - 6 В
Max угол хода: 360°
Без датчика поворота
Скорость без нагрузки: при 4.8В - 0.11 сек / 60°
при 6В -  0.1 сек /60 градусов
Момент: при 4.8 В - 2.2 кг*см; при 6 В - 2.5 кг*см
Рабочая температура: -30 - +60 °C
Вес: не более 15 г
Размеры: не более 25 x 15 x 30 мм</t>
  </si>
  <si>
    <t>Бумага для флипчарта</t>
  </si>
  <si>
    <t>Спирт изопропиловый</t>
  </si>
  <si>
    <t>л</t>
  </si>
  <si>
    <t>Размер не менее Ш30*Д40*В15 см</t>
  </si>
  <si>
    <t>Контейнер пластиковый прямоугольный с крышкой</t>
  </si>
  <si>
    <t xml:space="preserve">Изопропиловый спирт абсолютированный 99,97% ГОСТ 9805-84 изм. 1 (изопропанол) </t>
  </si>
  <si>
    <t>Ремонтный комплект должен быть совместим с конструктором беспилотного летательного аппарата комбинированного типа
Комплект включает в себя:
1. Не менее 2 бесколлекорных серво моторов поворотного узла
Диапазон рабочего напряжения от не менее 4,8 до не более 6 В
Скорость поворота не более 0,1 сек/60 град
Габаритные размеры Д*Ш*В не более 43*22*31 мм
Вес не более 86 гр
2. Комплект выносных фланцев крепления сервомотора (левый и правый)
Каждый фланец должен состоять из верней и нижней смыкаемых частей, в комплекте поставки должен быть набор винтов для сборки
3. Скоба сервомотора не менее 2 штук
Не менее 2 комплектов алюминиевых деталей для сборки поворотной скобы сервомотора, с комплектом крепежа, собранная скоба сервомотора должна быть оснащена шариковым подшипником
4. Бесколлекторый мотор не менее 3 штук
Номинальный размерный ряд мотора: 3110, не менее 600 оборот/вольт
5. Серьга крепления подъемного мотора
Серьга крепления подъемного мотора: Материал изготовления алюминий
6. Комплект для установки разъема типа MR-30
Комплект должен включать в себя: разъем MR-30, фланец для фиксации разъёма, комплект крепежа
7. Комплект крепежа для крепления мотора не менее 3 комплектов
Комплект должен включать в себя: набор гаек для установки пропеллеров на моторах, комплект винтов для установки тяговых моторов на скобах и комплект винтов для установки мотора на серьге подъемного мотора
8. Пропеллер размерности 1060, комплект (левого и правого вращения), не менее 2 комплектов
9. Шлейф соединения поворотного узла сервомотра не менее 2 штук
Шлейф должен иметь не менее 5 контактов
10. Хвостовая балка, материал изготовления алюминий, длина 425 мм , диаметр 20 мм
11. Регулятор оборотов не менее 2 штук
Поддержка АКБ не менее 6S
Максимальный рабочий ток не менее 25 А, 
Размеры: 29 × 15 × 5 мм
Вес: не более 5 г (без учета проводов)
Протокол PWM
Прошивка: Blheli-S</t>
  </si>
  <si>
    <t>Финал Чемпионата по профессиональному мастерству "Профессионалы" 2027</t>
  </si>
  <si>
    <t>г.Санкт-Петербург</t>
  </si>
  <si>
    <t>Конгрессно-выставочный центр "Экспофорум"</t>
  </si>
  <si>
    <t>г. Санкт-Петербург, Петербургское шоссе, 64, корп. 1</t>
  </si>
  <si>
    <t>29.11 - 05.12.2027</t>
  </si>
  <si>
    <t xml:space="preserve">Адрес базовой организации: </t>
  </si>
  <si>
    <t xml:space="preserve">Главный эксперт: </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</si>
  <si>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</si>
  <si>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</si>
  <si>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 xml:space="preserve">Локальная сеть: требуется/не требуется; </t>
  </si>
  <si>
    <t xml:space="preserve">Скорость подключения к локальному/беспроводному интернету - основной канал на скорости до 100 Мбит/с, по резервному каналу на скорости до 100 Мбит/с </t>
  </si>
  <si>
    <t>Электричество: 15 подключений к сети  220 Вольт на РМ конкурсантов, подключения к сети  по 380 Вольт</t>
  </si>
  <si>
    <t>Особые требования к площадке проведения (из правил компетенции) нет</t>
  </si>
  <si>
    <t>Зарядное устройство для LiPo АКБ</t>
  </si>
  <si>
    <t>920x1080, IPS,  ядра: 2 + 8 х 1.8 ГГц + 1.2 ГГц, RAM 16 ГБ, SSD 512 ГБ, Intel Iris Xe Graphics или эквивалент / видеокарта 2 GB / операционная система /15,6"
Наличие портов  HDMI и LAN</t>
  </si>
  <si>
    <t>CPU i5 8300 или эквивалент / RAM 8 GB DDR4 / SSD 256 Gb (свободное пространство на диске не менее 30 Gb) / видеокарта 2 GB / операционная система /15,6"
Наличие портов  HDMI и LAN</t>
  </si>
  <si>
    <t>Предусмотрен вариант  обслуживания ЛЭП. Размер дистрибутива 1Гб
ОС - Windows 11 или эквивалент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</si>
</sst>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419]General"/>
    <numFmt numFmtId="165" formatCode="#,##0.00\ &quot;₽&quot;"/>
  </numFmts>
  <fonts count="29" x14ac:knownFonts="1">
    <font>
      <sz val="11"/>
      <color theme="1"/>
      <name val="Calibri"/>
      <family val="2"/>
      <charset val="204"/>
      <scheme val="minor"/>
    </font>
    <font>
      <sz val="11"/>
      <name val="Calibri"/>
      <family val="2"/>
      <charset val="204"/>
      <scheme val="minor"/>
    </font>
    <font>
      <sz val="11"/>
      <name val="Times New Roman"/>
      <family val="1"/>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Calibri"/>
      <family val="2"/>
      <charset val="204"/>
      <scheme val="minor"/>
    </font>
    <font>
      <sz val="10"/>
      <name val="Times New Roman"/>
      <family val="1"/>
      <charset val="204"/>
    </font>
    <font>
      <sz val="10"/>
      <color theme="1"/>
      <name val="Times New Roman"/>
      <family val="1"/>
      <charset val="204"/>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sz val="12"/>
      <color theme="1"/>
      <name val="Times New Roman"/>
      <family val="1"/>
      <charset val="204"/>
    </font>
    <font>
      <sz val="11"/>
      <color rgb="FF000000"/>
      <name val="Calibri"/>
      <family val="2"/>
      <charset val="1"/>
    </font>
    <font>
      <sz val="12"/>
      <name val="Times New Roman"/>
      <family val="1"/>
    </font>
    <font>
      <sz val="12"/>
      <color rgb="FF000000"/>
      <name val="Times New Roman"/>
      <family val="1"/>
      <charset val="204"/>
    </font>
    <font>
      <sz val="12"/>
      <color theme="1"/>
      <name val="Calibri"/>
      <family val="2"/>
      <charset val="204"/>
      <scheme val="minor"/>
    </font>
    <font>
      <sz val="10"/>
      <color rgb="FF000000"/>
      <name val="Times New Roman"/>
      <family val="1"/>
      <charset val="204"/>
    </font>
    <font>
      <sz val="11"/>
      <color theme="1"/>
      <name val="Times New Roman"/>
      <family val="1"/>
      <charset val="204"/>
    </font>
    <font>
      <sz val="10"/>
      <name val="Calibri"/>
      <family val="2"/>
      <charset val="204"/>
      <scheme val="minor"/>
    </font>
    <font>
      <u/>
      <sz val="14"/>
      <color theme="10"/>
      <name val="Calibri"/>
      <family val="2"/>
      <scheme val="minor"/>
    </font>
    <font>
      <sz val="8"/>
      <name val="Calibri"/>
      <family val="2"/>
      <charset val="204"/>
      <scheme val="minor"/>
    </font>
    <font>
      <b/>
      <sz val="12"/>
      <name val="Calibri"/>
      <family val="2"/>
      <charset val="204"/>
      <scheme val="minor"/>
    </font>
  </fonts>
  <fills count="15">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bgColor indexed="64"/>
      </patternFill>
    </fill>
    <fill>
      <patternFill patternType="solid">
        <fgColor rgb="FFFFFFFF"/>
        <bgColor rgb="FFFFFFFF"/>
      </patternFill>
    </fill>
    <fill>
      <patternFill patternType="solid">
        <fgColor theme="0"/>
        <bgColor theme="0"/>
      </patternFill>
    </fill>
    <fill>
      <patternFill patternType="solid">
        <fgColor rgb="FFFFFFFF"/>
        <bgColor rgb="FFFFFFCC"/>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
      <patternFill patternType="solid">
        <fgColor theme="0"/>
      </patternFill>
    </fill>
    <fill>
      <patternFill patternType="solid">
        <fgColor rgb="FFFFFFFF"/>
      </patternFill>
    </fill>
    <fill>
      <patternFill patternType="solid">
        <fgColor theme="0" tint="-0.249977111117893"/>
        <bgColor indexed="64"/>
      </patternFill>
    </fill>
  </fills>
  <borders count="3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rgb="FF000000"/>
      </top>
      <bottom/>
      <diagonal/>
    </border>
    <border>
      <left/>
      <right style="thin">
        <color indexed="64"/>
      </right>
      <top/>
      <bottom style="thin">
        <color rgb="FF000000"/>
      </bottom>
      <diagonal/>
    </border>
    <border>
      <left style="thin">
        <color rgb="FF000000"/>
      </left>
      <right/>
      <top style="thin">
        <color indexed="64"/>
      </top>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top style="thin">
        <color indexed="64"/>
      </top>
      <bottom style="thin">
        <color indexed="64"/>
      </bottom>
      <diagonal/>
    </border>
  </borders>
  <cellStyleXfs count="5">
    <xf numFmtId="0" fontId="0" fillId="0" borderId="0"/>
    <xf numFmtId="0" fontId="1" fillId="0" borderId="0"/>
    <xf numFmtId="0" fontId="9" fillId="0" borderId="0" applyNumberFormat="0" applyFill="0" applyBorder="0" applyAlignment="0" applyProtection="0"/>
    <xf numFmtId="44" fontId="6" fillId="0" borderId="0" applyFont="0" applyFill="0" applyBorder="0" applyAlignment="0" applyProtection="0"/>
    <xf numFmtId="0" fontId="19" fillId="0" borderId="0"/>
  </cellStyleXfs>
  <cellXfs count="277">
    <xf numFmtId="0" fontId="0" fillId="0" borderId="0" xfId="0"/>
    <xf numFmtId="0" fontId="12" fillId="0" borderId="0" xfId="0" applyFont="1" applyAlignment="1">
      <alignment wrapText="1"/>
    </xf>
    <xf numFmtId="0" fontId="12" fillId="0" borderId="0" xfId="0" applyFont="1"/>
    <xf numFmtId="0" fontId="12" fillId="0" borderId="12" xfId="0" applyFont="1" applyBorder="1" applyAlignment="1">
      <alignment wrapText="1"/>
    </xf>
    <xf numFmtId="0" fontId="12" fillId="0" borderId="12" xfId="0" applyFont="1" applyBorder="1" applyAlignment="1">
      <alignment horizontal="right" wrapText="1"/>
    </xf>
    <xf numFmtId="0" fontId="13" fillId="0" borderId="12" xfId="2" applyFont="1" applyBorder="1" applyAlignment="1">
      <alignment horizontal="right" wrapText="1"/>
    </xf>
    <xf numFmtId="0" fontId="5" fillId="0" borderId="0" xfId="1" applyFont="1"/>
    <xf numFmtId="0" fontId="5" fillId="0" borderId="0" xfId="1" applyFont="1" applyAlignment="1">
      <alignment vertical="center" wrapText="1"/>
    </xf>
    <xf numFmtId="0" fontId="11" fillId="0" borderId="0" xfId="1" applyFont="1" applyAlignment="1">
      <alignment vertical="center" wrapText="1"/>
    </xf>
    <xf numFmtId="0" fontId="7" fillId="0" borderId="12" xfId="1" applyFont="1" applyBorder="1" applyAlignment="1">
      <alignment horizontal="left" vertical="top" wrapText="1"/>
    </xf>
    <xf numFmtId="0" fontId="14" fillId="0" borderId="0" xfId="1" applyFont="1"/>
    <xf numFmtId="0" fontId="15" fillId="0" borderId="0" xfId="1" applyFont="1"/>
    <xf numFmtId="0" fontId="14" fillId="0" borderId="5"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12" xfId="1" applyFont="1" applyBorder="1" applyAlignment="1">
      <alignment horizontal="left" vertical="top" wrapText="1"/>
    </xf>
    <xf numFmtId="0" fontId="18" fillId="7" borderId="12" xfId="0" applyFont="1" applyFill="1" applyBorder="1" applyAlignment="1">
      <alignment horizontal="center" vertical="top" wrapText="1"/>
    </xf>
    <xf numFmtId="0" fontId="18" fillId="0" borderId="12" xfId="1" applyFont="1" applyBorder="1" applyAlignment="1">
      <alignment horizontal="left" vertical="top" wrapText="1"/>
    </xf>
    <xf numFmtId="0" fontId="18" fillId="0" borderId="12" xfId="0" applyFont="1" applyBorder="1" applyAlignment="1">
      <alignment horizontal="left" vertical="top" wrapText="1"/>
    </xf>
    <xf numFmtId="0" fontId="18" fillId="0" borderId="11" xfId="1" applyFont="1" applyBorder="1" applyAlignment="1">
      <alignment horizontal="center" vertical="top"/>
    </xf>
    <xf numFmtId="0" fontId="18" fillId="0" borderId="12" xfId="0" applyFont="1" applyBorder="1" applyAlignment="1">
      <alignment horizontal="center" vertical="top" wrapText="1"/>
    </xf>
    <xf numFmtId="0" fontId="14" fillId="0" borderId="1" xfId="1" applyFont="1" applyBorder="1" applyAlignment="1">
      <alignment horizontal="center" vertical="center" wrapText="1"/>
    </xf>
    <xf numFmtId="0" fontId="14" fillId="0" borderId="12" xfId="1" applyFont="1" applyBorder="1" applyAlignment="1">
      <alignment horizontal="center" vertical="top" wrapText="1"/>
    </xf>
    <xf numFmtId="0" fontId="14" fillId="0" borderId="12" xfId="1" applyFont="1" applyBorder="1" applyAlignment="1">
      <alignment horizontal="center" vertical="center" wrapText="1"/>
    </xf>
    <xf numFmtId="0" fontId="14" fillId="0" borderId="12" xfId="1" applyFont="1" applyBorder="1" applyAlignment="1">
      <alignment horizontal="center" vertical="center"/>
    </xf>
    <xf numFmtId="0" fontId="14" fillId="0" borderId="12" xfId="1" applyFont="1" applyBorder="1" applyAlignment="1">
      <alignment horizontal="center" vertical="top"/>
    </xf>
    <xf numFmtId="0" fontId="18" fillId="0" borderId="12" xfId="0" applyFont="1" applyBorder="1" applyAlignment="1">
      <alignment horizontal="center" vertical="center" wrapText="1"/>
    </xf>
    <xf numFmtId="0" fontId="18" fillId="0" borderId="12" xfId="1" applyFont="1" applyBorder="1" applyAlignment="1">
      <alignment horizontal="center" vertical="center"/>
    </xf>
    <xf numFmtId="0" fontId="14" fillId="0" borderId="8" xfId="1" applyFont="1" applyBorder="1" applyAlignment="1">
      <alignment horizontal="center" vertical="center" wrapText="1"/>
    </xf>
    <xf numFmtId="0" fontId="21" fillId="0" borderId="12" xfId="0" applyFont="1" applyBorder="1" applyAlignment="1">
      <alignment horizontal="left" vertical="top" wrapText="1"/>
    </xf>
    <xf numFmtId="0" fontId="14" fillId="0" borderId="1" xfId="1" applyFont="1" applyBorder="1" applyAlignment="1">
      <alignment horizontal="center" vertical="center"/>
    </xf>
    <xf numFmtId="0" fontId="14" fillId="0" borderId="8" xfId="1" applyFont="1" applyBorder="1" applyAlignment="1">
      <alignment horizontal="center" vertical="center"/>
    </xf>
    <xf numFmtId="0" fontId="22" fillId="0" borderId="0" xfId="1" applyFont="1"/>
    <xf numFmtId="0" fontId="14" fillId="0" borderId="12" xfId="1" applyFont="1" applyBorder="1" applyAlignment="1">
      <alignment horizontal="left" vertical="top"/>
    </xf>
    <xf numFmtId="0" fontId="21" fillId="0" borderId="12" xfId="0" applyFont="1" applyBorder="1" applyAlignment="1">
      <alignment horizontal="center" vertical="center"/>
    </xf>
    <xf numFmtId="0" fontId="22" fillId="0" borderId="0" xfId="0" applyFont="1"/>
    <xf numFmtId="0" fontId="22" fillId="0" borderId="12" xfId="0" applyFont="1" applyBorder="1" applyAlignment="1">
      <alignment horizontal="center"/>
    </xf>
    <xf numFmtId="0" fontId="23" fillId="0" borderId="1" xfId="0" applyFont="1" applyBorder="1" applyAlignment="1">
      <alignment horizontal="left" vertical="center" wrapText="1"/>
    </xf>
    <xf numFmtId="0" fontId="7" fillId="0" borderId="0" xfId="0" applyFont="1" applyAlignment="1">
      <alignment vertical="center" wrapText="1"/>
    </xf>
    <xf numFmtId="0" fontId="7" fillId="12" borderId="11" xfId="0" applyFont="1" applyFill="1" applyBorder="1" applyAlignment="1">
      <alignment vertical="center" wrapText="1"/>
    </xf>
    <xf numFmtId="0" fontId="8" fillId="0" borderId="12" xfId="0" applyFont="1" applyBorder="1" applyAlignment="1">
      <alignment vertical="center" wrapText="1"/>
    </xf>
    <xf numFmtId="0" fontId="7" fillId="12" borderId="4" xfId="0" applyFont="1" applyFill="1" applyBorder="1" applyAlignment="1">
      <alignment vertical="center" wrapText="1"/>
    </xf>
    <xf numFmtId="0" fontId="7" fillId="5" borderId="2" xfId="0" applyFont="1" applyFill="1" applyBorder="1" applyAlignment="1">
      <alignment vertical="center" wrapText="1"/>
    </xf>
    <xf numFmtId="0" fontId="8" fillId="12" borderId="1" xfId="0" applyFont="1" applyFill="1" applyBorder="1" applyAlignment="1">
      <alignment vertical="center" wrapText="1"/>
    </xf>
    <xf numFmtId="0" fontId="8" fillId="0" borderId="1" xfId="0" applyFont="1" applyBorder="1" applyAlignment="1">
      <alignment vertical="center" wrapText="1"/>
    </xf>
    <xf numFmtId="0" fontId="7" fillId="0" borderId="1" xfId="0" applyFont="1" applyBorder="1" applyAlignment="1">
      <alignment horizontal="center" vertical="center"/>
    </xf>
    <xf numFmtId="0" fontId="8" fillId="12" borderId="1" xfId="0" applyFont="1" applyFill="1" applyBorder="1" applyAlignment="1">
      <alignment horizontal="left" vertical="center" wrapText="1"/>
    </xf>
    <xf numFmtId="0" fontId="23" fillId="12" borderId="1" xfId="0" applyFont="1" applyFill="1" applyBorder="1" applyAlignment="1">
      <alignment vertical="center" wrapText="1"/>
    </xf>
    <xf numFmtId="0" fontId="23" fillId="12" borderId="1" xfId="0" applyFont="1" applyFill="1" applyBorder="1" applyAlignment="1">
      <alignment horizontal="left" vertical="center" wrapText="1"/>
    </xf>
    <xf numFmtId="0" fontId="23" fillId="12" borderId="1" xfId="0" applyFont="1" applyFill="1" applyBorder="1" applyAlignment="1">
      <alignment vertical="center"/>
    </xf>
    <xf numFmtId="0" fontId="23" fillId="12" borderId="1" xfId="0" applyFont="1" applyFill="1" applyBorder="1" applyAlignment="1">
      <alignment horizontal="center" vertical="center"/>
    </xf>
    <xf numFmtId="0" fontId="8" fillId="13" borderId="8" xfId="0" applyFont="1" applyFill="1" applyBorder="1" applyAlignment="1">
      <alignment horizontal="left" vertical="center" wrapText="1"/>
    </xf>
    <xf numFmtId="0" fontId="8" fillId="0" borderId="8" xfId="0" applyFont="1" applyBorder="1" applyAlignment="1">
      <alignment vertical="center" wrapText="1"/>
    </xf>
    <xf numFmtId="0" fontId="7" fillId="0" borderId="8" xfId="0" applyFont="1" applyBorder="1" applyAlignment="1">
      <alignment horizontal="center" vertical="center" wrapText="1"/>
    </xf>
    <xf numFmtId="0" fontId="7" fillId="0" borderId="12" xfId="0" applyFont="1" applyBorder="1" applyAlignment="1">
      <alignment vertical="center"/>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2" xfId="0" applyFont="1" applyBorder="1" applyAlignment="1">
      <alignment vertical="center" wrapText="1"/>
    </xf>
    <xf numFmtId="0" fontId="7" fillId="0" borderId="12" xfId="1" applyFont="1" applyBorder="1" applyAlignment="1">
      <alignment horizontal="left" vertical="top"/>
    </xf>
    <xf numFmtId="0" fontId="14" fillId="0" borderId="15" xfId="1" applyFont="1" applyBorder="1" applyAlignment="1">
      <alignment horizontal="center" vertical="top"/>
    </xf>
    <xf numFmtId="0" fontId="15" fillId="5" borderId="0" xfId="1" applyFont="1" applyFill="1"/>
    <xf numFmtId="0" fontId="7" fillId="5" borderId="2" xfId="1" applyFont="1" applyFill="1" applyBorder="1" applyAlignment="1">
      <alignment horizontal="center" vertical="top" wrapText="1"/>
    </xf>
    <xf numFmtId="0" fontId="8" fillId="7" borderId="12" xfId="0" applyFont="1" applyFill="1" applyBorder="1" applyAlignment="1">
      <alignment horizontal="center" vertical="top" wrapText="1"/>
    </xf>
    <xf numFmtId="0" fontId="8" fillId="7" borderId="12" xfId="0" applyFont="1" applyFill="1" applyBorder="1" applyAlignment="1">
      <alignment horizontal="center" vertical="center" wrapText="1"/>
    </xf>
    <xf numFmtId="0" fontId="7" fillId="5" borderId="12" xfId="1" applyFont="1" applyFill="1" applyBorder="1" applyAlignment="1">
      <alignment horizontal="left" vertical="top"/>
    </xf>
    <xf numFmtId="0" fontId="7" fillId="0" borderId="2" xfId="1" applyFont="1" applyBorder="1" applyAlignment="1">
      <alignment horizontal="center" vertical="top" wrapText="1"/>
    </xf>
    <xf numFmtId="0" fontId="8" fillId="0" borderId="12" xfId="0" applyFont="1" applyBorder="1" applyAlignment="1">
      <alignment horizontal="center" vertical="center" wrapText="1"/>
    </xf>
    <xf numFmtId="0" fontId="8" fillId="5" borderId="12" xfId="0" applyFont="1" applyFill="1" applyBorder="1" applyAlignment="1">
      <alignment horizontal="center" vertical="center" wrapText="1"/>
    </xf>
    <xf numFmtId="0" fontId="26" fillId="0" borderId="12" xfId="2" applyFont="1" applyBorder="1" applyAlignment="1">
      <alignment horizontal="right" wrapText="1"/>
    </xf>
    <xf numFmtId="0" fontId="14" fillId="0" borderId="25" xfId="1" applyFont="1" applyBorder="1" applyAlignment="1">
      <alignment horizontal="center" vertical="top"/>
    </xf>
    <xf numFmtId="0" fontId="14" fillId="0" borderId="14" xfId="1" applyFont="1" applyBorder="1" applyAlignment="1">
      <alignment horizontal="center" vertical="top"/>
    </xf>
    <xf numFmtId="0" fontId="2" fillId="0" borderId="12" xfId="0" applyFont="1" applyBorder="1" applyAlignment="1">
      <alignment horizontal="left" vertical="center" wrapText="1"/>
    </xf>
    <xf numFmtId="0" fontId="2" fillId="0" borderId="12" xfId="0" applyFont="1" applyBorder="1" applyAlignment="1">
      <alignment horizontal="center" vertical="center"/>
    </xf>
    <xf numFmtId="0" fontId="2" fillId="0" borderId="12" xfId="0" applyFont="1" applyBorder="1" applyAlignment="1">
      <alignment vertical="center" wrapText="1"/>
    </xf>
    <xf numFmtId="0" fontId="14" fillId="0" borderId="15" xfId="1" applyFont="1" applyBorder="1" applyAlignment="1">
      <alignment horizontal="center" vertical="center" wrapText="1"/>
    </xf>
    <xf numFmtId="0" fontId="2" fillId="0" borderId="12" xfId="0" applyFont="1" applyBorder="1" applyAlignment="1">
      <alignment vertical="center"/>
    </xf>
    <xf numFmtId="0" fontId="2" fillId="5" borderId="12" xfId="0" applyFont="1" applyFill="1" applyBorder="1" applyAlignment="1">
      <alignment vertical="center" wrapText="1"/>
    </xf>
    <xf numFmtId="0" fontId="7" fillId="5" borderId="13" xfId="1" applyFont="1" applyFill="1" applyBorder="1" applyAlignment="1">
      <alignment horizontal="center" vertical="top" wrapText="1"/>
    </xf>
    <xf numFmtId="0" fontId="7" fillId="0" borderId="13" xfId="1" applyFont="1" applyBorder="1" applyAlignment="1">
      <alignment horizontal="center" vertical="top" wrapText="1"/>
    </xf>
    <xf numFmtId="0" fontId="8" fillId="5" borderId="8" xfId="0" applyFont="1" applyFill="1" applyBorder="1" applyAlignment="1">
      <alignment horizontal="left" vertical="center" wrapText="1"/>
    </xf>
    <xf numFmtId="0" fontId="8" fillId="7" borderId="15" xfId="0" applyFont="1" applyFill="1" applyBorder="1" applyAlignment="1">
      <alignment horizontal="center" vertical="top" wrapText="1"/>
    </xf>
    <xf numFmtId="0" fontId="8" fillId="7" borderId="15" xfId="0" applyFont="1" applyFill="1" applyBorder="1" applyAlignment="1">
      <alignment horizontal="center" vertical="center" wrapText="1"/>
    </xf>
    <xf numFmtId="0" fontId="8" fillId="0" borderId="15" xfId="0" applyFont="1" applyBorder="1" applyAlignment="1">
      <alignment horizontal="center" vertical="center" wrapText="1"/>
    </xf>
    <xf numFmtId="0" fontId="7" fillId="0" borderId="15" xfId="1" applyFont="1" applyBorder="1" applyAlignment="1">
      <alignment horizontal="left" vertical="top"/>
    </xf>
    <xf numFmtId="0" fontId="8" fillId="0" borderId="2" xfId="0" applyFont="1" applyBorder="1" applyAlignment="1">
      <alignment horizontal="left" vertical="center" wrapText="1"/>
    </xf>
    <xf numFmtId="0" fontId="23" fillId="0" borderId="2" xfId="0" applyFont="1" applyBorder="1" applyAlignment="1">
      <alignment horizontal="left" vertical="center" wrapText="1"/>
    </xf>
    <xf numFmtId="0" fontId="8" fillId="7" borderId="16" xfId="0" applyFont="1" applyFill="1" applyBorder="1" applyAlignment="1">
      <alignment horizontal="center" vertical="top" wrapText="1"/>
    </xf>
    <xf numFmtId="0" fontId="8" fillId="7" borderId="16" xfId="0" applyFont="1" applyFill="1" applyBorder="1" applyAlignment="1">
      <alignment horizontal="center" vertical="center" wrapText="1"/>
    </xf>
    <xf numFmtId="0" fontId="8" fillId="0" borderId="16" xfId="0" applyFont="1" applyBorder="1" applyAlignment="1">
      <alignment horizontal="center" vertical="center" wrapText="1"/>
    </xf>
    <xf numFmtId="0" fontId="7" fillId="0" borderId="16" xfId="1" applyFont="1" applyBorder="1" applyAlignment="1">
      <alignment horizontal="left" vertical="top"/>
    </xf>
    <xf numFmtId="0" fontId="8" fillId="5" borderId="12" xfId="0" applyFont="1" applyFill="1" applyBorder="1" applyAlignment="1">
      <alignment horizontal="left" vertical="center" wrapText="1"/>
    </xf>
    <xf numFmtId="0" fontId="8" fillId="0" borderId="15" xfId="0" applyFont="1" applyBorder="1" applyAlignment="1">
      <alignment vertical="center" wrapText="1"/>
    </xf>
    <xf numFmtId="0" fontId="7" fillId="12" borderId="12" xfId="0" applyFont="1" applyFill="1" applyBorder="1" applyAlignment="1">
      <alignment vertical="center" wrapText="1"/>
    </xf>
    <xf numFmtId="0" fontId="7" fillId="5" borderId="12" xfId="1" applyFont="1" applyFill="1" applyBorder="1"/>
    <xf numFmtId="0" fontId="7" fillId="5" borderId="12" xfId="0" applyFont="1" applyFill="1" applyBorder="1" applyAlignment="1">
      <alignment vertical="center" wrapText="1"/>
    </xf>
    <xf numFmtId="0" fontId="8" fillId="5" borderId="15" xfId="0" applyFont="1" applyFill="1" applyBorder="1"/>
    <xf numFmtId="0" fontId="7" fillId="5" borderId="16" xfId="0" applyFont="1" applyFill="1" applyBorder="1" applyAlignment="1">
      <alignment vertical="center" wrapText="1"/>
    </xf>
    <xf numFmtId="0" fontId="25" fillId="5" borderId="12" xfId="1" applyFont="1" applyFill="1" applyBorder="1"/>
    <xf numFmtId="0" fontId="2" fillId="0" borderId="12" xfId="0" applyFont="1" applyBorder="1" applyAlignment="1">
      <alignment horizontal="left" vertical="center"/>
    </xf>
    <xf numFmtId="0" fontId="14" fillId="0" borderId="0" xfId="1" applyFont="1" applyAlignment="1">
      <alignment horizontal="left"/>
    </xf>
    <xf numFmtId="0" fontId="7" fillId="0" borderId="27" xfId="0" applyFont="1" applyBorder="1" applyAlignment="1">
      <alignment vertical="center" wrapText="1"/>
    </xf>
    <xf numFmtId="0" fontId="4" fillId="0" borderId="0" xfId="1" applyFont="1"/>
    <xf numFmtId="0" fontId="4" fillId="0" borderId="21" xfId="1" applyFont="1" applyBorder="1"/>
    <xf numFmtId="0" fontId="4" fillId="0" borderId="0" xfId="1" applyFont="1" applyAlignment="1">
      <alignment vertical="top"/>
    </xf>
    <xf numFmtId="0" fontId="4" fillId="0" borderId="21" xfId="1" applyFont="1" applyBorder="1" applyAlignment="1">
      <alignment vertical="top"/>
    </xf>
    <xf numFmtId="0" fontId="14" fillId="0" borderId="15" xfId="1" applyFont="1" applyBorder="1" applyAlignment="1">
      <alignment horizontal="left" vertical="top"/>
    </xf>
    <xf numFmtId="164" fontId="2" fillId="0" borderId="12" xfId="0" applyNumberFormat="1" applyFont="1" applyBorder="1" applyAlignment="1">
      <alignment vertical="center"/>
    </xf>
    <xf numFmtId="0" fontId="15" fillId="0" borderId="0" xfId="1" applyFont="1" applyAlignment="1">
      <alignment horizontal="left" vertical="center"/>
    </xf>
    <xf numFmtId="0" fontId="14" fillId="0" borderId="0" xfId="1" applyFont="1" applyAlignment="1">
      <alignment horizontal="left" vertical="center"/>
    </xf>
    <xf numFmtId="0" fontId="2" fillId="0" borderId="12" xfId="0" applyFont="1" applyBorder="1" applyAlignment="1">
      <alignment vertical="top" wrapText="1"/>
    </xf>
    <xf numFmtId="0" fontId="2" fillId="0" borderId="12" xfId="0" applyFont="1" applyBorder="1" applyAlignment="1">
      <alignment wrapText="1"/>
    </xf>
    <xf numFmtId="0" fontId="2" fillId="0" borderId="12" xfId="0" applyFont="1" applyBorder="1" applyAlignment="1">
      <alignment horizontal="left" vertical="top" wrapText="1"/>
    </xf>
    <xf numFmtId="0" fontId="2" fillId="0" borderId="5" xfId="0" applyFont="1" applyBorder="1" applyAlignment="1">
      <alignment vertical="center" wrapText="1"/>
    </xf>
    <xf numFmtId="0" fontId="2" fillId="5" borderId="5" xfId="0" applyFont="1" applyFill="1" applyBorder="1" applyAlignment="1">
      <alignment vertical="center" wrapText="1"/>
    </xf>
    <xf numFmtId="0" fontId="2" fillId="0" borderId="12" xfId="1" applyFont="1" applyBorder="1" applyAlignment="1">
      <alignment vertical="top" wrapText="1"/>
    </xf>
    <xf numFmtId="0" fontId="14" fillId="0" borderId="28" xfId="1" applyFont="1" applyBorder="1" applyAlignment="1">
      <alignment horizontal="left" vertical="center" wrapText="1"/>
    </xf>
    <xf numFmtId="0" fontId="14" fillId="0" borderId="28" xfId="1" applyFont="1" applyBorder="1" applyAlignment="1">
      <alignment horizontal="center" vertical="center" wrapText="1"/>
    </xf>
    <xf numFmtId="0" fontId="14" fillId="0" borderId="33" xfId="1" applyFont="1" applyBorder="1" applyAlignment="1">
      <alignment horizontal="center" vertical="center" wrapText="1"/>
    </xf>
    <xf numFmtId="0" fontId="15" fillId="0" borderId="0" xfId="1" applyFont="1" applyAlignment="1">
      <alignment wrapText="1"/>
    </xf>
    <xf numFmtId="0" fontId="2" fillId="0" borderId="12" xfId="0" applyFont="1" applyBorder="1" applyAlignment="1">
      <alignment horizontal="center" vertical="center" wrapText="1"/>
    </xf>
    <xf numFmtId="0" fontId="2" fillId="0" borderId="12" xfId="1" applyFont="1" applyBorder="1" applyAlignment="1">
      <alignment horizontal="center" vertical="center" wrapText="1"/>
    </xf>
    <xf numFmtId="0" fontId="2" fillId="7" borderId="12"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5" borderId="12" xfId="0" applyFont="1" applyFill="1" applyBorder="1" applyAlignment="1">
      <alignment horizontal="center" vertical="center" wrapText="1"/>
    </xf>
    <xf numFmtId="0" fontId="2" fillId="0" borderId="15" xfId="0" applyFont="1" applyBorder="1" applyAlignment="1">
      <alignment vertical="center" wrapText="1"/>
    </xf>
    <xf numFmtId="0" fontId="2" fillId="5" borderId="15" xfId="0" applyFont="1" applyFill="1" applyBorder="1" applyAlignment="1">
      <alignment vertical="center" wrapText="1"/>
    </xf>
    <xf numFmtId="0" fontId="2" fillId="5" borderId="15" xfId="0" applyFont="1" applyFill="1" applyBorder="1" applyAlignment="1">
      <alignment horizontal="left" vertical="center" wrapText="1"/>
    </xf>
    <xf numFmtId="0" fontId="2" fillId="5" borderId="15" xfId="0" applyFont="1" applyFill="1" applyBorder="1" applyAlignment="1">
      <alignment horizontal="center" vertical="center" wrapText="1"/>
    </xf>
    <xf numFmtId="0" fontId="2" fillId="5" borderId="16" xfId="0" applyFont="1" applyFill="1" applyBorder="1" applyAlignment="1">
      <alignment vertical="center" wrapText="1"/>
    </xf>
    <xf numFmtId="0" fontId="2" fillId="5" borderId="16" xfId="0" applyFont="1" applyFill="1" applyBorder="1" applyAlignment="1">
      <alignment horizontal="left" vertical="center" wrapText="1"/>
    </xf>
    <xf numFmtId="0" fontId="2" fillId="5" borderId="16" xfId="0" applyFont="1" applyFill="1" applyBorder="1" applyAlignment="1">
      <alignment horizontal="center" vertical="center" wrapText="1"/>
    </xf>
    <xf numFmtId="0" fontId="14" fillId="0" borderId="12" xfId="1" applyFont="1" applyBorder="1" applyAlignment="1">
      <alignment vertical="top" wrapText="1"/>
    </xf>
    <xf numFmtId="0" fontId="20" fillId="0" borderId="12" xfId="1" applyFont="1" applyBorder="1" applyAlignment="1">
      <alignment horizontal="center" vertical="center" wrapText="1"/>
    </xf>
    <xf numFmtId="0" fontId="14" fillId="0" borderId="12" xfId="4" applyFont="1" applyBorder="1" applyAlignment="1">
      <alignment horizontal="left" vertical="center" wrapText="1"/>
    </xf>
    <xf numFmtId="0" fontId="14" fillId="0" borderId="12" xfId="1" applyFont="1" applyBorder="1" applyAlignment="1">
      <alignment horizontal="left" vertical="center" wrapText="1"/>
    </xf>
    <xf numFmtId="0" fontId="20" fillId="0" borderId="12" xfId="1" applyFont="1" applyBorder="1" applyAlignment="1">
      <alignment horizontal="left" vertical="top" wrapText="1"/>
    </xf>
    <xf numFmtId="0" fontId="14" fillId="0" borderId="12" xfId="4" applyFont="1" applyBorder="1" applyAlignment="1">
      <alignment vertical="center" wrapText="1"/>
    </xf>
    <xf numFmtId="0" fontId="14" fillId="0" borderId="12" xfId="0" applyFont="1" applyBorder="1" applyAlignment="1">
      <alignment horizontal="center" wrapText="1"/>
    </xf>
    <xf numFmtId="0" fontId="14" fillId="0" borderId="12" xfId="0" applyFont="1" applyBorder="1" applyAlignment="1">
      <alignment horizontal="center" vertical="center" wrapText="1"/>
    </xf>
    <xf numFmtId="0" fontId="14" fillId="0" borderId="12" xfId="0" applyFont="1" applyBorder="1" applyAlignment="1">
      <alignment horizontal="left" vertical="center" wrapText="1"/>
    </xf>
    <xf numFmtId="0" fontId="2" fillId="7" borderId="12" xfId="0" applyFont="1" applyFill="1" applyBorder="1" applyAlignment="1">
      <alignment horizontal="center" vertical="center" wrapText="1"/>
    </xf>
    <xf numFmtId="0" fontId="14" fillId="0" borderId="14" xfId="0" applyFont="1" applyBorder="1" applyAlignment="1">
      <alignment horizontal="center" wrapText="1"/>
    </xf>
    <xf numFmtId="0" fontId="14" fillId="8" borderId="12" xfId="4" applyFont="1" applyFill="1" applyBorder="1" applyAlignment="1">
      <alignment vertical="center" wrapText="1"/>
    </xf>
    <xf numFmtId="0" fontId="28" fillId="0" borderId="0" xfId="1" applyFont="1"/>
    <xf numFmtId="0" fontId="23" fillId="0" borderId="12" xfId="0" applyFont="1" applyBorder="1" applyAlignment="1">
      <alignment horizontal="left" vertical="center" wrapText="1"/>
    </xf>
    <xf numFmtId="0" fontId="7" fillId="0" borderId="12" xfId="1" applyFont="1" applyBorder="1" applyAlignment="1">
      <alignment wrapText="1"/>
    </xf>
    <xf numFmtId="0" fontId="7" fillId="0" borderId="2" xfId="0" applyFont="1" applyBorder="1" applyAlignment="1">
      <alignment vertical="center" wrapText="1"/>
    </xf>
    <xf numFmtId="0" fontId="25" fillId="0" borderId="12" xfId="1" applyFont="1" applyBorder="1" applyAlignment="1">
      <alignment wrapText="1"/>
    </xf>
    <xf numFmtId="0" fontId="7" fillId="0" borderId="25" xfId="0" applyFont="1" applyBorder="1" applyAlignment="1">
      <alignment vertical="center"/>
    </xf>
    <xf numFmtId="0" fontId="7" fillId="0" borderId="15" xfId="0" applyFont="1" applyBorder="1" applyAlignment="1">
      <alignment horizontal="center" vertical="center" wrapText="1"/>
    </xf>
    <xf numFmtId="0" fontId="7" fillId="0" borderId="15" xfId="0" applyFont="1" applyBorder="1" applyAlignment="1">
      <alignment horizontal="center" vertical="center"/>
    </xf>
    <xf numFmtId="0" fontId="7" fillId="0" borderId="15" xfId="0" applyFont="1" applyBorder="1" applyAlignment="1">
      <alignment vertical="center" wrapText="1"/>
    </xf>
    <xf numFmtId="0" fontId="2" fillId="0" borderId="0" xfId="1" applyFont="1"/>
    <xf numFmtId="0" fontId="2" fillId="5" borderId="0" xfId="1" applyFont="1" applyFill="1"/>
    <xf numFmtId="0" fontId="24" fillId="0" borderId="12" xfId="0" applyFont="1" applyBorder="1" applyAlignment="1">
      <alignment vertical="top" wrapText="1"/>
    </xf>
    <xf numFmtId="0" fontId="8" fillId="0" borderId="12" xfId="0" applyFont="1" applyBorder="1" applyAlignment="1">
      <alignment vertical="top" wrapText="1"/>
    </xf>
    <xf numFmtId="0" fontId="24" fillId="5" borderId="12" xfId="0" applyFont="1" applyFill="1" applyBorder="1" applyAlignment="1">
      <alignment vertical="top" wrapText="1"/>
    </xf>
    <xf numFmtId="0" fontId="24" fillId="0" borderId="12" xfId="0" applyFont="1" applyBorder="1" applyAlignment="1">
      <alignment horizontal="center" vertical="top" wrapText="1"/>
    </xf>
    <xf numFmtId="0" fontId="24" fillId="5" borderId="12" xfId="0" applyFont="1" applyFill="1" applyBorder="1" applyAlignment="1">
      <alignment horizontal="center" vertical="top" wrapText="1"/>
    </xf>
    <xf numFmtId="0" fontId="7" fillId="5" borderId="12" xfId="1" applyFont="1" applyFill="1" applyBorder="1" applyAlignment="1">
      <alignment horizontal="left" vertical="top" wrapText="1"/>
    </xf>
    <xf numFmtId="0" fontId="2" fillId="5" borderId="12" xfId="1" applyFont="1" applyFill="1" applyBorder="1" applyAlignment="1">
      <alignment vertical="top" wrapText="1"/>
    </xf>
    <xf numFmtId="0" fontId="2" fillId="0" borderId="12" xfId="1" applyFont="1" applyBorder="1" applyAlignment="1">
      <alignment horizontal="center" vertical="top" wrapText="1"/>
    </xf>
    <xf numFmtId="0" fontId="2" fillId="5" borderId="12" xfId="0" applyFont="1" applyFill="1" applyBorder="1" applyAlignment="1">
      <alignment horizontal="center" vertical="top" wrapText="1"/>
    </xf>
    <xf numFmtId="0" fontId="2" fillId="5" borderId="12" xfId="0" applyFont="1" applyFill="1" applyBorder="1" applyAlignment="1">
      <alignment horizontal="left" vertical="top" wrapText="1"/>
    </xf>
    <xf numFmtId="0" fontId="8" fillId="5" borderId="12" xfId="0" applyFont="1" applyFill="1" applyBorder="1" applyAlignment="1">
      <alignment vertical="top" wrapText="1"/>
    </xf>
    <xf numFmtId="0" fontId="8" fillId="0" borderId="12" xfId="0" applyFont="1" applyBorder="1" applyAlignment="1">
      <alignment horizontal="left" vertical="center" wrapText="1"/>
    </xf>
    <xf numFmtId="0" fontId="8" fillId="0" borderId="12" xfId="0" applyFont="1" applyBorder="1" applyAlignment="1">
      <alignment horizontal="center" vertical="top" wrapText="1"/>
    </xf>
    <xf numFmtId="0" fontId="14" fillId="0" borderId="21" xfId="1" applyFont="1" applyBorder="1"/>
    <xf numFmtId="0" fontId="12" fillId="0" borderId="1" xfId="0" applyFont="1" applyBorder="1" applyAlignment="1">
      <alignment horizontal="right" wrapText="1"/>
    </xf>
    <xf numFmtId="0" fontId="4" fillId="0" borderId="17" xfId="1" applyFont="1" applyBorder="1" applyAlignment="1">
      <alignment vertical="top"/>
    </xf>
    <xf numFmtId="0" fontId="14" fillId="0" borderId="18" xfId="1" applyFont="1" applyBorder="1"/>
    <xf numFmtId="0" fontId="14" fillId="0" borderId="20" xfId="1" applyFont="1" applyBorder="1"/>
    <xf numFmtId="0" fontId="14" fillId="0" borderId="7" xfId="1" applyFont="1" applyBorder="1" applyAlignment="1">
      <alignment vertical="top"/>
    </xf>
    <xf numFmtId="0" fontId="14" fillId="0" borderId="0" xfId="1" applyFont="1" applyAlignment="1">
      <alignment vertical="top"/>
    </xf>
    <xf numFmtId="0" fontId="14" fillId="0" borderId="21" xfId="1" applyFont="1" applyBorder="1" applyAlignment="1">
      <alignment vertical="top"/>
    </xf>
    <xf numFmtId="0" fontId="14" fillId="0" borderId="12" xfId="0" applyFont="1" applyBorder="1"/>
    <xf numFmtId="0" fontId="2" fillId="7" borderId="12" xfId="0" applyFont="1" applyFill="1" applyBorder="1" applyAlignment="1">
      <alignment horizontal="center" vertical="top" wrapText="1"/>
    </xf>
    <xf numFmtId="0" fontId="1" fillId="0" borderId="12" xfId="1" applyFont="1" applyBorder="1" applyAlignment="1">
      <alignment horizontal="center" vertical="center" wrapText="1"/>
    </xf>
    <xf numFmtId="0" fontId="1" fillId="0" borderId="12" xfId="1" applyFont="1" applyBorder="1" applyAlignment="1">
      <alignment wrapText="1"/>
    </xf>
    <xf numFmtId="0" fontId="2" fillId="0" borderId="0" xfId="0" applyFont="1" applyAlignment="1">
      <alignment wrapText="1"/>
    </xf>
    <xf numFmtId="0" fontId="2" fillId="0" borderId="15" xfId="1" applyFont="1" applyBorder="1" applyAlignment="1">
      <alignment horizontal="center" vertical="top" wrapText="1"/>
    </xf>
    <xf numFmtId="0" fontId="14" fillId="0" borderId="15" xfId="1" applyFont="1" applyBorder="1" applyAlignment="1">
      <alignment horizontal="left" vertical="top" wrapText="1"/>
    </xf>
    <xf numFmtId="0" fontId="1" fillId="0" borderId="12" xfId="0" applyFont="1" applyBorder="1" applyAlignment="1">
      <alignment wrapText="1"/>
    </xf>
    <xf numFmtId="0" fontId="1" fillId="0" borderId="0" xfId="0" applyFont="1"/>
    <xf numFmtId="0" fontId="2" fillId="0" borderId="16" xfId="1" applyFont="1" applyBorder="1" applyAlignment="1">
      <alignment horizontal="center" vertical="top" wrapText="1"/>
    </xf>
    <xf numFmtId="0" fontId="14" fillId="0" borderId="16" xfId="1" applyFont="1" applyBorder="1" applyAlignment="1">
      <alignment horizontal="left" vertical="top" wrapText="1"/>
    </xf>
    <xf numFmtId="0" fontId="14" fillId="7" borderId="15" xfId="0" applyFont="1" applyFill="1" applyBorder="1" applyAlignment="1">
      <alignment horizontal="left" vertical="top"/>
    </xf>
    <xf numFmtId="0" fontId="14" fillId="7" borderId="15" xfId="0" applyFont="1" applyFill="1" applyBorder="1" applyAlignment="1">
      <alignment horizontal="center" vertical="center"/>
    </xf>
    <xf numFmtId="0" fontId="2" fillId="5" borderId="12" xfId="0" applyFont="1" applyFill="1" applyBorder="1" applyAlignment="1">
      <alignment horizontal="left" vertical="center"/>
    </xf>
    <xf numFmtId="0" fontId="14" fillId="7" borderId="12" xfId="0" applyFont="1" applyFill="1" applyBorder="1" applyAlignment="1">
      <alignment horizontal="left" vertical="top"/>
    </xf>
    <xf numFmtId="0" fontId="2" fillId="5" borderId="12" xfId="0" applyFont="1" applyFill="1" applyBorder="1" applyAlignment="1">
      <alignment horizontal="center" vertical="center"/>
    </xf>
    <xf numFmtId="0" fontId="2" fillId="5" borderId="15" xfId="0" applyFont="1" applyFill="1" applyBorder="1" applyAlignment="1">
      <alignment horizontal="left" vertical="center"/>
    </xf>
    <xf numFmtId="0" fontId="2" fillId="5" borderId="15" xfId="0" applyFont="1" applyFill="1" applyBorder="1" applyAlignment="1">
      <alignment horizontal="center" vertical="center"/>
    </xf>
    <xf numFmtId="0" fontId="14" fillId="0" borderId="12" xfId="0" applyFont="1" applyBorder="1" applyAlignment="1">
      <alignment horizontal="left" vertical="top"/>
    </xf>
    <xf numFmtId="0" fontId="14" fillId="7" borderId="12" xfId="0" applyFont="1" applyFill="1" applyBorder="1" applyAlignment="1">
      <alignment horizontal="center" vertical="center"/>
    </xf>
    <xf numFmtId="0" fontId="14" fillId="6" borderId="12" xfId="0" applyFont="1" applyFill="1" applyBorder="1" applyAlignment="1">
      <alignment horizontal="left" vertical="center"/>
    </xf>
    <xf numFmtId="0" fontId="14" fillId="0" borderId="12" xfId="0" applyFont="1" applyBorder="1" applyAlignment="1">
      <alignment horizontal="left" vertical="center"/>
    </xf>
    <xf numFmtId="0" fontId="4" fillId="0" borderId="25" xfId="1" applyFont="1" applyBorder="1" applyAlignment="1">
      <alignment vertical="top"/>
    </xf>
    <xf numFmtId="0" fontId="14" fillId="0" borderId="29" xfId="1" applyFont="1" applyBorder="1" applyAlignment="1">
      <alignment vertical="top"/>
    </xf>
    <xf numFmtId="0" fontId="14" fillId="7" borderId="12" xfId="0" applyFont="1" applyFill="1" applyBorder="1" applyAlignment="1">
      <alignment horizontal="left" vertical="top" wrapText="1"/>
    </xf>
    <xf numFmtId="0" fontId="14" fillId="0" borderId="12" xfId="0" applyFont="1" applyBorder="1" applyAlignment="1">
      <alignment vertical="top" wrapText="1"/>
    </xf>
    <xf numFmtId="0" fontId="20" fillId="0" borderId="12" xfId="0" applyFont="1" applyBorder="1" applyAlignment="1">
      <alignment wrapText="1"/>
    </xf>
    <xf numFmtId="0" fontId="20" fillId="0" borderId="12" xfId="0" applyFont="1" applyBorder="1" applyAlignment="1">
      <alignment horizontal="center" vertical="center" wrapText="1"/>
    </xf>
    <xf numFmtId="0" fontId="14" fillId="0" borderId="12" xfId="0" applyFont="1" applyBorder="1" applyAlignment="1">
      <alignment horizontal="left" vertical="top" wrapText="1"/>
    </xf>
    <xf numFmtId="0" fontId="14" fillId="7" borderId="12" xfId="0" applyFont="1" applyFill="1" applyBorder="1" applyAlignment="1">
      <alignment horizontal="center" vertical="center" wrapText="1"/>
    </xf>
    <xf numFmtId="0" fontId="14" fillId="5" borderId="12" xfId="1" applyFont="1" applyFill="1" applyBorder="1" applyAlignment="1">
      <alignment horizontal="center" vertical="center" wrapText="1"/>
    </xf>
    <xf numFmtId="0" fontId="14" fillId="0" borderId="11" xfId="1" applyFont="1" applyBorder="1" applyAlignment="1">
      <alignment horizontal="center" vertical="top" wrapText="1"/>
    </xf>
    <xf numFmtId="0" fontId="14" fillId="0" borderId="26" xfId="1" applyFont="1" applyBorder="1" applyAlignment="1">
      <alignment horizontal="center" vertical="top" wrapText="1"/>
    </xf>
    <xf numFmtId="0" fontId="14" fillId="0" borderId="12" xfId="1" applyFont="1" applyBorder="1" applyAlignment="1">
      <alignment vertical="center" wrapText="1"/>
    </xf>
    <xf numFmtId="0" fontId="18" fillId="7" borderId="15" xfId="0" applyFont="1" applyFill="1" applyBorder="1" applyAlignment="1">
      <alignment horizontal="center" vertical="center" wrapText="1"/>
    </xf>
    <xf numFmtId="0" fontId="9" fillId="0" borderId="12" xfId="2" applyBorder="1" applyAlignment="1">
      <alignment horizontal="center" vertical="center" wrapText="1"/>
    </xf>
    <xf numFmtId="165" fontId="18" fillId="0" borderId="15" xfId="1" applyNumberFormat="1" applyFont="1" applyBorder="1" applyAlignment="1">
      <alignment horizontal="right" vertical="center" wrapText="1"/>
    </xf>
    <xf numFmtId="0" fontId="2" fillId="7" borderId="12" xfId="0" applyFont="1" applyFill="1" applyBorder="1" applyAlignment="1">
      <alignment vertical="center" wrapText="1"/>
    </xf>
    <xf numFmtId="0" fontId="14" fillId="7" borderId="12" xfId="0" applyFont="1" applyFill="1" applyBorder="1" applyAlignment="1">
      <alignment horizontal="center" vertical="top" wrapText="1"/>
    </xf>
    <xf numFmtId="0" fontId="14" fillId="6" borderId="12" xfId="0" applyFont="1" applyFill="1" applyBorder="1" applyAlignment="1">
      <alignment horizontal="left" vertical="center" wrapText="1"/>
    </xf>
    <xf numFmtId="0" fontId="4" fillId="2" borderId="34" xfId="1" applyFont="1" applyFill="1" applyBorder="1" applyAlignment="1">
      <alignment horizontal="center" vertical="center"/>
    </xf>
    <xf numFmtId="0" fontId="4" fillId="2" borderId="19" xfId="1" applyFont="1" applyFill="1" applyBorder="1" applyAlignment="1">
      <alignment horizontal="center" vertical="center"/>
    </xf>
    <xf numFmtId="0" fontId="4" fillId="11" borderId="25" xfId="0" applyFont="1" applyFill="1" applyBorder="1" applyAlignment="1">
      <alignment horizontal="center" vertical="center"/>
    </xf>
    <xf numFmtId="0" fontId="4" fillId="11" borderId="18" xfId="0" applyFont="1" applyFill="1" applyBorder="1" applyAlignment="1">
      <alignment horizontal="center" vertical="center"/>
    </xf>
    <xf numFmtId="0" fontId="4" fillId="11" borderId="20" xfId="0" applyFont="1" applyFill="1" applyBorder="1" applyAlignment="1">
      <alignment horizontal="center" vertical="center"/>
    </xf>
    <xf numFmtId="0" fontId="4" fillId="2" borderId="14" xfId="1" applyFont="1" applyFill="1" applyBorder="1" applyAlignment="1">
      <alignment horizontal="center" vertical="center" wrapText="1"/>
    </xf>
    <xf numFmtId="0" fontId="4" fillId="2" borderId="26" xfId="1" applyFont="1" applyFill="1" applyBorder="1" applyAlignment="1">
      <alignment horizontal="center" vertical="center" wrapText="1"/>
    </xf>
    <xf numFmtId="0" fontId="4" fillId="2" borderId="24" xfId="1" applyFont="1" applyFill="1" applyBorder="1" applyAlignment="1">
      <alignment horizontal="center" vertical="center" wrapText="1"/>
    </xf>
    <xf numFmtId="0" fontId="4" fillId="3" borderId="34" xfId="1" applyFont="1" applyFill="1" applyBorder="1" applyAlignment="1">
      <alignment horizontal="center" vertical="center"/>
    </xf>
    <xf numFmtId="0" fontId="4" fillId="3" borderId="19" xfId="1" applyFont="1" applyFill="1" applyBorder="1" applyAlignment="1">
      <alignment horizontal="center" vertical="center"/>
    </xf>
    <xf numFmtId="0" fontId="4" fillId="3" borderId="35" xfId="1" applyFont="1" applyFill="1" applyBorder="1" applyAlignment="1">
      <alignment horizontal="center" vertical="center"/>
    </xf>
    <xf numFmtId="0" fontId="4" fillId="11" borderId="14" xfId="0" applyFont="1" applyFill="1" applyBorder="1" applyAlignment="1">
      <alignment horizontal="center" vertical="center"/>
    </xf>
    <xf numFmtId="0" fontId="4" fillId="11" borderId="26" xfId="0" applyFont="1" applyFill="1" applyBorder="1" applyAlignment="1">
      <alignment horizontal="center" vertical="center"/>
    </xf>
    <xf numFmtId="0" fontId="4" fillId="11" borderId="24" xfId="0" applyFont="1" applyFill="1" applyBorder="1" applyAlignment="1">
      <alignment horizontal="center" vertical="center"/>
    </xf>
    <xf numFmtId="0" fontId="4" fillId="2" borderId="36" xfId="1" applyFont="1" applyFill="1" applyBorder="1" applyAlignment="1">
      <alignment horizontal="center" vertical="center"/>
    </xf>
    <xf numFmtId="0" fontId="4" fillId="2" borderId="26" xfId="1" applyFont="1" applyFill="1" applyBorder="1" applyAlignment="1">
      <alignment horizontal="center" vertical="center"/>
    </xf>
    <xf numFmtId="0" fontId="14" fillId="10" borderId="0" xfId="1" applyFont="1" applyFill="1" applyAlignment="1">
      <alignment horizontal="center" vertical="center"/>
    </xf>
    <xf numFmtId="0" fontId="14" fillId="9" borderId="0" xfId="1" applyFont="1" applyFill="1" applyAlignment="1">
      <alignment horizontal="center" vertical="center"/>
    </xf>
    <xf numFmtId="0" fontId="4" fillId="9" borderId="0" xfId="1" applyFont="1" applyFill="1" applyAlignment="1">
      <alignment horizontal="center" vertical="center"/>
    </xf>
    <xf numFmtId="0" fontId="4" fillId="14" borderId="26" xfId="1" applyFont="1" applyFill="1" applyBorder="1" applyAlignment="1">
      <alignment horizontal="center" vertical="top" wrapText="1"/>
    </xf>
    <xf numFmtId="0" fontId="4" fillId="14" borderId="24" xfId="1" applyFont="1" applyFill="1" applyBorder="1" applyAlignment="1">
      <alignment horizontal="center" vertical="top" wrapText="1"/>
    </xf>
    <xf numFmtId="0" fontId="14" fillId="0" borderId="29" xfId="1" applyFont="1" applyBorder="1" applyAlignment="1">
      <alignment horizontal="left" vertical="top" wrapText="1"/>
    </xf>
    <xf numFmtId="0" fontId="14" fillId="0" borderId="0" xfId="1" applyFont="1"/>
    <xf numFmtId="0" fontId="14" fillId="0" borderId="21" xfId="1" applyFont="1" applyBorder="1"/>
    <xf numFmtId="0" fontId="14" fillId="2" borderId="4" xfId="1" applyFont="1" applyFill="1" applyBorder="1" applyAlignment="1">
      <alignment horizontal="center" vertical="center"/>
    </xf>
    <xf numFmtId="0" fontId="14" fillId="0" borderId="3" xfId="1" applyFont="1" applyBorder="1"/>
    <xf numFmtId="0" fontId="14" fillId="0" borderId="31" xfId="1" applyFont="1" applyBorder="1"/>
    <xf numFmtId="0" fontId="14" fillId="0" borderId="0" xfId="1" applyFont="1" applyAlignment="1">
      <alignment horizontal="left" vertical="top" wrapText="1"/>
    </xf>
    <xf numFmtId="0" fontId="14" fillId="0" borderId="21" xfId="1" applyFont="1" applyBorder="1" applyAlignment="1">
      <alignment horizontal="left" vertical="top" wrapText="1"/>
    </xf>
    <xf numFmtId="0" fontId="14" fillId="0" borderId="30" xfId="1" applyFont="1" applyBorder="1" applyAlignment="1">
      <alignment horizontal="left" vertical="top" wrapText="1"/>
    </xf>
    <xf numFmtId="0" fontId="14" fillId="0" borderId="19" xfId="1" applyFont="1" applyBorder="1"/>
    <xf numFmtId="0" fontId="14" fillId="0" borderId="22" xfId="1" applyFont="1" applyBorder="1"/>
    <xf numFmtId="0" fontId="14" fillId="11" borderId="30" xfId="0" applyFont="1" applyFill="1" applyBorder="1" applyAlignment="1">
      <alignment horizontal="center" vertical="center" wrapText="1"/>
    </xf>
    <xf numFmtId="0" fontId="14" fillId="11" borderId="19" xfId="0" applyFont="1" applyFill="1" applyBorder="1" applyAlignment="1">
      <alignment horizontal="center" vertical="center" wrapText="1"/>
    </xf>
    <xf numFmtId="0" fontId="14" fillId="11" borderId="22" xfId="0" applyFont="1" applyFill="1" applyBorder="1" applyAlignment="1">
      <alignment horizontal="center" vertical="center" wrapText="1"/>
    </xf>
    <xf numFmtId="0" fontId="14" fillId="0" borderId="0" xfId="1" applyFont="1" applyAlignment="1">
      <alignment horizontal="right"/>
    </xf>
    <xf numFmtId="0" fontId="4" fillId="9" borderId="0" xfId="1" applyFont="1" applyFill="1" applyAlignment="1">
      <alignment horizontal="center" vertical="center" wrapText="1"/>
    </xf>
    <xf numFmtId="0" fontId="4" fillId="0" borderId="0" xfId="1" applyFont="1" applyAlignment="1">
      <alignment horizontal="left" vertical="top" wrapText="1"/>
    </xf>
    <xf numFmtId="0" fontId="14" fillId="10" borderId="0" xfId="1" applyFont="1" applyFill="1" applyAlignment="1">
      <alignment horizontal="center"/>
    </xf>
    <xf numFmtId="0" fontId="14" fillId="9" borderId="0" xfId="1" applyFont="1" applyFill="1" applyAlignment="1">
      <alignment horizontal="center" vertical="center" wrapText="1"/>
    </xf>
    <xf numFmtId="0" fontId="4" fillId="0" borderId="0" xfId="1" applyFont="1" applyAlignment="1">
      <alignment horizontal="left"/>
    </xf>
    <xf numFmtId="0" fontId="4" fillId="0" borderId="21" xfId="1" applyFont="1" applyBorder="1" applyAlignment="1">
      <alignment horizontal="left"/>
    </xf>
    <xf numFmtId="0" fontId="4" fillId="0" borderId="25" xfId="1" applyFont="1" applyBorder="1" applyAlignment="1">
      <alignment horizontal="left" vertical="top" wrapText="1"/>
    </xf>
    <xf numFmtId="0" fontId="14" fillId="0" borderId="18" xfId="1" applyFont="1" applyBorder="1"/>
    <xf numFmtId="0" fontId="14" fillId="0" borderId="20" xfId="1" applyFont="1" applyBorder="1"/>
    <xf numFmtId="0" fontId="4" fillId="0" borderId="21" xfId="1" applyFont="1" applyBorder="1" applyAlignment="1">
      <alignment horizontal="left" vertical="top" wrapText="1"/>
    </xf>
    <xf numFmtId="0" fontId="14" fillId="0" borderId="6" xfId="1" applyFont="1" applyBorder="1"/>
    <xf numFmtId="0" fontId="14" fillId="2" borderId="23" xfId="1" applyFont="1" applyFill="1" applyBorder="1" applyAlignment="1">
      <alignment horizontal="center" vertical="center"/>
    </xf>
    <xf numFmtId="0" fontId="14" fillId="4" borderId="11" xfId="1" applyFont="1" applyFill="1" applyBorder="1" applyAlignment="1">
      <alignment horizontal="center"/>
    </xf>
    <xf numFmtId="0" fontId="14" fillId="4" borderId="10" xfId="1" applyFont="1" applyFill="1" applyBorder="1" applyAlignment="1">
      <alignment horizontal="center"/>
    </xf>
    <xf numFmtId="0" fontId="14" fillId="4" borderId="27" xfId="1" applyFont="1" applyFill="1" applyBorder="1" applyAlignment="1">
      <alignment horizontal="center"/>
    </xf>
    <xf numFmtId="0" fontId="17" fillId="9" borderId="0" xfId="1" applyFont="1" applyFill="1" applyAlignment="1">
      <alignment horizontal="center" vertical="center" wrapText="1"/>
    </xf>
    <xf numFmtId="0" fontId="16" fillId="10" borderId="0" xfId="1" applyFont="1" applyFill="1" applyAlignment="1">
      <alignment horizontal="center"/>
    </xf>
    <xf numFmtId="0" fontId="16" fillId="9" borderId="0" xfId="1" applyFont="1" applyFill="1" applyAlignment="1">
      <alignment horizontal="center" vertical="center" wrapText="1"/>
    </xf>
    <xf numFmtId="0" fontId="4" fillId="0" borderId="9" xfId="1" applyFont="1" applyBorder="1" applyAlignment="1">
      <alignment horizontal="left" vertical="top" wrapText="1"/>
    </xf>
    <xf numFmtId="0" fontId="4" fillId="0" borderId="32" xfId="1" applyFont="1" applyBorder="1" applyAlignment="1">
      <alignment horizontal="left" vertical="top" wrapText="1"/>
    </xf>
    <xf numFmtId="0" fontId="3" fillId="2" borderId="4" xfId="1" applyFont="1" applyFill="1" applyBorder="1" applyAlignment="1">
      <alignment horizontal="center" vertical="center"/>
    </xf>
    <xf numFmtId="0" fontId="2" fillId="0" borderId="3" xfId="1" applyFont="1" applyBorder="1"/>
    <xf numFmtId="0" fontId="2" fillId="0" borderId="0" xfId="1" applyFont="1" applyAlignment="1">
      <alignment horizontal="right"/>
    </xf>
    <xf numFmtId="0" fontId="2" fillId="0" borderId="0" xfId="1" applyFont="1"/>
    <xf numFmtId="0" fontId="11" fillId="9" borderId="9" xfId="1" applyFont="1" applyFill="1" applyBorder="1" applyAlignment="1">
      <alignment horizontal="center" vertical="center" wrapText="1"/>
    </xf>
    <xf numFmtId="0" fontId="5" fillId="10" borderId="0" xfId="1" applyFont="1" applyFill="1" applyAlignment="1">
      <alignment horizontal="center"/>
    </xf>
    <xf numFmtId="0" fontId="5" fillId="9" borderId="0" xfId="1" applyFont="1" applyFill="1" applyAlignment="1">
      <alignment horizontal="center" vertical="center" wrapText="1"/>
    </xf>
  </cellXfs>
  <cellStyles count="5">
    <cellStyle name="Гиперссылка" xfId="2" builtinId="8"/>
    <cellStyle name="Денежный 2" xfId="3" xr:uid="{00000000-0005-0000-0000-000001000000}"/>
    <cellStyle name="Обычный" xfId="0" builtinId="0"/>
    <cellStyle name="Обычный 2" xfId="1" xr:uid="{00000000-0005-0000-0000-000003000000}"/>
    <cellStyle name="Обычный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Batorey/Downloads/0_&#1048;&#1051;-&#1069;&#1082;&#1089;&#1087;&#1083;&#1091;&#1072;&#1090;&#1072;&#1094;&#1080;&#1103;-&#1073;&#1077;&#1089;&#1087;&#1080;&#1083;&#1086;&#1090;&#1085;&#1099;&#1093;-&#1072;&#1074;&#1080;&#1072;&#1094;&#1080;&#1086;&#1085;&#1085;&#1099;&#1093;-&#1089;&#1080;&#1089;&#1090;&#1077;&#1084;-&#1048;&#1058;&#1054;&#1043;%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лужебные данные не изменять"/>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kot_007_85@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4"/>
  <sheetViews>
    <sheetView tabSelected="1" zoomScale="87" workbookViewId="0">
      <selection activeCell="H18" sqref="H18"/>
    </sheetView>
  </sheetViews>
  <sheetFormatPr defaultColWidth="8.85546875" defaultRowHeight="18.75" x14ac:dyDescent="0.3"/>
  <cols>
    <col min="1" max="1" width="52.140625" style="1" customWidth="1"/>
    <col min="2" max="2" width="93.28515625" style="2" customWidth="1"/>
  </cols>
  <sheetData>
    <row r="2" spans="1:2" x14ac:dyDescent="0.3">
      <c r="B2" s="1"/>
    </row>
    <row r="3" spans="1:2" x14ac:dyDescent="0.3">
      <c r="A3" s="3" t="s">
        <v>95</v>
      </c>
      <c r="B3" s="4" t="s">
        <v>104</v>
      </c>
    </row>
    <row r="4" spans="1:2" ht="39.75" customHeight="1" x14ac:dyDescent="0.3">
      <c r="A4" s="3" t="s">
        <v>31</v>
      </c>
      <c r="B4" s="167" t="s">
        <v>435</v>
      </c>
    </row>
    <row r="5" spans="1:2" x14ac:dyDescent="0.3">
      <c r="A5" s="3" t="s">
        <v>48</v>
      </c>
      <c r="B5" s="167" t="s">
        <v>436</v>
      </c>
    </row>
    <row r="6" spans="1:2" ht="37.5" x14ac:dyDescent="0.3">
      <c r="A6" s="3" t="s">
        <v>23</v>
      </c>
      <c r="B6" s="167" t="s">
        <v>437</v>
      </c>
    </row>
    <row r="7" spans="1:2" x14ac:dyDescent="0.3">
      <c r="A7" s="3" t="s">
        <v>32</v>
      </c>
      <c r="B7" s="167" t="s">
        <v>438</v>
      </c>
    </row>
    <row r="8" spans="1:2" x14ac:dyDescent="0.3">
      <c r="A8" s="3" t="s">
        <v>19</v>
      </c>
      <c r="B8" s="167" t="s">
        <v>439</v>
      </c>
    </row>
    <row r="9" spans="1:2" x14ac:dyDescent="0.3">
      <c r="A9" s="3" t="s">
        <v>20</v>
      </c>
      <c r="B9" s="4" t="s">
        <v>105</v>
      </c>
    </row>
    <row r="10" spans="1:2" x14ac:dyDescent="0.3">
      <c r="A10" s="3" t="s">
        <v>22</v>
      </c>
      <c r="B10" s="67" t="s">
        <v>106</v>
      </c>
    </row>
    <row r="11" spans="1:2" x14ac:dyDescent="0.3">
      <c r="A11" s="3" t="s">
        <v>36</v>
      </c>
      <c r="B11" s="4">
        <v>89181493604</v>
      </c>
    </row>
    <row r="12" spans="1:2" ht="18" customHeight="1" x14ac:dyDescent="0.3">
      <c r="A12" s="3" t="s">
        <v>42</v>
      </c>
      <c r="B12" s="4"/>
    </row>
    <row r="13" spans="1:2" x14ac:dyDescent="0.3">
      <c r="A13" s="3" t="s">
        <v>33</v>
      </c>
      <c r="B13" s="5"/>
    </row>
    <row r="14" spans="1:2" x14ac:dyDescent="0.3">
      <c r="A14" s="3" t="s">
        <v>37</v>
      </c>
      <c r="B14" s="4"/>
    </row>
    <row r="15" spans="1:2" x14ac:dyDescent="0.3">
      <c r="A15" s="3" t="s">
        <v>49</v>
      </c>
      <c r="B15" s="4">
        <v>15</v>
      </c>
    </row>
    <row r="16" spans="1:2" x14ac:dyDescent="0.3">
      <c r="A16" s="3" t="s">
        <v>21</v>
      </c>
      <c r="B16" s="4">
        <v>15</v>
      </c>
    </row>
    <row r="17" spans="1:2" ht="56.25" x14ac:dyDescent="0.3">
      <c r="A17" s="3" t="s">
        <v>100</v>
      </c>
      <c r="B17" s="4">
        <v>19</v>
      </c>
    </row>
    <row r="20" spans="1:2" x14ac:dyDescent="0.3">
      <c r="A20" s="1" t="s">
        <v>44</v>
      </c>
    </row>
    <row r="21" spans="1:2" x14ac:dyDescent="0.3">
      <c r="A21" s="1" t="s">
        <v>45</v>
      </c>
    </row>
    <row r="22" spans="1:2" x14ac:dyDescent="0.3">
      <c r="A22" s="1" t="s">
        <v>46</v>
      </c>
    </row>
    <row r="23" spans="1:2" ht="37.5" x14ac:dyDescent="0.3">
      <c r="A23" s="1" t="s">
        <v>47</v>
      </c>
    </row>
    <row r="24" spans="1:2" x14ac:dyDescent="0.3">
      <c r="A24" s="1" t="s">
        <v>99</v>
      </c>
    </row>
  </sheetData>
  <hyperlinks>
    <hyperlink ref="B10"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47"/>
  <sheetViews>
    <sheetView zoomScaleNormal="85" workbookViewId="0">
      <selection activeCell="C147" sqref="C147"/>
    </sheetView>
  </sheetViews>
  <sheetFormatPr defaultColWidth="14.42578125" defaultRowHeight="15" customHeight="1" x14ac:dyDescent="0.25"/>
  <cols>
    <col min="1" max="1" width="5.140625" style="10" customWidth="1"/>
    <col min="2" max="2" width="43.42578125" style="10" customWidth="1"/>
    <col min="3" max="3" width="34.42578125" style="10" customWidth="1"/>
    <col min="4" max="4" width="27" style="98" customWidth="1"/>
    <col min="5" max="5" width="15.42578125" style="10" customWidth="1"/>
    <col min="6" max="6" width="19.7109375" style="10" bestFit="1" customWidth="1"/>
    <col min="7" max="7" width="14.42578125" style="10" customWidth="1"/>
    <col min="8" max="8" width="27.7109375" style="10" customWidth="1"/>
    <col min="9" max="9" width="25" style="10" bestFit="1" customWidth="1"/>
    <col min="10" max="11" width="8.7109375" style="11" customWidth="1"/>
    <col min="12" max="16384" width="14.42578125" style="11"/>
  </cols>
  <sheetData>
    <row r="1" spans="1:10" ht="15.75" x14ac:dyDescent="0.25">
      <c r="A1" s="10" t="s">
        <v>9</v>
      </c>
      <c r="D1" s="10"/>
    </row>
    <row r="2" spans="1:10" s="106" customFormat="1" ht="15.75" x14ac:dyDescent="0.25">
      <c r="A2" s="230" t="s">
        <v>29</v>
      </c>
      <c r="B2" s="230"/>
      <c r="C2" s="230"/>
      <c r="D2" s="230"/>
      <c r="E2" s="230"/>
      <c r="F2" s="230"/>
      <c r="G2" s="230"/>
      <c r="H2" s="230"/>
      <c r="I2" s="230"/>
    </row>
    <row r="3" spans="1:10" s="106" customFormat="1" ht="21" customHeight="1" x14ac:dyDescent="0.25">
      <c r="A3" s="231" t="str">
        <f>'Информация о Чемпионате'!B4</f>
        <v>Финал Чемпионата по профессиональному мастерству "Профессионалы" 2027</v>
      </c>
      <c r="B3" s="231"/>
      <c r="C3" s="231"/>
      <c r="D3" s="231"/>
      <c r="E3" s="231"/>
      <c r="F3" s="231"/>
      <c r="G3" s="231"/>
      <c r="H3" s="231"/>
      <c r="I3" s="231"/>
      <c r="J3" s="107"/>
    </row>
    <row r="4" spans="1:10" s="106" customFormat="1" ht="15.75" x14ac:dyDescent="0.25">
      <c r="A4" s="230" t="s">
        <v>30</v>
      </c>
      <c r="B4" s="230"/>
      <c r="C4" s="230"/>
      <c r="D4" s="230"/>
      <c r="E4" s="230"/>
      <c r="F4" s="230"/>
      <c r="G4" s="230"/>
      <c r="H4" s="230"/>
      <c r="I4" s="230"/>
    </row>
    <row r="5" spans="1:10" s="106" customFormat="1" ht="22.5" customHeight="1" x14ac:dyDescent="0.25">
      <c r="A5" s="232" t="str">
        <f>'Информация о Чемпионате'!B3</f>
        <v>Эксплуатация беспилотных авиационных систем</v>
      </c>
      <c r="B5" s="232"/>
      <c r="C5" s="232"/>
      <c r="D5" s="232"/>
      <c r="E5" s="232"/>
      <c r="F5" s="232"/>
      <c r="G5" s="232"/>
      <c r="H5" s="232"/>
      <c r="I5" s="232"/>
    </row>
    <row r="6" spans="1:10" ht="15.95" customHeight="1" x14ac:dyDescent="0.25">
      <c r="A6" s="102" t="s">
        <v>11</v>
      </c>
      <c r="B6" s="102"/>
      <c r="C6" s="102"/>
      <c r="D6" s="102"/>
      <c r="E6" s="102"/>
      <c r="F6" s="102"/>
      <c r="G6" s="102"/>
      <c r="H6" s="102"/>
      <c r="I6" s="103"/>
    </row>
    <row r="7" spans="1:10" ht="15.75" customHeight="1" x14ac:dyDescent="0.25">
      <c r="A7" s="102" t="s">
        <v>27</v>
      </c>
      <c r="B7" s="102"/>
      <c r="C7" s="100" t="str">
        <f>'Информация о Чемпионате'!B5</f>
        <v>г.Санкт-Петербург</v>
      </c>
      <c r="D7" s="100"/>
      <c r="E7" s="100"/>
      <c r="F7" s="100"/>
      <c r="G7" s="100"/>
      <c r="H7" s="100"/>
      <c r="I7" s="101"/>
    </row>
    <row r="8" spans="1:10" ht="15.75" customHeight="1" x14ac:dyDescent="0.25">
      <c r="A8" s="102" t="s">
        <v>28</v>
      </c>
      <c r="B8" s="102"/>
      <c r="C8" s="102"/>
      <c r="D8" s="100" t="str">
        <f>'Информация о Чемпионате'!B6</f>
        <v>Конгрессно-выставочный центр "Экспофорум"</v>
      </c>
      <c r="E8" s="100"/>
      <c r="F8" s="100"/>
      <c r="G8" s="100"/>
      <c r="H8" s="100"/>
      <c r="I8" s="101"/>
    </row>
    <row r="9" spans="1:10" ht="15.75" customHeight="1" x14ac:dyDescent="0.25">
      <c r="A9" s="102" t="s">
        <v>440</v>
      </c>
      <c r="B9" s="102"/>
      <c r="C9" s="102" t="str">
        <f>'Информация о Чемпионате'!B7</f>
        <v>г. Санкт-Петербург, Петербургское шоссе, 64, корп. 1</v>
      </c>
      <c r="D9" s="102"/>
      <c r="E9" s="102"/>
      <c r="F9" s="102"/>
      <c r="G9" s="102"/>
      <c r="H9" s="102"/>
      <c r="I9" s="103"/>
    </row>
    <row r="10" spans="1:10" ht="15.75" customHeight="1" x14ac:dyDescent="0.25">
      <c r="A10" s="102" t="s">
        <v>441</v>
      </c>
      <c r="B10" s="102"/>
      <c r="C10" s="102" t="str">
        <f>'Информация о Чемпионате'!B9</f>
        <v>Остроушко Андрей Владимирович</v>
      </c>
      <c r="D10" s="102"/>
      <c r="E10" s="102" t="str">
        <f>'Информация о Чемпионате'!B10</f>
        <v>kot_007_85@mail.ru</v>
      </c>
      <c r="F10" s="102"/>
      <c r="G10" s="102">
        <f>'Информация о Чемпионате'!B11</f>
        <v>89181493604</v>
      </c>
      <c r="H10" s="102"/>
      <c r="I10" s="103"/>
    </row>
    <row r="11" spans="1:10" ht="15.75" customHeight="1" x14ac:dyDescent="0.25">
      <c r="A11" s="102" t="s">
        <v>34</v>
      </c>
      <c r="B11" s="102"/>
      <c r="C11" s="102">
        <f>'Информация о Чемпионате'!B12</f>
        <v>0</v>
      </c>
      <c r="D11" s="102"/>
      <c r="E11" s="102">
        <f>'Информация о Чемпионате'!B13</f>
        <v>0</v>
      </c>
      <c r="F11" s="102"/>
      <c r="G11" s="102">
        <f>'Информация о Чемпионате'!B14</f>
        <v>0</v>
      </c>
      <c r="H11" s="102"/>
      <c r="I11" s="103"/>
    </row>
    <row r="12" spans="1:10" ht="15.75" customHeight="1" x14ac:dyDescent="0.25">
      <c r="A12" s="102" t="s">
        <v>43</v>
      </c>
      <c r="B12" s="102"/>
      <c r="C12" s="102">
        <f>'Информация о Чемпионате'!B17</f>
        <v>19</v>
      </c>
      <c r="D12" s="102"/>
      <c r="E12" s="102"/>
      <c r="F12" s="102"/>
      <c r="G12" s="102"/>
      <c r="H12" s="102"/>
      <c r="I12" s="103"/>
    </row>
    <row r="13" spans="1:10" ht="15.75" customHeight="1" x14ac:dyDescent="0.25">
      <c r="A13" s="102" t="s">
        <v>50</v>
      </c>
      <c r="B13" s="102"/>
      <c r="C13" s="102">
        <f>'Информация о Чемпионате'!B15</f>
        <v>15</v>
      </c>
      <c r="D13" s="102"/>
      <c r="E13" s="102"/>
      <c r="F13" s="102"/>
      <c r="G13" s="102"/>
      <c r="H13" s="102"/>
      <c r="I13" s="103"/>
    </row>
    <row r="14" spans="1:10" ht="15.75" customHeight="1" x14ac:dyDescent="0.25">
      <c r="A14" s="102" t="s">
        <v>18</v>
      </c>
      <c r="B14" s="102"/>
      <c r="C14" s="102">
        <f>'Информация о Чемпионате'!B16</f>
        <v>15</v>
      </c>
      <c r="D14" s="102"/>
      <c r="E14" s="102"/>
      <c r="F14" s="102"/>
      <c r="G14" s="102"/>
      <c r="H14" s="102"/>
      <c r="I14" s="103"/>
    </row>
    <row r="15" spans="1:10" ht="15.75" customHeight="1" x14ac:dyDescent="0.25">
      <c r="A15" s="102" t="s">
        <v>25</v>
      </c>
      <c r="B15" s="102"/>
      <c r="C15" s="102" t="str">
        <f>'Информация о Чемпионате'!B8</f>
        <v>29.11 - 05.12.2027</v>
      </c>
      <c r="D15" s="102"/>
      <c r="E15" s="102"/>
      <c r="F15" s="102"/>
      <c r="G15" s="102"/>
      <c r="H15" s="102"/>
      <c r="I15" s="103"/>
    </row>
    <row r="16" spans="1:10" ht="15.75" x14ac:dyDescent="0.25">
      <c r="A16" s="222" t="s">
        <v>53</v>
      </c>
      <c r="B16" s="223"/>
      <c r="C16" s="223"/>
      <c r="D16" s="223"/>
      <c r="E16" s="223"/>
      <c r="F16" s="223"/>
      <c r="G16" s="223"/>
      <c r="H16" s="223"/>
      <c r="I16" s="224"/>
    </row>
    <row r="17" spans="1:9" ht="15.95" customHeight="1" x14ac:dyDescent="0.25">
      <c r="A17" s="168" t="s">
        <v>8</v>
      </c>
      <c r="B17" s="169"/>
      <c r="C17" s="169"/>
      <c r="D17" s="169"/>
      <c r="E17" s="169"/>
      <c r="F17" s="169"/>
      <c r="G17" s="169"/>
      <c r="H17" s="169"/>
      <c r="I17" s="170"/>
    </row>
    <row r="18" spans="1:9" ht="15.95" customHeight="1" x14ac:dyDescent="0.25">
      <c r="A18" s="171" t="s">
        <v>399</v>
      </c>
      <c r="D18" s="10"/>
      <c r="I18" s="166"/>
    </row>
    <row r="19" spans="1:9" ht="15.95" customHeight="1" x14ac:dyDescent="0.25">
      <c r="A19" s="171" t="s">
        <v>110</v>
      </c>
      <c r="D19" s="10"/>
      <c r="I19" s="166"/>
    </row>
    <row r="20" spans="1:9" ht="15.95" customHeight="1" x14ac:dyDescent="0.25">
      <c r="A20" s="171" t="s">
        <v>7</v>
      </c>
      <c r="D20" s="10"/>
      <c r="I20" s="166"/>
    </row>
    <row r="21" spans="1:9" ht="15.95" customHeight="1" x14ac:dyDescent="0.25">
      <c r="A21" s="171" t="s">
        <v>107</v>
      </c>
      <c r="B21" s="172"/>
      <c r="C21" s="172"/>
      <c r="D21" s="172"/>
      <c r="E21" s="172"/>
      <c r="F21" s="172"/>
      <c r="G21" s="172"/>
      <c r="H21" s="172"/>
      <c r="I21" s="173"/>
    </row>
    <row r="22" spans="1:9" ht="15.95" customHeight="1" x14ac:dyDescent="0.25">
      <c r="A22" s="171" t="s">
        <v>108</v>
      </c>
      <c r="B22" s="172"/>
      <c r="C22" s="172"/>
      <c r="D22" s="172"/>
      <c r="E22" s="172"/>
      <c r="F22" s="172"/>
      <c r="G22" s="172"/>
      <c r="H22" s="172"/>
      <c r="I22" s="173"/>
    </row>
    <row r="23" spans="1:9" ht="15.95" customHeight="1" x14ac:dyDescent="0.25">
      <c r="A23" s="171" t="s">
        <v>405</v>
      </c>
      <c r="B23" s="172"/>
      <c r="C23" s="172"/>
      <c r="D23" s="172"/>
      <c r="E23" s="172"/>
      <c r="F23" s="172"/>
      <c r="G23" s="172"/>
      <c r="H23" s="172"/>
      <c r="I23" s="173"/>
    </row>
    <row r="24" spans="1:9" ht="15" customHeight="1" x14ac:dyDescent="0.25">
      <c r="A24" s="171" t="s">
        <v>404</v>
      </c>
      <c r="D24" s="10"/>
      <c r="I24" s="166"/>
    </row>
    <row r="25" spans="1:9" ht="15.95" customHeight="1" x14ac:dyDescent="0.25">
      <c r="A25" s="171" t="s">
        <v>403</v>
      </c>
      <c r="D25" s="10"/>
      <c r="I25" s="166"/>
    </row>
    <row r="26" spans="1:9" ht="15.95" customHeight="1" x14ac:dyDescent="0.25">
      <c r="A26" s="171" t="s">
        <v>402</v>
      </c>
      <c r="D26" s="10"/>
      <c r="I26" s="166"/>
    </row>
    <row r="27" spans="1:9" ht="15.95" customHeight="1" x14ac:dyDescent="0.25">
      <c r="A27" s="171" t="s">
        <v>401</v>
      </c>
      <c r="D27" s="10"/>
      <c r="I27" s="166"/>
    </row>
    <row r="28" spans="1:9" ht="15.95" customHeight="1" x14ac:dyDescent="0.25">
      <c r="A28" s="172" t="s">
        <v>109</v>
      </c>
      <c r="B28" s="172"/>
      <c r="C28" s="172"/>
      <c r="D28" s="172"/>
      <c r="E28" s="172"/>
      <c r="F28" s="172"/>
      <c r="G28" s="172"/>
      <c r="H28" s="172"/>
      <c r="I28" s="173"/>
    </row>
    <row r="29" spans="1:9" ht="15.95" customHeight="1" x14ac:dyDescent="0.25">
      <c r="A29" s="171" t="s">
        <v>400</v>
      </c>
      <c r="D29" s="10"/>
      <c r="I29" s="166"/>
    </row>
    <row r="30" spans="1:9" s="117" customFormat="1" ht="63" x14ac:dyDescent="0.25">
      <c r="A30" s="114" t="s">
        <v>6</v>
      </c>
      <c r="B30" s="115" t="s">
        <v>5</v>
      </c>
      <c r="C30" s="115" t="s">
        <v>4</v>
      </c>
      <c r="D30" s="114" t="s">
        <v>3</v>
      </c>
      <c r="E30" s="115" t="s">
        <v>51</v>
      </c>
      <c r="F30" s="115" t="s">
        <v>1</v>
      </c>
      <c r="G30" s="116" t="s">
        <v>0</v>
      </c>
      <c r="H30" s="73" t="s">
        <v>10</v>
      </c>
      <c r="I30" s="73" t="s">
        <v>103</v>
      </c>
    </row>
    <row r="31" spans="1:9" ht="27" customHeight="1" x14ac:dyDescent="0.25">
      <c r="A31" s="21">
        <v>1</v>
      </c>
      <c r="B31" s="72" t="s">
        <v>60</v>
      </c>
      <c r="C31" s="72" t="s">
        <v>77</v>
      </c>
      <c r="D31" s="70" t="s">
        <v>62</v>
      </c>
      <c r="E31" s="118">
        <v>20</v>
      </c>
      <c r="F31" s="118" t="s">
        <v>66</v>
      </c>
      <c r="G31" s="118">
        <v>20</v>
      </c>
      <c r="H31" s="139"/>
      <c r="I31" s="14"/>
    </row>
    <row r="32" spans="1:9" ht="15.75" x14ac:dyDescent="0.25">
      <c r="A32" s="21">
        <v>2</v>
      </c>
      <c r="B32" s="72" t="s">
        <v>63</v>
      </c>
      <c r="C32" s="72" t="s">
        <v>64</v>
      </c>
      <c r="D32" s="70" t="s">
        <v>62</v>
      </c>
      <c r="E32" s="118">
        <v>35</v>
      </c>
      <c r="F32" s="118" t="s">
        <v>66</v>
      </c>
      <c r="G32" s="118">
        <v>35</v>
      </c>
      <c r="H32" s="139"/>
      <c r="I32" s="14"/>
    </row>
    <row r="33" spans="1:12" ht="116.25" customHeight="1" x14ac:dyDescent="0.25">
      <c r="A33" s="21">
        <v>3</v>
      </c>
      <c r="B33" s="70" t="s">
        <v>283</v>
      </c>
      <c r="C33" s="72" t="s">
        <v>371</v>
      </c>
      <c r="D33" s="70" t="s">
        <v>205</v>
      </c>
      <c r="E33" s="118">
        <v>1</v>
      </c>
      <c r="F33" s="118" t="s">
        <v>66</v>
      </c>
      <c r="G33" s="118">
        <v>1</v>
      </c>
      <c r="H33" s="119"/>
      <c r="I33" s="14"/>
    </row>
    <row r="34" spans="1:12" ht="28.5" customHeight="1" x14ac:dyDescent="0.25">
      <c r="A34" s="21">
        <v>4</v>
      </c>
      <c r="B34" s="70" t="s">
        <v>284</v>
      </c>
      <c r="C34" s="120" t="s">
        <v>285</v>
      </c>
      <c r="D34" s="70" t="s">
        <v>205</v>
      </c>
      <c r="E34" s="118">
        <v>82</v>
      </c>
      <c r="F34" s="118" t="s">
        <v>286</v>
      </c>
      <c r="G34" s="118">
        <v>82</v>
      </c>
      <c r="H34" s="119"/>
      <c r="I34" s="14"/>
      <c r="L34" s="174"/>
    </row>
    <row r="35" spans="1:12" ht="34.5" customHeight="1" x14ac:dyDescent="0.25">
      <c r="A35" s="21">
        <v>5</v>
      </c>
      <c r="B35" s="75" t="s">
        <v>287</v>
      </c>
      <c r="C35" s="72" t="s">
        <v>397</v>
      </c>
      <c r="D35" s="121" t="s">
        <v>205</v>
      </c>
      <c r="E35" s="122">
        <v>1</v>
      </c>
      <c r="F35" s="122" t="s">
        <v>223</v>
      </c>
      <c r="G35" s="122">
        <v>1</v>
      </c>
      <c r="H35" s="119"/>
      <c r="I35" s="14"/>
    </row>
    <row r="36" spans="1:12" ht="50.25" customHeight="1" x14ac:dyDescent="0.25">
      <c r="A36" s="21">
        <v>6</v>
      </c>
      <c r="B36" s="75" t="s">
        <v>288</v>
      </c>
      <c r="C36" s="72" t="s">
        <v>370</v>
      </c>
      <c r="D36" s="121" t="s">
        <v>205</v>
      </c>
      <c r="E36" s="122">
        <v>1</v>
      </c>
      <c r="F36" s="122" t="s">
        <v>223</v>
      </c>
      <c r="G36" s="122">
        <v>1</v>
      </c>
      <c r="H36" s="119"/>
      <c r="I36" s="14"/>
    </row>
    <row r="37" spans="1:12" ht="50.25" customHeight="1" x14ac:dyDescent="0.25">
      <c r="A37" s="21">
        <v>7</v>
      </c>
      <c r="B37" s="75" t="s">
        <v>419</v>
      </c>
      <c r="C37" s="109" t="s">
        <v>398</v>
      </c>
      <c r="D37" s="121" t="s">
        <v>205</v>
      </c>
      <c r="E37" s="122">
        <v>1</v>
      </c>
      <c r="F37" s="122" t="s">
        <v>223</v>
      </c>
      <c r="G37" s="122">
        <v>1</v>
      </c>
      <c r="H37" s="119"/>
      <c r="I37" s="14"/>
    </row>
    <row r="38" spans="1:12" ht="45.75" customHeight="1" x14ac:dyDescent="0.25">
      <c r="A38" s="21">
        <v>8</v>
      </c>
      <c r="B38" s="75" t="s">
        <v>411</v>
      </c>
      <c r="C38" s="108" t="s">
        <v>412</v>
      </c>
      <c r="D38" s="70" t="s">
        <v>205</v>
      </c>
      <c r="E38" s="118">
        <v>1</v>
      </c>
      <c r="F38" s="118" t="s">
        <v>191</v>
      </c>
      <c r="G38" s="118">
        <v>1</v>
      </c>
      <c r="H38" s="119"/>
      <c r="I38" s="14"/>
    </row>
    <row r="39" spans="1:12" ht="45.75" customHeight="1" x14ac:dyDescent="0.25">
      <c r="A39" s="21">
        <v>9</v>
      </c>
      <c r="B39" s="75" t="s">
        <v>406</v>
      </c>
      <c r="C39" s="72" t="s">
        <v>407</v>
      </c>
      <c r="D39" s="70" t="s">
        <v>205</v>
      </c>
      <c r="E39" s="118">
        <v>1</v>
      </c>
      <c r="F39" s="118" t="s">
        <v>223</v>
      </c>
      <c r="G39" s="118">
        <v>1</v>
      </c>
      <c r="H39" s="119"/>
      <c r="I39" s="14"/>
    </row>
    <row r="40" spans="1:12" ht="45.75" customHeight="1" x14ac:dyDescent="0.25">
      <c r="A40" s="21">
        <v>10</v>
      </c>
      <c r="B40" s="72" t="s">
        <v>186</v>
      </c>
      <c r="C40" s="72" t="s">
        <v>408</v>
      </c>
      <c r="D40" s="70" t="s">
        <v>205</v>
      </c>
      <c r="E40" s="118">
        <v>1</v>
      </c>
      <c r="F40" s="118" t="s">
        <v>191</v>
      </c>
      <c r="G40" s="118">
        <v>1</v>
      </c>
      <c r="H40" s="119"/>
      <c r="I40" s="14"/>
    </row>
    <row r="41" spans="1:12" ht="45.75" customHeight="1" x14ac:dyDescent="0.25">
      <c r="A41" s="21">
        <v>11</v>
      </c>
      <c r="B41" s="72" t="s">
        <v>410</v>
      </c>
      <c r="C41" s="72" t="s">
        <v>409</v>
      </c>
      <c r="D41" s="70" t="s">
        <v>205</v>
      </c>
      <c r="E41" s="118">
        <v>1</v>
      </c>
      <c r="F41" s="118" t="s">
        <v>191</v>
      </c>
      <c r="G41" s="118">
        <v>1</v>
      </c>
      <c r="H41" s="119"/>
      <c r="I41" s="14"/>
    </row>
    <row r="42" spans="1:12" ht="45.75" customHeight="1" x14ac:dyDescent="0.25">
      <c r="A42" s="21">
        <v>12</v>
      </c>
      <c r="B42" s="111" t="s">
        <v>350</v>
      </c>
      <c r="C42" s="112" t="s">
        <v>413</v>
      </c>
      <c r="D42" s="70" t="s">
        <v>205</v>
      </c>
      <c r="E42" s="118">
        <v>1</v>
      </c>
      <c r="F42" s="118" t="s">
        <v>191</v>
      </c>
      <c r="G42" s="118">
        <v>1</v>
      </c>
      <c r="H42" s="119"/>
      <c r="I42" s="14"/>
    </row>
    <row r="43" spans="1:12" ht="40.5" customHeight="1" x14ac:dyDescent="0.25">
      <c r="A43" s="21">
        <v>13</v>
      </c>
      <c r="B43" s="113" t="s">
        <v>351</v>
      </c>
      <c r="C43" s="113" t="s">
        <v>352</v>
      </c>
      <c r="D43" s="175" t="s">
        <v>102</v>
      </c>
      <c r="E43" s="139">
        <v>5</v>
      </c>
      <c r="F43" s="118" t="s">
        <v>66</v>
      </c>
      <c r="G43" s="176">
        <v>5</v>
      </c>
      <c r="H43" s="177"/>
      <c r="I43" s="117"/>
    </row>
    <row r="44" spans="1:12" ht="45" x14ac:dyDescent="0.25">
      <c r="A44" s="21">
        <v>14</v>
      </c>
      <c r="B44" s="72" t="s">
        <v>289</v>
      </c>
      <c r="C44" s="178" t="s">
        <v>359</v>
      </c>
      <c r="D44" s="70" t="s">
        <v>205</v>
      </c>
      <c r="E44" s="118">
        <v>2</v>
      </c>
      <c r="F44" s="118" t="s">
        <v>66</v>
      </c>
      <c r="G44" s="118">
        <v>2</v>
      </c>
      <c r="H44" s="119"/>
      <c r="I44" s="14"/>
    </row>
    <row r="45" spans="1:12" ht="39.75" customHeight="1" x14ac:dyDescent="0.25">
      <c r="A45" s="21">
        <v>15</v>
      </c>
      <c r="B45" s="72" t="s">
        <v>290</v>
      </c>
      <c r="C45" s="75" t="s">
        <v>414</v>
      </c>
      <c r="D45" s="70" t="s">
        <v>205</v>
      </c>
      <c r="E45" s="118">
        <v>2</v>
      </c>
      <c r="F45" s="118" t="s">
        <v>66</v>
      </c>
      <c r="G45" s="118">
        <v>2</v>
      </c>
      <c r="H45" s="119"/>
      <c r="I45" s="14"/>
    </row>
    <row r="46" spans="1:12" ht="41.25" customHeight="1" x14ac:dyDescent="0.25">
      <c r="A46" s="21">
        <v>16</v>
      </c>
      <c r="B46" s="75" t="s">
        <v>291</v>
      </c>
      <c r="C46" s="75" t="s">
        <v>292</v>
      </c>
      <c r="D46" s="121" t="s">
        <v>205</v>
      </c>
      <c r="E46" s="122">
        <v>2</v>
      </c>
      <c r="F46" s="122" t="s">
        <v>66</v>
      </c>
      <c r="G46" s="122">
        <v>2</v>
      </c>
      <c r="H46" s="160"/>
      <c r="I46" s="14"/>
    </row>
    <row r="47" spans="1:12" ht="41.25" customHeight="1" x14ac:dyDescent="0.25">
      <c r="A47" s="21">
        <v>17</v>
      </c>
      <c r="B47" s="75" t="s">
        <v>364</v>
      </c>
      <c r="C47" s="72" t="s">
        <v>396</v>
      </c>
      <c r="D47" s="121" t="s">
        <v>205</v>
      </c>
      <c r="E47" s="122">
        <v>1</v>
      </c>
      <c r="F47" s="122" t="s">
        <v>66</v>
      </c>
      <c r="G47" s="122">
        <v>15</v>
      </c>
      <c r="H47" s="160"/>
      <c r="I47" s="14"/>
    </row>
    <row r="48" spans="1:12" ht="30.75" customHeight="1" x14ac:dyDescent="0.25">
      <c r="A48" s="21">
        <v>18</v>
      </c>
      <c r="B48" s="72" t="s">
        <v>293</v>
      </c>
      <c r="C48" s="70" t="s">
        <v>294</v>
      </c>
      <c r="D48" s="70" t="s">
        <v>205</v>
      </c>
      <c r="E48" s="118">
        <v>1</v>
      </c>
      <c r="F48" s="118" t="s">
        <v>66</v>
      </c>
      <c r="G48" s="118">
        <v>1</v>
      </c>
      <c r="H48" s="160"/>
      <c r="I48" s="14"/>
    </row>
    <row r="49" spans="1:9" ht="36.75" customHeight="1" x14ac:dyDescent="0.25">
      <c r="A49" s="21">
        <v>19</v>
      </c>
      <c r="B49" s="72" t="s">
        <v>295</v>
      </c>
      <c r="C49" s="70" t="s">
        <v>296</v>
      </c>
      <c r="D49" s="70" t="s">
        <v>205</v>
      </c>
      <c r="E49" s="118">
        <v>1</v>
      </c>
      <c r="F49" s="118" t="s">
        <v>66</v>
      </c>
      <c r="G49" s="118">
        <v>1</v>
      </c>
      <c r="H49" s="160"/>
      <c r="I49" s="14"/>
    </row>
    <row r="50" spans="1:9" ht="30.75" customHeight="1" x14ac:dyDescent="0.25">
      <c r="A50" s="21">
        <v>20</v>
      </c>
      <c r="B50" s="72" t="s">
        <v>365</v>
      </c>
      <c r="C50" s="110" t="s">
        <v>415</v>
      </c>
      <c r="D50" s="70" t="s">
        <v>205</v>
      </c>
      <c r="E50" s="118">
        <v>1</v>
      </c>
      <c r="F50" s="118" t="s">
        <v>66</v>
      </c>
      <c r="G50" s="118">
        <v>1</v>
      </c>
      <c r="H50" s="160"/>
      <c r="I50" s="14"/>
    </row>
    <row r="51" spans="1:9" ht="36" customHeight="1" x14ac:dyDescent="0.25">
      <c r="A51" s="21">
        <v>21</v>
      </c>
      <c r="B51" s="72" t="s">
        <v>297</v>
      </c>
      <c r="C51" s="72" t="s">
        <v>298</v>
      </c>
      <c r="D51" s="70" t="s">
        <v>205</v>
      </c>
      <c r="E51" s="118">
        <v>2</v>
      </c>
      <c r="F51" s="118" t="s">
        <v>66</v>
      </c>
      <c r="G51" s="118">
        <v>2</v>
      </c>
      <c r="H51" s="160"/>
      <c r="I51" s="14"/>
    </row>
    <row r="52" spans="1:9" ht="35.25" customHeight="1" x14ac:dyDescent="0.25">
      <c r="A52" s="21">
        <v>22</v>
      </c>
      <c r="B52" s="72" t="s">
        <v>299</v>
      </c>
      <c r="C52" s="72" t="s">
        <v>300</v>
      </c>
      <c r="D52" s="70" t="s">
        <v>205</v>
      </c>
      <c r="E52" s="118">
        <v>2</v>
      </c>
      <c r="F52" s="118" t="s">
        <v>66</v>
      </c>
      <c r="G52" s="118">
        <v>2</v>
      </c>
      <c r="H52" s="160"/>
      <c r="I52" s="14"/>
    </row>
    <row r="53" spans="1:9" ht="30" x14ac:dyDescent="0.25">
      <c r="A53" s="21">
        <v>23</v>
      </c>
      <c r="B53" s="72" t="s">
        <v>55</v>
      </c>
      <c r="C53" s="72" t="s">
        <v>301</v>
      </c>
      <c r="D53" s="70" t="s">
        <v>205</v>
      </c>
      <c r="E53" s="118">
        <v>2</v>
      </c>
      <c r="F53" s="118" t="s">
        <v>66</v>
      </c>
      <c r="G53" s="118">
        <v>2</v>
      </c>
      <c r="H53" s="160"/>
      <c r="I53" s="14"/>
    </row>
    <row r="54" spans="1:9" ht="28.5" customHeight="1" x14ac:dyDescent="0.25">
      <c r="A54" s="21">
        <v>24</v>
      </c>
      <c r="B54" s="72" t="s">
        <v>302</v>
      </c>
      <c r="C54" s="75" t="s">
        <v>303</v>
      </c>
      <c r="D54" s="70" t="s">
        <v>205</v>
      </c>
      <c r="E54" s="118">
        <v>1</v>
      </c>
      <c r="F54" s="118" t="s">
        <v>223</v>
      </c>
      <c r="G54" s="118">
        <v>1</v>
      </c>
      <c r="H54" s="160"/>
      <c r="I54" s="14"/>
    </row>
    <row r="55" spans="1:9" ht="30" customHeight="1" x14ac:dyDescent="0.25">
      <c r="A55" s="21">
        <v>25</v>
      </c>
      <c r="B55" s="72" t="s">
        <v>304</v>
      </c>
      <c r="C55" s="72" t="s">
        <v>360</v>
      </c>
      <c r="D55" s="70" t="s">
        <v>70</v>
      </c>
      <c r="E55" s="118">
        <v>2</v>
      </c>
      <c r="F55" s="118" t="s">
        <v>66</v>
      </c>
      <c r="G55" s="118">
        <v>2</v>
      </c>
      <c r="H55" s="160"/>
      <c r="I55" s="14"/>
    </row>
    <row r="56" spans="1:9" ht="37.5" customHeight="1" x14ac:dyDescent="0.25">
      <c r="A56" s="21">
        <v>26</v>
      </c>
      <c r="B56" s="72" t="s">
        <v>56</v>
      </c>
      <c r="C56" s="121" t="s">
        <v>449</v>
      </c>
      <c r="D56" s="70" t="s">
        <v>70</v>
      </c>
      <c r="E56" s="118">
        <v>4</v>
      </c>
      <c r="F56" s="118" t="s">
        <v>66</v>
      </c>
      <c r="G56" s="118">
        <v>4</v>
      </c>
      <c r="H56" s="160"/>
      <c r="I56" s="14"/>
    </row>
    <row r="57" spans="1:9" ht="45" x14ac:dyDescent="0.25">
      <c r="A57" s="21">
        <v>27</v>
      </c>
      <c r="B57" s="72" t="s">
        <v>71</v>
      </c>
      <c r="C57" s="72" t="s">
        <v>267</v>
      </c>
      <c r="D57" s="70" t="s">
        <v>70</v>
      </c>
      <c r="E57" s="118">
        <v>4</v>
      </c>
      <c r="F57" s="118" t="s">
        <v>66</v>
      </c>
      <c r="G57" s="118">
        <v>4</v>
      </c>
      <c r="H57" s="160"/>
      <c r="I57" s="14"/>
    </row>
    <row r="58" spans="1:9" ht="47.25" customHeight="1" x14ac:dyDescent="0.25">
      <c r="A58" s="21">
        <v>28</v>
      </c>
      <c r="B58" s="75" t="s">
        <v>305</v>
      </c>
      <c r="C58" s="75" t="s">
        <v>306</v>
      </c>
      <c r="D58" s="121" t="s">
        <v>70</v>
      </c>
      <c r="E58" s="122">
        <v>1</v>
      </c>
      <c r="F58" s="122" t="s">
        <v>66</v>
      </c>
      <c r="G58" s="122">
        <v>1</v>
      </c>
      <c r="H58" s="160"/>
      <c r="I58" s="14"/>
    </row>
    <row r="59" spans="1:9" ht="30" x14ac:dyDescent="0.25">
      <c r="A59" s="21">
        <v>29</v>
      </c>
      <c r="B59" s="123" t="s">
        <v>307</v>
      </c>
      <c r="C59" s="124" t="s">
        <v>308</v>
      </c>
      <c r="D59" s="125" t="s">
        <v>205</v>
      </c>
      <c r="E59" s="126">
        <v>2</v>
      </c>
      <c r="F59" s="126" t="s">
        <v>66</v>
      </c>
      <c r="G59" s="126">
        <v>2</v>
      </c>
      <c r="H59" s="179"/>
      <c r="I59" s="180"/>
    </row>
    <row r="60" spans="1:9" s="182" customFormat="1" ht="79.5" customHeight="1" x14ac:dyDescent="0.25">
      <c r="A60" s="21">
        <v>30</v>
      </c>
      <c r="B60" s="75" t="s">
        <v>416</v>
      </c>
      <c r="C60" s="75" t="s">
        <v>417</v>
      </c>
      <c r="D60" s="122" t="s">
        <v>205</v>
      </c>
      <c r="E60" s="122">
        <v>5</v>
      </c>
      <c r="F60" s="122" t="s">
        <v>66</v>
      </c>
      <c r="G60" s="122">
        <v>5</v>
      </c>
      <c r="H60" s="181"/>
      <c r="I60" s="181"/>
    </row>
    <row r="61" spans="1:9" ht="48.75" customHeight="1" x14ac:dyDescent="0.25">
      <c r="A61" s="21">
        <v>31</v>
      </c>
      <c r="B61" s="127" t="s">
        <v>309</v>
      </c>
      <c r="C61" s="127" t="s">
        <v>310</v>
      </c>
      <c r="D61" s="128" t="s">
        <v>70</v>
      </c>
      <c r="E61" s="129">
        <v>1</v>
      </c>
      <c r="F61" s="129" t="s">
        <v>66</v>
      </c>
      <c r="G61" s="129">
        <v>1</v>
      </c>
      <c r="H61" s="183"/>
      <c r="I61" s="184"/>
    </row>
    <row r="62" spans="1:9" ht="30" x14ac:dyDescent="0.25">
      <c r="A62" s="21">
        <v>32</v>
      </c>
      <c r="B62" s="72" t="s">
        <v>57</v>
      </c>
      <c r="C62" s="72" t="s">
        <v>311</v>
      </c>
      <c r="D62" s="70" t="s">
        <v>205</v>
      </c>
      <c r="E62" s="118">
        <v>6</v>
      </c>
      <c r="F62" s="118" t="s">
        <v>66</v>
      </c>
      <c r="G62" s="118">
        <v>6</v>
      </c>
      <c r="H62" s="160"/>
      <c r="I62" s="14"/>
    </row>
    <row r="63" spans="1:9" ht="15.75" x14ac:dyDescent="0.25">
      <c r="A63" s="21">
        <v>33</v>
      </c>
      <c r="B63" s="72" t="s">
        <v>264</v>
      </c>
      <c r="C63" s="72" t="s">
        <v>265</v>
      </c>
      <c r="D63" s="70" t="s">
        <v>62</v>
      </c>
      <c r="E63" s="118">
        <v>3</v>
      </c>
      <c r="F63" s="118" t="s">
        <v>66</v>
      </c>
      <c r="G63" s="118">
        <v>3</v>
      </c>
      <c r="H63" s="160"/>
      <c r="I63" s="14"/>
    </row>
    <row r="64" spans="1:9" ht="30.75" customHeight="1" x14ac:dyDescent="0.25">
      <c r="A64" s="21">
        <v>34</v>
      </c>
      <c r="B64" s="72" t="s">
        <v>312</v>
      </c>
      <c r="C64" s="72" t="s">
        <v>313</v>
      </c>
      <c r="D64" s="70" t="s">
        <v>198</v>
      </c>
      <c r="E64" s="118">
        <v>1</v>
      </c>
      <c r="F64" s="118" t="s">
        <v>66</v>
      </c>
      <c r="G64" s="118">
        <f>E64</f>
        <v>1</v>
      </c>
      <c r="H64" s="160"/>
      <c r="I64" s="14"/>
    </row>
    <row r="65" spans="1:9" ht="30.75" customHeight="1" x14ac:dyDescent="0.25">
      <c r="A65" s="206">
        <v>35</v>
      </c>
      <c r="B65" s="207" t="s">
        <v>442</v>
      </c>
      <c r="C65" s="17" t="s">
        <v>443</v>
      </c>
      <c r="D65" s="208" t="s">
        <v>70</v>
      </c>
      <c r="E65" s="22">
        <v>1</v>
      </c>
      <c r="F65" s="208" t="s">
        <v>66</v>
      </c>
      <c r="G65" s="22">
        <v>1</v>
      </c>
      <c r="H65" s="209"/>
      <c r="I65" s="210"/>
    </row>
    <row r="66" spans="1:9" ht="15.75" customHeight="1" x14ac:dyDescent="0.25">
      <c r="A66" s="233" t="s">
        <v>314</v>
      </c>
      <c r="B66" s="233"/>
      <c r="C66" s="233"/>
      <c r="D66" s="233"/>
      <c r="E66" s="233"/>
      <c r="F66" s="233"/>
      <c r="G66" s="233"/>
      <c r="H66" s="233"/>
      <c r="I66" s="234"/>
    </row>
    <row r="67" spans="1:9" ht="55.5" customHeight="1" x14ac:dyDescent="0.25">
      <c r="A67" s="21">
        <v>1</v>
      </c>
      <c r="B67" s="70" t="s">
        <v>261</v>
      </c>
      <c r="C67" s="72" t="s">
        <v>418</v>
      </c>
      <c r="D67" s="70" t="s">
        <v>62</v>
      </c>
      <c r="E67" s="118">
        <v>4</v>
      </c>
      <c r="F67" s="118" t="s">
        <v>66</v>
      </c>
      <c r="G67" s="118">
        <v>4</v>
      </c>
      <c r="H67" s="21"/>
      <c r="I67" s="14"/>
    </row>
    <row r="68" spans="1:9" ht="30.75" customHeight="1" x14ac:dyDescent="0.25">
      <c r="A68" s="21">
        <v>2</v>
      </c>
      <c r="B68" s="70" t="s">
        <v>262</v>
      </c>
      <c r="C68" s="70" t="s">
        <v>315</v>
      </c>
      <c r="D68" s="70" t="s">
        <v>62</v>
      </c>
      <c r="E68" s="118">
        <v>4</v>
      </c>
      <c r="F68" s="118" t="s">
        <v>66</v>
      </c>
      <c r="G68" s="118">
        <v>4</v>
      </c>
      <c r="H68" s="21"/>
      <c r="I68" s="14"/>
    </row>
    <row r="69" spans="1:9" ht="30.75" customHeight="1" x14ac:dyDescent="0.25">
      <c r="A69" s="21">
        <v>3</v>
      </c>
      <c r="B69" s="72" t="s">
        <v>333</v>
      </c>
      <c r="C69" s="72" t="s">
        <v>316</v>
      </c>
      <c r="D69" s="70" t="s">
        <v>62</v>
      </c>
      <c r="E69" s="118">
        <v>4</v>
      </c>
      <c r="F69" s="118" t="s">
        <v>66</v>
      </c>
      <c r="G69" s="118">
        <v>4</v>
      </c>
      <c r="H69" s="21"/>
      <c r="I69" s="14"/>
    </row>
    <row r="70" spans="1:9" ht="50.25" customHeight="1" x14ac:dyDescent="0.25">
      <c r="A70" s="21">
        <v>4</v>
      </c>
      <c r="B70" s="72" t="s">
        <v>63</v>
      </c>
      <c r="C70" s="72" t="s">
        <v>317</v>
      </c>
      <c r="D70" s="70" t="s">
        <v>62</v>
      </c>
      <c r="E70" s="118">
        <v>4</v>
      </c>
      <c r="F70" s="118" t="s">
        <v>66</v>
      </c>
      <c r="G70" s="118">
        <v>4</v>
      </c>
      <c r="H70" s="21"/>
      <c r="I70" s="14"/>
    </row>
    <row r="71" spans="1:9" ht="30.75" customHeight="1" x14ac:dyDescent="0.25">
      <c r="A71" s="21">
        <v>5</v>
      </c>
      <c r="B71" s="72" t="s">
        <v>56</v>
      </c>
      <c r="C71" s="70" t="s">
        <v>449</v>
      </c>
      <c r="D71" s="70" t="s">
        <v>70</v>
      </c>
      <c r="E71" s="118">
        <v>1</v>
      </c>
      <c r="F71" s="118" t="s">
        <v>66</v>
      </c>
      <c r="G71" s="118">
        <v>1</v>
      </c>
      <c r="H71" s="21"/>
      <c r="I71" s="14"/>
    </row>
    <row r="72" spans="1:9" ht="30.75" customHeight="1" x14ac:dyDescent="0.25">
      <c r="A72" s="21">
        <v>6</v>
      </c>
      <c r="B72" s="72" t="s">
        <v>71</v>
      </c>
      <c r="C72" s="72" t="s">
        <v>267</v>
      </c>
      <c r="D72" s="70" t="s">
        <v>70</v>
      </c>
      <c r="E72" s="118">
        <v>1</v>
      </c>
      <c r="F72" s="118" t="s">
        <v>66</v>
      </c>
      <c r="G72" s="118">
        <v>1</v>
      </c>
      <c r="H72" s="21"/>
      <c r="I72" s="14"/>
    </row>
    <row r="73" spans="1:9" ht="30.75" customHeight="1" x14ac:dyDescent="0.25">
      <c r="A73" s="21">
        <v>7</v>
      </c>
      <c r="B73" s="72" t="s">
        <v>57</v>
      </c>
      <c r="C73" s="72" t="s">
        <v>311</v>
      </c>
      <c r="D73" s="70" t="s">
        <v>205</v>
      </c>
      <c r="E73" s="118">
        <v>2</v>
      </c>
      <c r="F73" s="118" t="s">
        <v>66</v>
      </c>
      <c r="G73" s="118">
        <v>2</v>
      </c>
      <c r="H73" s="21"/>
      <c r="I73" s="14"/>
    </row>
    <row r="74" spans="1:9" ht="42.75" customHeight="1" x14ac:dyDescent="0.25">
      <c r="A74" s="21">
        <v>8</v>
      </c>
      <c r="B74" s="70" t="s">
        <v>203</v>
      </c>
      <c r="C74" s="118" t="s">
        <v>384</v>
      </c>
      <c r="D74" s="70" t="s">
        <v>205</v>
      </c>
      <c r="E74" s="118">
        <v>4</v>
      </c>
      <c r="F74" s="118" t="s">
        <v>66</v>
      </c>
      <c r="G74" s="118">
        <v>4</v>
      </c>
      <c r="H74" s="21"/>
      <c r="I74" s="14"/>
    </row>
    <row r="75" spans="1:9" ht="51" customHeight="1" x14ac:dyDescent="0.25">
      <c r="A75" s="21">
        <v>9</v>
      </c>
      <c r="B75" s="70" t="s">
        <v>373</v>
      </c>
      <c r="C75" s="70" t="s">
        <v>372</v>
      </c>
      <c r="D75" s="70" t="s">
        <v>205</v>
      </c>
      <c r="E75" s="118">
        <v>4</v>
      </c>
      <c r="F75" s="118" t="s">
        <v>66</v>
      </c>
      <c r="G75" s="118">
        <v>4</v>
      </c>
      <c r="H75" s="21"/>
      <c r="I75" s="14"/>
    </row>
    <row r="76" spans="1:9" ht="30.75" customHeight="1" x14ac:dyDescent="0.25">
      <c r="A76" s="21">
        <v>10</v>
      </c>
      <c r="B76" s="72" t="s">
        <v>206</v>
      </c>
      <c r="C76" s="72" t="s">
        <v>318</v>
      </c>
      <c r="D76" s="70" t="s">
        <v>205</v>
      </c>
      <c r="E76" s="118">
        <v>4</v>
      </c>
      <c r="F76" s="118" t="s">
        <v>66</v>
      </c>
      <c r="G76" s="118">
        <v>4</v>
      </c>
      <c r="H76" s="21"/>
      <c r="I76" s="14"/>
    </row>
    <row r="77" spans="1:9" ht="30.75" customHeight="1" x14ac:dyDescent="0.25">
      <c r="A77" s="21">
        <v>11</v>
      </c>
      <c r="B77" s="72" t="s">
        <v>208</v>
      </c>
      <c r="C77" s="72" t="s">
        <v>319</v>
      </c>
      <c r="D77" s="70" t="s">
        <v>205</v>
      </c>
      <c r="E77" s="118">
        <v>4</v>
      </c>
      <c r="F77" s="118" t="s">
        <v>66</v>
      </c>
      <c r="G77" s="118">
        <v>4</v>
      </c>
      <c r="H77" s="21"/>
      <c r="I77" s="14"/>
    </row>
    <row r="78" spans="1:9" ht="30.75" customHeight="1" x14ac:dyDescent="0.25">
      <c r="A78" s="21">
        <v>12</v>
      </c>
      <c r="B78" s="72" t="s">
        <v>210</v>
      </c>
      <c r="C78" s="72" t="s">
        <v>320</v>
      </c>
      <c r="D78" s="70" t="s">
        <v>205</v>
      </c>
      <c r="E78" s="118">
        <v>4</v>
      </c>
      <c r="F78" s="118" t="s">
        <v>66</v>
      </c>
      <c r="G78" s="118">
        <v>4</v>
      </c>
      <c r="H78" s="21"/>
      <c r="I78" s="14"/>
    </row>
    <row r="79" spans="1:9" ht="30.75" customHeight="1" x14ac:dyDescent="0.25">
      <c r="A79" s="21">
        <v>13</v>
      </c>
      <c r="B79" s="72" t="s">
        <v>212</v>
      </c>
      <c r="C79" s="72" t="s">
        <v>321</v>
      </c>
      <c r="D79" s="70" t="s">
        <v>205</v>
      </c>
      <c r="E79" s="118">
        <v>4</v>
      </c>
      <c r="F79" s="118" t="s">
        <v>66</v>
      </c>
      <c r="G79" s="118">
        <v>4</v>
      </c>
      <c r="H79" s="21"/>
      <c r="I79" s="14"/>
    </row>
    <row r="80" spans="1:9" ht="30.75" customHeight="1" x14ac:dyDescent="0.25">
      <c r="A80" s="21">
        <v>14</v>
      </c>
      <c r="B80" s="72" t="s">
        <v>214</v>
      </c>
      <c r="C80" s="72" t="s">
        <v>215</v>
      </c>
      <c r="D80" s="70" t="s">
        <v>205</v>
      </c>
      <c r="E80" s="118">
        <v>4</v>
      </c>
      <c r="F80" s="118" t="s">
        <v>66</v>
      </c>
      <c r="G80" s="118">
        <v>4</v>
      </c>
      <c r="H80" s="21"/>
      <c r="I80" s="14"/>
    </row>
    <row r="81" spans="1:9" ht="30.75" customHeight="1" x14ac:dyDescent="0.25">
      <c r="A81" s="21">
        <v>15</v>
      </c>
      <c r="B81" s="72" t="s">
        <v>217</v>
      </c>
      <c r="C81" s="72" t="s">
        <v>322</v>
      </c>
      <c r="D81" s="70" t="s">
        <v>205</v>
      </c>
      <c r="E81" s="118">
        <v>4</v>
      </c>
      <c r="F81" s="118" t="s">
        <v>66</v>
      </c>
      <c r="G81" s="118">
        <v>4</v>
      </c>
      <c r="H81" s="21"/>
      <c r="I81" s="14"/>
    </row>
    <row r="82" spans="1:9" ht="30.75" customHeight="1" x14ac:dyDescent="0.25">
      <c r="A82" s="21">
        <v>16</v>
      </c>
      <c r="B82" s="72" t="s">
        <v>219</v>
      </c>
      <c r="C82" s="72" t="s">
        <v>323</v>
      </c>
      <c r="D82" s="70" t="s">
        <v>205</v>
      </c>
      <c r="E82" s="118">
        <v>4</v>
      </c>
      <c r="F82" s="118" t="s">
        <v>66</v>
      </c>
      <c r="G82" s="118">
        <v>4</v>
      </c>
      <c r="H82" s="21"/>
      <c r="I82" s="14"/>
    </row>
    <row r="83" spans="1:9" ht="30.75" customHeight="1" x14ac:dyDescent="0.25">
      <c r="A83" s="21">
        <v>17</v>
      </c>
      <c r="B83" s="72" t="s">
        <v>364</v>
      </c>
      <c r="C83" s="72" t="s">
        <v>396</v>
      </c>
      <c r="D83" s="121" t="s">
        <v>205</v>
      </c>
      <c r="E83" s="122">
        <v>4</v>
      </c>
      <c r="F83" s="122" t="s">
        <v>66</v>
      </c>
      <c r="G83" s="122">
        <v>4</v>
      </c>
      <c r="H83" s="21"/>
      <c r="I83" s="14"/>
    </row>
    <row r="84" spans="1:9" ht="30.75" customHeight="1" x14ac:dyDescent="0.25">
      <c r="A84" s="21">
        <v>18</v>
      </c>
      <c r="B84" s="70" t="s">
        <v>324</v>
      </c>
      <c r="C84" s="72" t="s">
        <v>325</v>
      </c>
      <c r="D84" s="70" t="s">
        <v>205</v>
      </c>
      <c r="E84" s="118">
        <v>2</v>
      </c>
      <c r="F84" s="118" t="s">
        <v>66</v>
      </c>
      <c r="G84" s="118">
        <v>2</v>
      </c>
      <c r="H84" s="21"/>
      <c r="I84" s="14"/>
    </row>
    <row r="85" spans="1:9" ht="30.75" customHeight="1" x14ac:dyDescent="0.25">
      <c r="A85" s="21">
        <v>19</v>
      </c>
      <c r="B85" s="72" t="s">
        <v>264</v>
      </c>
      <c r="C85" s="72" t="s">
        <v>330</v>
      </c>
      <c r="D85" s="70" t="s">
        <v>205</v>
      </c>
      <c r="E85" s="118">
        <v>2</v>
      </c>
      <c r="F85" s="118" t="s">
        <v>66</v>
      </c>
      <c r="G85" s="118">
        <v>2</v>
      </c>
      <c r="H85" s="21"/>
      <c r="I85" s="14"/>
    </row>
    <row r="86" spans="1:9" ht="30.75" customHeight="1" x14ac:dyDescent="0.25">
      <c r="A86" s="21">
        <v>20</v>
      </c>
      <c r="B86" s="75" t="s">
        <v>331</v>
      </c>
      <c r="C86" s="72" t="s">
        <v>382</v>
      </c>
      <c r="D86" s="121" t="s">
        <v>205</v>
      </c>
      <c r="E86" s="122">
        <v>2</v>
      </c>
      <c r="F86" s="122" t="s">
        <v>66</v>
      </c>
      <c r="G86" s="122">
        <v>2</v>
      </c>
      <c r="H86" s="21"/>
      <c r="I86" s="14"/>
    </row>
    <row r="87" spans="1:9" ht="30.75" customHeight="1" x14ac:dyDescent="0.25">
      <c r="A87" s="21">
        <v>21</v>
      </c>
      <c r="B87" s="72" t="s">
        <v>448</v>
      </c>
      <c r="C87" s="72" t="s">
        <v>332</v>
      </c>
      <c r="D87" s="70" t="s">
        <v>205</v>
      </c>
      <c r="E87" s="118">
        <v>4</v>
      </c>
      <c r="F87" s="118" t="s">
        <v>66</v>
      </c>
      <c r="G87" s="118">
        <v>4</v>
      </c>
      <c r="H87" s="21"/>
      <c r="I87" s="14"/>
    </row>
    <row r="88" spans="1:9" ht="15.95" customHeight="1" x14ac:dyDescent="0.25">
      <c r="A88" s="225" t="s">
        <v>67</v>
      </c>
      <c r="B88" s="226"/>
      <c r="C88" s="226"/>
      <c r="D88" s="226"/>
      <c r="E88" s="226"/>
      <c r="F88" s="226"/>
      <c r="G88" s="226"/>
      <c r="H88" s="226"/>
      <c r="I88" s="227"/>
    </row>
    <row r="89" spans="1:9" ht="15.75" x14ac:dyDescent="0.25">
      <c r="A89" s="58">
        <v>1</v>
      </c>
      <c r="B89" s="104" t="s">
        <v>68</v>
      </c>
      <c r="C89" s="104" t="s">
        <v>69</v>
      </c>
      <c r="D89" s="185" t="s">
        <v>80</v>
      </c>
      <c r="E89" s="58">
        <v>1</v>
      </c>
      <c r="F89" s="186" t="s">
        <v>66</v>
      </c>
      <c r="G89" s="58">
        <v>2</v>
      </c>
      <c r="H89" s="58"/>
      <c r="I89" s="32"/>
    </row>
    <row r="90" spans="1:9" ht="39" customHeight="1" x14ac:dyDescent="0.25">
      <c r="A90" s="24">
        <v>2</v>
      </c>
      <c r="B90" s="187" t="s">
        <v>355</v>
      </c>
      <c r="C90" s="187" t="s">
        <v>273</v>
      </c>
      <c r="D90" s="188" t="s">
        <v>80</v>
      </c>
      <c r="E90" s="189">
        <v>1</v>
      </c>
      <c r="F90" s="189" t="s">
        <v>191</v>
      </c>
      <c r="G90" s="189">
        <v>1</v>
      </c>
      <c r="H90" s="24"/>
      <c r="I90" s="32"/>
    </row>
    <row r="91" spans="1:9" ht="42" customHeight="1" x14ac:dyDescent="0.25">
      <c r="A91" s="58">
        <v>3</v>
      </c>
      <c r="B91" s="190" t="s">
        <v>356</v>
      </c>
      <c r="C91" s="190" t="s">
        <v>357</v>
      </c>
      <c r="D91" s="185" t="s">
        <v>80</v>
      </c>
      <c r="E91" s="191">
        <v>1</v>
      </c>
      <c r="F91" s="191" t="s">
        <v>191</v>
      </c>
      <c r="G91" s="191">
        <v>1</v>
      </c>
      <c r="H91" s="58"/>
      <c r="I91" s="32"/>
    </row>
    <row r="92" spans="1:9" ht="30.75" customHeight="1" x14ac:dyDescent="0.25">
      <c r="A92" s="68">
        <v>4</v>
      </c>
      <c r="B92" s="105" t="s">
        <v>326</v>
      </c>
      <c r="C92" s="97" t="s">
        <v>327</v>
      </c>
      <c r="D92" s="188" t="s">
        <v>80</v>
      </c>
      <c r="E92" s="71">
        <v>1</v>
      </c>
      <c r="F92" s="71" t="s">
        <v>66</v>
      </c>
      <c r="G92" s="71">
        <v>1</v>
      </c>
      <c r="H92" s="24"/>
      <c r="I92" s="32"/>
    </row>
    <row r="93" spans="1:9" ht="30.75" customHeight="1" x14ac:dyDescent="0.25">
      <c r="A93" s="69">
        <v>5</v>
      </c>
      <c r="B93" s="74" t="s">
        <v>328</v>
      </c>
      <c r="C93" s="97" t="s">
        <v>329</v>
      </c>
      <c r="D93" s="188" t="s">
        <v>80</v>
      </c>
      <c r="E93" s="71">
        <v>1</v>
      </c>
      <c r="F93" s="71" t="s">
        <v>66</v>
      </c>
      <c r="G93" s="71">
        <v>1</v>
      </c>
      <c r="H93" s="24"/>
      <c r="I93" s="32"/>
    </row>
    <row r="94" spans="1:9" ht="15.75" x14ac:dyDescent="0.25">
      <c r="A94" s="58">
        <v>6</v>
      </c>
      <c r="B94" s="192" t="s">
        <v>279</v>
      </c>
      <c r="C94" s="192"/>
      <c r="D94" s="188" t="s">
        <v>80</v>
      </c>
      <c r="E94" s="24">
        <v>1</v>
      </c>
      <c r="F94" s="193" t="s">
        <v>66</v>
      </c>
      <c r="G94" s="189">
        <v>1</v>
      </c>
      <c r="H94" s="24"/>
      <c r="I94" s="32"/>
    </row>
    <row r="95" spans="1:9" ht="15.75" x14ac:dyDescent="0.25">
      <c r="A95" s="58">
        <v>7</v>
      </c>
      <c r="B95" s="192" t="s">
        <v>280</v>
      </c>
      <c r="C95" s="192"/>
      <c r="D95" s="188" t="s">
        <v>80</v>
      </c>
      <c r="E95" s="24">
        <v>1</v>
      </c>
      <c r="F95" s="193" t="s">
        <v>66</v>
      </c>
      <c r="G95" s="189">
        <v>1</v>
      </c>
      <c r="H95" s="24"/>
      <c r="I95" s="32"/>
    </row>
    <row r="96" spans="1:9" ht="15.75" x14ac:dyDescent="0.25">
      <c r="A96" s="24">
        <v>8</v>
      </c>
      <c r="B96" s="194" t="s">
        <v>281</v>
      </c>
      <c r="C96" s="188"/>
      <c r="D96" s="188" t="s">
        <v>80</v>
      </c>
      <c r="E96" s="24">
        <v>1</v>
      </c>
      <c r="F96" s="193" t="s">
        <v>66</v>
      </c>
      <c r="G96" s="189">
        <v>1</v>
      </c>
      <c r="H96" s="24"/>
      <c r="I96" s="32"/>
    </row>
    <row r="97" spans="1:9" ht="15.75" x14ac:dyDescent="0.25">
      <c r="A97" s="58">
        <v>9</v>
      </c>
      <c r="B97" s="195" t="s">
        <v>282</v>
      </c>
      <c r="C97" s="192"/>
      <c r="D97" s="188" t="s">
        <v>80</v>
      </c>
      <c r="E97" s="24">
        <v>1</v>
      </c>
      <c r="F97" s="193" t="s">
        <v>66</v>
      </c>
      <c r="G97" s="189">
        <v>1</v>
      </c>
      <c r="H97" s="24"/>
      <c r="I97" s="32"/>
    </row>
    <row r="98" spans="1:9" ht="15" customHeight="1" x14ac:dyDescent="0.25">
      <c r="A98" s="214" t="s">
        <v>16</v>
      </c>
      <c r="B98" s="215"/>
      <c r="C98" s="215"/>
      <c r="D98" s="215"/>
      <c r="E98" s="215"/>
      <c r="F98" s="215"/>
      <c r="G98" s="215"/>
      <c r="H98" s="215"/>
      <c r="I98" s="215"/>
    </row>
    <row r="99" spans="1:9" ht="15.75" customHeight="1" x14ac:dyDescent="0.25">
      <c r="A99" s="196" t="s">
        <v>8</v>
      </c>
      <c r="B99" s="169"/>
      <c r="C99" s="169"/>
      <c r="D99" s="169"/>
      <c r="E99" s="169"/>
      <c r="F99" s="169"/>
      <c r="G99" s="169"/>
      <c r="H99" s="169"/>
      <c r="I99" s="170"/>
    </row>
    <row r="100" spans="1:9" ht="14.25" customHeight="1" x14ac:dyDescent="0.25">
      <c r="A100" s="197" t="s">
        <v>420</v>
      </c>
      <c r="D100" s="10"/>
      <c r="I100" s="166"/>
    </row>
    <row r="101" spans="1:9" ht="15.95" customHeight="1" x14ac:dyDescent="0.25">
      <c r="A101" s="197" t="s">
        <v>334</v>
      </c>
      <c r="D101" s="10"/>
      <c r="I101" s="166"/>
    </row>
    <row r="102" spans="1:9" ht="15" customHeight="1" x14ac:dyDescent="0.25">
      <c r="A102" s="197" t="s">
        <v>7</v>
      </c>
      <c r="D102" s="10"/>
      <c r="I102" s="166"/>
    </row>
    <row r="103" spans="1:9" ht="15" customHeight="1" x14ac:dyDescent="0.25">
      <c r="A103" s="197" t="s">
        <v>421</v>
      </c>
      <c r="B103" s="172"/>
      <c r="C103" s="172"/>
      <c r="D103" s="172"/>
      <c r="E103" s="172"/>
      <c r="F103" s="172"/>
      <c r="G103" s="172"/>
      <c r="H103" s="172"/>
      <c r="I103" s="173"/>
    </row>
    <row r="104" spans="1:9" ht="15.95" customHeight="1" x14ac:dyDescent="0.25">
      <c r="A104" s="197" t="s">
        <v>422</v>
      </c>
      <c r="B104" s="172"/>
      <c r="C104" s="172"/>
      <c r="D104" s="172"/>
      <c r="E104" s="172"/>
      <c r="F104" s="172"/>
      <c r="G104" s="172"/>
      <c r="H104" s="172"/>
      <c r="I104" s="173"/>
    </row>
    <row r="105" spans="1:9" ht="15.95" customHeight="1" x14ac:dyDescent="0.25">
      <c r="A105" s="197" t="s">
        <v>335</v>
      </c>
      <c r="B105" s="172"/>
      <c r="C105" s="172"/>
      <c r="D105" s="172"/>
      <c r="E105" s="172"/>
      <c r="F105" s="172"/>
      <c r="G105" s="172"/>
      <c r="H105" s="172"/>
      <c r="I105" s="173"/>
    </row>
    <row r="106" spans="1:9" ht="15.95" customHeight="1" x14ac:dyDescent="0.25">
      <c r="A106" s="197" t="s">
        <v>403</v>
      </c>
      <c r="D106" s="10"/>
      <c r="I106" s="166"/>
    </row>
    <row r="107" spans="1:9" ht="98.25" customHeight="1" x14ac:dyDescent="0.25">
      <c r="A107" s="22" t="s">
        <v>6</v>
      </c>
      <c r="B107" s="22" t="s">
        <v>5</v>
      </c>
      <c r="C107" s="22" t="s">
        <v>4</v>
      </c>
      <c r="D107" s="133" t="s">
        <v>3</v>
      </c>
      <c r="E107" s="22" t="s">
        <v>51</v>
      </c>
      <c r="F107" s="22" t="s">
        <v>1</v>
      </c>
      <c r="G107" s="22" t="s">
        <v>0</v>
      </c>
      <c r="H107" s="22" t="s">
        <v>10</v>
      </c>
      <c r="I107" s="22" t="s">
        <v>103</v>
      </c>
    </row>
    <row r="108" spans="1:9" ht="15.75" x14ac:dyDescent="0.25">
      <c r="A108" s="21">
        <v>1</v>
      </c>
      <c r="B108" s="14" t="s">
        <v>60</v>
      </c>
      <c r="C108" s="130" t="s">
        <v>61</v>
      </c>
      <c r="D108" s="198" t="s">
        <v>62</v>
      </c>
      <c r="E108" s="22">
        <v>1</v>
      </c>
      <c r="F108" s="22" t="s">
        <v>66</v>
      </c>
      <c r="G108" s="22">
        <v>4</v>
      </c>
      <c r="H108" s="22"/>
      <c r="I108" s="14"/>
    </row>
    <row r="109" spans="1:9" ht="31.5" x14ac:dyDescent="0.25">
      <c r="A109" s="21">
        <v>2</v>
      </c>
      <c r="B109" s="14" t="s">
        <v>63</v>
      </c>
      <c r="C109" s="199" t="s">
        <v>64</v>
      </c>
      <c r="D109" s="198" t="s">
        <v>62</v>
      </c>
      <c r="E109" s="22">
        <v>1</v>
      </c>
      <c r="F109" s="22" t="s">
        <v>66</v>
      </c>
      <c r="G109" s="22">
        <v>15</v>
      </c>
      <c r="H109" s="22"/>
      <c r="I109" s="14"/>
    </row>
    <row r="110" spans="1:9" ht="31.5" x14ac:dyDescent="0.25">
      <c r="A110" s="21">
        <v>3</v>
      </c>
      <c r="B110" s="200" t="s">
        <v>72</v>
      </c>
      <c r="C110" s="200" t="s">
        <v>73</v>
      </c>
      <c r="D110" s="198" t="s">
        <v>62</v>
      </c>
      <c r="E110" s="201">
        <v>1</v>
      </c>
      <c r="F110" s="201" t="s">
        <v>66</v>
      </c>
      <c r="G110" s="201">
        <v>4</v>
      </c>
      <c r="H110" s="201"/>
      <c r="I110" s="134"/>
    </row>
    <row r="111" spans="1:9" ht="15.75" x14ac:dyDescent="0.25">
      <c r="A111" s="21">
        <v>4</v>
      </c>
      <c r="B111" s="200" t="s">
        <v>74</v>
      </c>
      <c r="C111" s="200" t="s">
        <v>75</v>
      </c>
      <c r="D111" s="198" t="s">
        <v>62</v>
      </c>
      <c r="E111" s="201">
        <v>1</v>
      </c>
      <c r="F111" s="201" t="s">
        <v>66</v>
      </c>
      <c r="G111" s="201">
        <v>1</v>
      </c>
      <c r="H111" s="201"/>
      <c r="I111" s="134"/>
    </row>
    <row r="112" spans="1:9" ht="31.5" x14ac:dyDescent="0.25">
      <c r="A112" s="21">
        <v>5</v>
      </c>
      <c r="B112" s="134" t="s">
        <v>65</v>
      </c>
      <c r="C112" s="202" t="s">
        <v>98</v>
      </c>
      <c r="D112" s="198" t="s">
        <v>62</v>
      </c>
      <c r="E112" s="131">
        <v>1</v>
      </c>
      <c r="F112" s="131" t="s">
        <v>66</v>
      </c>
      <c r="G112" s="131">
        <v>1</v>
      </c>
      <c r="H112" s="131"/>
      <c r="I112" s="134"/>
    </row>
    <row r="113" spans="1:9" ht="31.5" x14ac:dyDescent="0.25">
      <c r="A113" s="21"/>
      <c r="B113" s="135" t="s">
        <v>59</v>
      </c>
      <c r="C113" s="132" t="s">
        <v>58</v>
      </c>
      <c r="D113" s="198" t="s">
        <v>102</v>
      </c>
      <c r="E113" s="22">
        <v>1</v>
      </c>
      <c r="F113" s="203" t="s">
        <v>66</v>
      </c>
      <c r="G113" s="22">
        <v>1</v>
      </c>
      <c r="H113" s="22"/>
      <c r="I113" s="14"/>
    </row>
    <row r="114" spans="1:9" ht="15" customHeight="1" x14ac:dyDescent="0.25">
      <c r="A114" s="228" t="s">
        <v>17</v>
      </c>
      <c r="B114" s="229"/>
      <c r="C114" s="229"/>
      <c r="D114" s="229"/>
      <c r="E114" s="229"/>
      <c r="F114" s="229"/>
      <c r="G114" s="229"/>
      <c r="H114" s="229"/>
      <c r="I114" s="229"/>
    </row>
    <row r="115" spans="1:9" ht="15.75" customHeight="1" x14ac:dyDescent="0.25">
      <c r="A115" s="168" t="s">
        <v>8</v>
      </c>
      <c r="B115" s="169"/>
      <c r="C115" s="169"/>
      <c r="D115" s="169"/>
      <c r="E115" s="169"/>
      <c r="F115" s="169"/>
      <c r="G115" s="169"/>
      <c r="H115" s="169"/>
      <c r="I115" s="170"/>
    </row>
    <row r="116" spans="1:9" ht="15" customHeight="1" x14ac:dyDescent="0.25">
      <c r="A116" s="197" t="s">
        <v>423</v>
      </c>
      <c r="D116" s="10"/>
      <c r="I116" s="166"/>
    </row>
    <row r="117" spans="1:9" ht="15.95" customHeight="1" x14ac:dyDescent="0.25">
      <c r="A117" s="197" t="s">
        <v>334</v>
      </c>
      <c r="D117" s="10"/>
      <c r="I117" s="166"/>
    </row>
    <row r="118" spans="1:9" ht="15" customHeight="1" x14ac:dyDescent="0.25">
      <c r="A118" s="197" t="s">
        <v>7</v>
      </c>
      <c r="D118" s="10"/>
      <c r="I118" s="166"/>
    </row>
    <row r="119" spans="1:9" ht="15.95" customHeight="1" x14ac:dyDescent="0.25">
      <c r="A119" s="197" t="s">
        <v>336</v>
      </c>
      <c r="B119" s="172"/>
      <c r="C119" s="172"/>
      <c r="D119" s="172"/>
      <c r="E119" s="172"/>
      <c r="F119" s="172"/>
      <c r="G119" s="172"/>
      <c r="H119" s="172"/>
      <c r="I119" s="173"/>
    </row>
    <row r="120" spans="1:9" ht="15.95" customHeight="1" x14ac:dyDescent="0.25">
      <c r="A120" s="197" t="s">
        <v>108</v>
      </c>
      <c r="B120" s="172"/>
      <c r="C120" s="172"/>
      <c r="D120" s="172"/>
      <c r="E120" s="172"/>
      <c r="F120" s="172"/>
      <c r="G120" s="172"/>
      <c r="H120" s="172"/>
      <c r="I120" s="173"/>
    </row>
    <row r="121" spans="1:9" ht="15" customHeight="1" x14ac:dyDescent="0.25">
      <c r="A121" s="197" t="s">
        <v>337</v>
      </c>
      <c r="B121" s="172"/>
      <c r="C121" s="172"/>
      <c r="D121" s="172"/>
      <c r="E121" s="172"/>
      <c r="F121" s="172"/>
      <c r="G121" s="172"/>
      <c r="H121" s="172"/>
      <c r="I121" s="173"/>
    </row>
    <row r="122" spans="1:9" ht="15.95" customHeight="1" x14ac:dyDescent="0.25">
      <c r="A122" s="197" t="s">
        <v>403</v>
      </c>
      <c r="D122" s="10"/>
      <c r="I122" s="166"/>
    </row>
    <row r="123" spans="1:9" ht="63" x14ac:dyDescent="0.25">
      <c r="A123" s="133" t="s">
        <v>6</v>
      </c>
      <c r="B123" s="22" t="s">
        <v>5</v>
      </c>
      <c r="C123" s="22" t="s">
        <v>4</v>
      </c>
      <c r="D123" s="133" t="s">
        <v>3</v>
      </c>
      <c r="E123" s="22" t="s">
        <v>51</v>
      </c>
      <c r="F123" s="22" t="s">
        <v>1</v>
      </c>
      <c r="G123" s="22" t="s">
        <v>0</v>
      </c>
      <c r="H123" s="22" t="s">
        <v>10</v>
      </c>
      <c r="I123" s="22" t="s">
        <v>103</v>
      </c>
    </row>
    <row r="124" spans="1:9" ht="90" x14ac:dyDescent="0.25">
      <c r="A124" s="136">
        <v>1</v>
      </c>
      <c r="B124" s="72" t="s">
        <v>344</v>
      </c>
      <c r="C124" s="70" t="s">
        <v>450</v>
      </c>
      <c r="D124" s="138" t="s">
        <v>70</v>
      </c>
      <c r="E124" s="118">
        <v>3</v>
      </c>
      <c r="F124" s="139" t="s">
        <v>66</v>
      </c>
      <c r="G124" s="118">
        <v>3</v>
      </c>
      <c r="H124" s="22"/>
      <c r="I124" s="14"/>
    </row>
    <row r="125" spans="1:9" ht="60" x14ac:dyDescent="0.25">
      <c r="A125" s="136">
        <v>2</v>
      </c>
      <c r="B125" s="72" t="s">
        <v>338</v>
      </c>
      <c r="C125" s="72" t="s">
        <v>339</v>
      </c>
      <c r="D125" s="138" t="s">
        <v>70</v>
      </c>
      <c r="E125" s="118">
        <v>1</v>
      </c>
      <c r="F125" s="139" t="s">
        <v>66</v>
      </c>
      <c r="G125" s="118">
        <v>1</v>
      </c>
      <c r="H125" s="22"/>
      <c r="I125" s="14"/>
    </row>
    <row r="126" spans="1:9" ht="45" x14ac:dyDescent="0.25">
      <c r="A126" s="136">
        <v>3</v>
      </c>
      <c r="B126" s="72" t="s">
        <v>78</v>
      </c>
      <c r="C126" s="72" t="s">
        <v>340</v>
      </c>
      <c r="D126" s="138" t="s">
        <v>70</v>
      </c>
      <c r="E126" s="118">
        <v>1</v>
      </c>
      <c r="F126" s="139" t="s">
        <v>66</v>
      </c>
      <c r="G126" s="118">
        <v>1</v>
      </c>
      <c r="H126" s="22"/>
      <c r="I126" s="14"/>
    </row>
    <row r="127" spans="1:9" ht="45" x14ac:dyDescent="0.25">
      <c r="A127" s="136">
        <v>4</v>
      </c>
      <c r="B127" s="72" t="s">
        <v>341</v>
      </c>
      <c r="C127" s="72" t="s">
        <v>267</v>
      </c>
      <c r="D127" s="138" t="s">
        <v>70</v>
      </c>
      <c r="E127" s="118">
        <v>3</v>
      </c>
      <c r="F127" s="139" t="s">
        <v>66</v>
      </c>
      <c r="G127" s="118">
        <v>3</v>
      </c>
      <c r="H127" s="137"/>
      <c r="I127" s="14"/>
    </row>
    <row r="128" spans="1:9" ht="35.25" customHeight="1" x14ac:dyDescent="0.25">
      <c r="A128" s="136">
        <v>5</v>
      </c>
      <c r="B128" s="72" t="s">
        <v>74</v>
      </c>
      <c r="C128" s="72" t="s">
        <v>342</v>
      </c>
      <c r="D128" s="138" t="s">
        <v>62</v>
      </c>
      <c r="E128" s="118">
        <v>1</v>
      </c>
      <c r="F128" s="139" t="s">
        <v>66</v>
      </c>
      <c r="G128" s="118">
        <v>1</v>
      </c>
      <c r="H128" s="22"/>
      <c r="I128" s="14"/>
    </row>
    <row r="129" spans="1:9" ht="15.75" x14ac:dyDescent="0.25">
      <c r="A129" s="136">
        <v>6</v>
      </c>
      <c r="B129" s="72" t="s">
        <v>60</v>
      </c>
      <c r="C129" s="72" t="s">
        <v>77</v>
      </c>
      <c r="D129" s="138" t="s">
        <v>62</v>
      </c>
      <c r="E129" s="139">
        <v>5</v>
      </c>
      <c r="F129" s="139" t="s">
        <v>66</v>
      </c>
      <c r="G129" s="139">
        <v>5</v>
      </c>
      <c r="H129" s="22"/>
      <c r="I129" s="14"/>
    </row>
    <row r="130" spans="1:9" ht="15.75" x14ac:dyDescent="0.25">
      <c r="A130" s="136">
        <v>7</v>
      </c>
      <c r="B130" s="72" t="s">
        <v>63</v>
      </c>
      <c r="C130" s="72" t="s">
        <v>64</v>
      </c>
      <c r="D130" s="138" t="s">
        <v>62</v>
      </c>
      <c r="E130" s="139">
        <v>20</v>
      </c>
      <c r="F130" s="139" t="s">
        <v>66</v>
      </c>
      <c r="G130" s="139">
        <v>20</v>
      </c>
      <c r="H130" s="204"/>
      <c r="I130" s="14"/>
    </row>
    <row r="131" spans="1:9" ht="27" customHeight="1" x14ac:dyDescent="0.25">
      <c r="A131" s="136">
        <v>8</v>
      </c>
      <c r="B131" s="72" t="s">
        <v>72</v>
      </c>
      <c r="C131" s="72" t="s">
        <v>343</v>
      </c>
      <c r="D131" s="138" t="s">
        <v>62</v>
      </c>
      <c r="E131" s="118">
        <v>5</v>
      </c>
      <c r="F131" s="139" t="s">
        <v>66</v>
      </c>
      <c r="G131" s="118">
        <v>5</v>
      </c>
      <c r="H131" s="204"/>
      <c r="I131" s="14"/>
    </row>
    <row r="132" spans="1:9" ht="45" x14ac:dyDescent="0.25">
      <c r="A132" s="136">
        <v>9</v>
      </c>
      <c r="B132" s="72" t="s">
        <v>264</v>
      </c>
      <c r="C132" s="72" t="s">
        <v>330</v>
      </c>
      <c r="D132" s="138" t="s">
        <v>62</v>
      </c>
      <c r="E132" s="118">
        <v>3</v>
      </c>
      <c r="F132" s="139" t="s">
        <v>66</v>
      </c>
      <c r="G132" s="118">
        <v>3</v>
      </c>
      <c r="H132" s="22"/>
      <c r="I132" s="14"/>
    </row>
    <row r="133" spans="1:9" s="142" customFormat="1" ht="15.95" customHeight="1" x14ac:dyDescent="0.25">
      <c r="A133" s="216" t="s">
        <v>67</v>
      </c>
      <c r="B133" s="217"/>
      <c r="C133" s="217"/>
      <c r="D133" s="217"/>
      <c r="E133" s="217"/>
      <c r="F133" s="217"/>
      <c r="G133" s="217"/>
      <c r="H133" s="217"/>
      <c r="I133" s="218"/>
    </row>
    <row r="134" spans="1:9" s="117" customFormat="1" ht="78.75" x14ac:dyDescent="0.25">
      <c r="A134" s="140">
        <v>1</v>
      </c>
      <c r="B134" s="14" t="s">
        <v>68</v>
      </c>
      <c r="C134" s="14" t="s">
        <v>69</v>
      </c>
      <c r="D134" s="14" t="s">
        <v>80</v>
      </c>
      <c r="E134" s="21">
        <v>1</v>
      </c>
      <c r="F134" s="203" t="s">
        <v>66</v>
      </c>
      <c r="G134" s="205">
        <v>3</v>
      </c>
      <c r="H134" s="21"/>
      <c r="I134" s="14"/>
    </row>
    <row r="135" spans="1:9" s="142" customFormat="1" ht="15.75" x14ac:dyDescent="0.25">
      <c r="A135" s="214" t="s">
        <v>41</v>
      </c>
      <c r="B135" s="215"/>
      <c r="C135" s="215"/>
      <c r="D135" s="215"/>
      <c r="E135" s="215"/>
      <c r="F135" s="215"/>
      <c r="G135" s="215"/>
      <c r="H135" s="215"/>
      <c r="I135" s="215"/>
    </row>
    <row r="136" spans="1:9" ht="15.95" customHeight="1" x14ac:dyDescent="0.25">
      <c r="A136" s="168" t="s">
        <v>8</v>
      </c>
      <c r="B136" s="169"/>
      <c r="C136" s="169"/>
      <c r="D136" s="169"/>
      <c r="E136" s="169"/>
      <c r="F136" s="169"/>
      <c r="G136" s="169"/>
      <c r="H136" s="169"/>
      <c r="I136" s="170"/>
    </row>
    <row r="137" spans="1:9" ht="15.75" customHeight="1" x14ac:dyDescent="0.25">
      <c r="A137" s="197" t="s">
        <v>345</v>
      </c>
      <c r="D137" s="10"/>
      <c r="I137" s="166"/>
    </row>
    <row r="138" spans="1:9" ht="15.75" customHeight="1" x14ac:dyDescent="0.25">
      <c r="A138" s="197" t="s">
        <v>334</v>
      </c>
      <c r="D138" s="10"/>
      <c r="I138" s="166"/>
    </row>
    <row r="139" spans="1:9" ht="63" x14ac:dyDescent="0.25">
      <c r="A139" s="133" t="s">
        <v>6</v>
      </c>
      <c r="B139" s="22" t="s">
        <v>5</v>
      </c>
      <c r="C139" s="22" t="s">
        <v>4</v>
      </c>
      <c r="D139" s="133" t="s">
        <v>3</v>
      </c>
      <c r="E139" s="22" t="s">
        <v>51</v>
      </c>
      <c r="F139" s="22" t="s">
        <v>1</v>
      </c>
      <c r="G139" s="22" t="s">
        <v>0</v>
      </c>
      <c r="H139" s="22" t="s">
        <v>10</v>
      </c>
      <c r="I139" s="22" t="s">
        <v>103</v>
      </c>
    </row>
    <row r="140" spans="1:9" ht="15.75" x14ac:dyDescent="0.25">
      <c r="A140" s="21">
        <v>1</v>
      </c>
      <c r="B140" s="202" t="s">
        <v>76</v>
      </c>
      <c r="C140" s="202" t="s">
        <v>77</v>
      </c>
      <c r="D140" s="198" t="s">
        <v>62</v>
      </c>
      <c r="E140" s="22">
        <v>1</v>
      </c>
      <c r="F140" s="22" t="s">
        <v>66</v>
      </c>
      <c r="G140" s="22">
        <v>1</v>
      </c>
      <c r="H140" s="22"/>
      <c r="I140" s="14"/>
    </row>
    <row r="141" spans="1:9" ht="31.5" x14ac:dyDescent="0.25">
      <c r="A141" s="21">
        <v>2</v>
      </c>
      <c r="B141" s="202" t="s">
        <v>79</v>
      </c>
      <c r="C141" s="202" t="s">
        <v>64</v>
      </c>
      <c r="D141" s="198" t="s">
        <v>62</v>
      </c>
      <c r="E141" s="22">
        <v>1</v>
      </c>
      <c r="F141" s="22" t="s">
        <v>66</v>
      </c>
      <c r="G141" s="22">
        <v>2</v>
      </c>
      <c r="H141" s="22"/>
      <c r="I141" s="14"/>
    </row>
    <row r="142" spans="1:9" ht="46.5" customHeight="1" x14ac:dyDescent="0.25">
      <c r="A142" s="21">
        <v>3</v>
      </c>
      <c r="B142" s="135" t="s">
        <v>85</v>
      </c>
      <c r="C142" s="141" t="s">
        <v>86</v>
      </c>
      <c r="D142" s="198" t="s">
        <v>62</v>
      </c>
      <c r="E142" s="22">
        <v>1</v>
      </c>
      <c r="F142" s="22" t="s">
        <v>66</v>
      </c>
      <c r="G142" s="22">
        <v>5</v>
      </c>
      <c r="H142" s="22"/>
      <c r="I142" s="14"/>
    </row>
    <row r="143" spans="1:9" ht="31.5" x14ac:dyDescent="0.25">
      <c r="A143" s="21">
        <v>4</v>
      </c>
      <c r="B143" s="202" t="s">
        <v>65</v>
      </c>
      <c r="C143" s="202" t="s">
        <v>98</v>
      </c>
      <c r="D143" s="198" t="s">
        <v>62</v>
      </c>
      <c r="E143" s="22">
        <v>1</v>
      </c>
      <c r="F143" s="22" t="s">
        <v>66</v>
      </c>
      <c r="G143" s="22">
        <v>1</v>
      </c>
      <c r="H143" s="22"/>
      <c r="I143" s="14"/>
    </row>
    <row r="144" spans="1:9" s="142" customFormat="1" ht="15" customHeight="1" x14ac:dyDescent="0.25">
      <c r="A144" s="219" t="s">
        <v>52</v>
      </c>
      <c r="B144" s="220"/>
      <c r="C144" s="220"/>
      <c r="D144" s="220"/>
      <c r="E144" s="220"/>
      <c r="F144" s="220"/>
      <c r="G144" s="220"/>
      <c r="H144" s="220"/>
      <c r="I144" s="221"/>
    </row>
    <row r="145" spans="1:9" ht="63" x14ac:dyDescent="0.25">
      <c r="A145" s="133" t="s">
        <v>6</v>
      </c>
      <c r="B145" s="22" t="s">
        <v>5</v>
      </c>
      <c r="C145" s="22" t="s">
        <v>4</v>
      </c>
      <c r="D145" s="133" t="s">
        <v>3</v>
      </c>
      <c r="E145" s="22" t="s">
        <v>51</v>
      </c>
      <c r="F145" s="22" t="s">
        <v>1</v>
      </c>
      <c r="G145" s="22" t="s">
        <v>0</v>
      </c>
      <c r="H145" s="22" t="s">
        <v>10</v>
      </c>
      <c r="I145" s="22" t="s">
        <v>103</v>
      </c>
    </row>
    <row r="146" spans="1:9" ht="15" customHeight="1" x14ac:dyDescent="0.25">
      <c r="A146" s="21">
        <v>1</v>
      </c>
      <c r="B146" s="202" t="s">
        <v>81</v>
      </c>
      <c r="C146" s="202" t="s">
        <v>84</v>
      </c>
      <c r="D146" s="198" t="s">
        <v>52</v>
      </c>
      <c r="E146" s="137">
        <v>1</v>
      </c>
      <c r="F146" s="137" t="s">
        <v>66</v>
      </c>
      <c r="G146" s="137">
        <v>2</v>
      </c>
      <c r="H146" s="137"/>
      <c r="I146" s="14"/>
    </row>
    <row r="147" spans="1:9" ht="15" customHeight="1" x14ac:dyDescent="0.25">
      <c r="A147" s="21">
        <v>2</v>
      </c>
      <c r="B147" s="202" t="s">
        <v>82</v>
      </c>
      <c r="C147" s="202" t="s">
        <v>83</v>
      </c>
      <c r="D147" s="198" t="s">
        <v>52</v>
      </c>
      <c r="E147" s="137">
        <v>1</v>
      </c>
      <c r="F147" s="137" t="s">
        <v>66</v>
      </c>
      <c r="G147" s="137">
        <v>4</v>
      </c>
      <c r="H147" s="137"/>
      <c r="I147" s="14"/>
    </row>
  </sheetData>
  <mergeCells count="12">
    <mergeCell ref="A2:I2"/>
    <mergeCell ref="A3:I3"/>
    <mergeCell ref="A4:I4"/>
    <mergeCell ref="A5:I5"/>
    <mergeCell ref="A66:I66"/>
    <mergeCell ref="A135:I135"/>
    <mergeCell ref="A133:I133"/>
    <mergeCell ref="A144:I144"/>
    <mergeCell ref="A16:I16"/>
    <mergeCell ref="A88:I88"/>
    <mergeCell ref="A98:I98"/>
    <mergeCell ref="A114:I114"/>
  </mergeCells>
  <dataValidations count="3">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113:C113" xr:uid="{00000000-0002-0000-0100-000000000000}">
      <formula1>0</formula1>
      <formula2>0</formula2>
    </dataValidation>
    <dataValidation type="list" allowBlank="1" showInputMessage="1" showErrorMessage="1" promptTitle="список" prompt="выберите вид" sqref="D146:D147 D108:D113 D140:D143 D89:D97 D43 D65" xr:uid="{00000000-0002-0000-0100-000001000000}">
      <formula1>список</formula1>
    </dataValidation>
    <dataValidation type="list" allowBlank="1" showInputMessage="1" showErrorMessage="1" sqref="D124:D132 D67:D87 D31:D42 D44:D59 D61:D64" xr:uid="{00000000-0002-0000-0100-000002000000}">
      <formula1>#REF!</formula1>
    </dataValidation>
  </dataValidations>
  <pageMargins left="0.7" right="0.7" top="0.75" bottom="0.75" header="0" footer="0"/>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'C:\Users\Batorey\Downloads\[0_ИЛ-Эксплуатация-беспилотных-авиационных-систем-ИТОГ (1).xlsx]Служебные данные не изменять'!#REF!</xm:f>
          </x14:formula1>
          <xm:sqref>D60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7"/>
  <sheetViews>
    <sheetView zoomScale="96" zoomScaleNormal="96" workbookViewId="0">
      <selection activeCell="C13" sqref="C13:I13"/>
    </sheetView>
  </sheetViews>
  <sheetFormatPr defaultColWidth="14.42578125" defaultRowHeight="15.75" x14ac:dyDescent="0.25"/>
  <cols>
    <col min="1" max="1" width="5.140625" style="10" customWidth="1"/>
    <col min="2" max="2" width="52" style="10" customWidth="1"/>
    <col min="3" max="3" width="27.42578125" style="10" customWidth="1"/>
    <col min="4" max="4" width="33.140625" style="10" customWidth="1"/>
    <col min="5" max="5" width="15.42578125" style="10" customWidth="1"/>
    <col min="6" max="6" width="19.7109375" style="10" bestFit="1" customWidth="1"/>
    <col min="7" max="7" width="14.42578125" style="10" customWidth="1"/>
    <col min="8" max="8" width="24.42578125" style="10" customWidth="1"/>
    <col min="9" max="9" width="19.42578125" style="10" customWidth="1"/>
    <col min="10" max="11" width="8.7109375" style="11" customWidth="1"/>
    <col min="12" max="16384" width="14.42578125" style="11"/>
  </cols>
  <sheetData>
    <row r="1" spans="1:9" x14ac:dyDescent="0.25">
      <c r="A1" s="249" t="s">
        <v>9</v>
      </c>
      <c r="B1" s="236"/>
      <c r="C1" s="236"/>
      <c r="D1" s="236"/>
      <c r="E1" s="236"/>
      <c r="F1" s="236"/>
      <c r="G1" s="236"/>
      <c r="H1" s="236"/>
      <c r="I1" s="236"/>
    </row>
    <row r="2" spans="1:9" x14ac:dyDescent="0.25">
      <c r="A2" s="252" t="s">
        <v>29</v>
      </c>
      <c r="B2" s="252"/>
      <c r="C2" s="252"/>
      <c r="D2" s="252"/>
      <c r="E2" s="252"/>
      <c r="F2" s="252"/>
      <c r="G2" s="252"/>
      <c r="H2" s="252"/>
      <c r="I2" s="252"/>
    </row>
    <row r="3" spans="1:9" x14ac:dyDescent="0.25">
      <c r="A3" s="253" t="str">
        <f>'Информация о Чемпионате'!B4</f>
        <v>Финал Чемпионата по профессиональному мастерству "Профессионалы" 2027</v>
      </c>
      <c r="B3" s="253"/>
      <c r="C3" s="253"/>
      <c r="D3" s="253"/>
      <c r="E3" s="253"/>
      <c r="F3" s="253"/>
      <c r="G3" s="253"/>
      <c r="H3" s="253"/>
      <c r="I3" s="253"/>
    </row>
    <row r="4" spans="1:9" x14ac:dyDescent="0.25">
      <c r="A4" s="252" t="s">
        <v>30</v>
      </c>
      <c r="B4" s="252"/>
      <c r="C4" s="252"/>
      <c r="D4" s="252"/>
      <c r="E4" s="252"/>
      <c r="F4" s="252"/>
      <c r="G4" s="252"/>
      <c r="H4" s="252"/>
      <c r="I4" s="252"/>
    </row>
    <row r="5" spans="1:9" x14ac:dyDescent="0.25">
      <c r="A5" s="250" t="str">
        <f>'Информация о Чемпионате'!B3</f>
        <v>Эксплуатация беспилотных авиационных систем</v>
      </c>
      <c r="B5" s="250"/>
      <c r="C5" s="250"/>
      <c r="D5" s="250"/>
      <c r="E5" s="250"/>
      <c r="F5" s="250"/>
      <c r="G5" s="250"/>
      <c r="H5" s="250"/>
      <c r="I5" s="250"/>
    </row>
    <row r="6" spans="1:9" x14ac:dyDescent="0.25">
      <c r="A6" s="251" t="s">
        <v>11</v>
      </c>
      <c r="B6" s="236"/>
      <c r="C6" s="236"/>
      <c r="D6" s="236"/>
      <c r="E6" s="236"/>
      <c r="F6" s="236"/>
      <c r="G6" s="236"/>
      <c r="H6" s="236"/>
      <c r="I6" s="237"/>
    </row>
    <row r="7" spans="1:9" x14ac:dyDescent="0.25">
      <c r="A7" s="251" t="s">
        <v>27</v>
      </c>
      <c r="B7" s="251"/>
      <c r="C7" s="254" t="str">
        <f>'Информация о Чемпионате'!B5</f>
        <v>г.Санкт-Петербург</v>
      </c>
      <c r="D7" s="254"/>
      <c r="E7" s="254"/>
      <c r="F7" s="254"/>
      <c r="G7" s="254"/>
      <c r="H7" s="254"/>
      <c r="I7" s="255"/>
    </row>
    <row r="8" spans="1:9" x14ac:dyDescent="0.25">
      <c r="A8" s="251" t="s">
        <v>28</v>
      </c>
      <c r="B8" s="251"/>
      <c r="C8" s="251"/>
      <c r="D8" s="254" t="str">
        <f>'Информация о Чемпионате'!B6</f>
        <v>Конгрессно-выставочный центр "Экспофорум"</v>
      </c>
      <c r="E8" s="254"/>
      <c r="F8" s="254"/>
      <c r="G8" s="254"/>
      <c r="H8" s="254"/>
      <c r="I8" s="255"/>
    </row>
    <row r="9" spans="1:9" x14ac:dyDescent="0.25">
      <c r="A9" s="251" t="s">
        <v>440</v>
      </c>
      <c r="B9" s="251"/>
      <c r="C9" s="251" t="str">
        <f>'Информация о Чемпионате'!B7</f>
        <v>г. Санкт-Петербург, Петербургское шоссе, 64, корп. 1</v>
      </c>
      <c r="D9" s="251"/>
      <c r="E9" s="251"/>
      <c r="F9" s="251"/>
      <c r="G9" s="251"/>
      <c r="H9" s="251"/>
      <c r="I9" s="259"/>
    </row>
    <row r="10" spans="1:9" x14ac:dyDescent="0.25">
      <c r="A10" s="251" t="s">
        <v>441</v>
      </c>
      <c r="B10" s="251"/>
      <c r="C10" s="251" t="str">
        <f>'Информация о Чемпионате'!B9</f>
        <v>Остроушко Андрей Владимирович</v>
      </c>
      <c r="D10" s="251"/>
      <c r="E10" s="251" t="str">
        <f>'Информация о Чемпионате'!B10</f>
        <v>kot_007_85@mail.ru</v>
      </c>
      <c r="F10" s="251"/>
      <c r="G10" s="251">
        <f>'Информация о Чемпионате'!B11</f>
        <v>89181493604</v>
      </c>
      <c r="H10" s="251"/>
      <c r="I10" s="259"/>
    </row>
    <row r="11" spans="1:9" ht="15.75" customHeight="1" x14ac:dyDescent="0.25">
      <c r="A11" s="251" t="s">
        <v>34</v>
      </c>
      <c r="B11" s="251"/>
      <c r="C11" s="251">
        <f>'Информация о Чемпионате'!B12</f>
        <v>0</v>
      </c>
      <c r="D11" s="251"/>
      <c r="E11" s="251">
        <f>'Информация о Чемпионате'!B13</f>
        <v>0</v>
      </c>
      <c r="F11" s="251"/>
      <c r="G11" s="251">
        <f>'Информация о Чемпионате'!B14</f>
        <v>0</v>
      </c>
      <c r="H11" s="251"/>
      <c r="I11" s="259"/>
    </row>
    <row r="12" spans="1:9" ht="15.75" customHeight="1" x14ac:dyDescent="0.25">
      <c r="A12" s="251" t="s">
        <v>43</v>
      </c>
      <c r="B12" s="251"/>
      <c r="C12" s="251">
        <f>'Информация о Чемпионате'!B17</f>
        <v>19</v>
      </c>
      <c r="D12" s="251"/>
      <c r="E12" s="251"/>
      <c r="F12" s="251"/>
      <c r="G12" s="251"/>
      <c r="H12" s="251"/>
      <c r="I12" s="259"/>
    </row>
    <row r="13" spans="1:9" x14ac:dyDescent="0.25">
      <c r="A13" s="251" t="s">
        <v>50</v>
      </c>
      <c r="B13" s="251"/>
      <c r="C13" s="251">
        <f>'Информация о Чемпионате'!B15</f>
        <v>15</v>
      </c>
      <c r="D13" s="251"/>
      <c r="E13" s="251"/>
      <c r="F13" s="251"/>
      <c r="G13" s="251"/>
      <c r="H13" s="251"/>
      <c r="I13" s="259"/>
    </row>
    <row r="14" spans="1:9" x14ac:dyDescent="0.25">
      <c r="A14" s="251" t="s">
        <v>18</v>
      </c>
      <c r="B14" s="251"/>
      <c r="C14" s="251">
        <f>'Информация о Чемпионате'!B16</f>
        <v>15</v>
      </c>
      <c r="D14" s="251"/>
      <c r="E14" s="251"/>
      <c r="F14" s="251"/>
      <c r="G14" s="251"/>
      <c r="H14" s="251"/>
      <c r="I14" s="259"/>
    </row>
    <row r="15" spans="1:9" x14ac:dyDescent="0.25">
      <c r="A15" s="251" t="s">
        <v>25</v>
      </c>
      <c r="B15" s="251"/>
      <c r="C15" s="251" t="str">
        <f>'Информация о Чемпионате'!B8</f>
        <v>29.11 - 05.12.2027</v>
      </c>
      <c r="D15" s="251"/>
      <c r="E15" s="251"/>
      <c r="F15" s="251"/>
      <c r="G15" s="251"/>
      <c r="H15" s="251"/>
      <c r="I15" s="259"/>
    </row>
    <row r="16" spans="1:9" x14ac:dyDescent="0.25">
      <c r="A16" s="238" t="s">
        <v>35</v>
      </c>
      <c r="B16" s="239"/>
      <c r="C16" s="239"/>
      <c r="D16" s="239"/>
      <c r="E16" s="239"/>
      <c r="F16" s="239"/>
      <c r="G16" s="239"/>
      <c r="H16" s="239"/>
      <c r="I16" s="240"/>
    </row>
    <row r="17" spans="1:18" x14ac:dyDescent="0.25">
      <c r="A17" s="256" t="s">
        <v>8</v>
      </c>
      <c r="B17" s="257"/>
      <c r="C17" s="257"/>
      <c r="D17" s="257"/>
      <c r="E17" s="257"/>
      <c r="F17" s="257"/>
      <c r="G17" s="257"/>
      <c r="H17" s="257"/>
      <c r="I17" s="258"/>
    </row>
    <row r="18" spans="1:18" ht="15.75" customHeight="1" x14ac:dyDescent="0.25">
      <c r="A18" s="235" t="s">
        <v>38</v>
      </c>
      <c r="B18" s="236"/>
      <c r="C18" s="236"/>
      <c r="D18" s="236"/>
      <c r="E18" s="236"/>
      <c r="F18" s="236"/>
      <c r="G18" s="236"/>
      <c r="H18" s="236"/>
      <c r="I18" s="237"/>
    </row>
    <row r="19" spans="1:18" ht="15.75" customHeight="1" x14ac:dyDescent="0.25">
      <c r="A19" s="235" t="s">
        <v>334</v>
      </c>
      <c r="B19" s="236"/>
      <c r="C19" s="236"/>
      <c r="D19" s="236"/>
      <c r="E19" s="236"/>
      <c r="F19" s="236"/>
      <c r="G19" s="236"/>
      <c r="H19" s="236"/>
      <c r="I19" s="237"/>
    </row>
    <row r="20" spans="1:18" ht="15.75" customHeight="1" x14ac:dyDescent="0.25">
      <c r="A20" s="235" t="s">
        <v>7</v>
      </c>
      <c r="B20" s="236"/>
      <c r="C20" s="236"/>
      <c r="D20" s="236"/>
      <c r="E20" s="236"/>
      <c r="F20" s="236"/>
      <c r="G20" s="236"/>
      <c r="H20" s="236"/>
      <c r="I20" s="237"/>
    </row>
    <row r="21" spans="1:18" ht="15.75" customHeight="1" x14ac:dyDescent="0.25">
      <c r="A21" s="235" t="s">
        <v>444</v>
      </c>
      <c r="B21" s="241"/>
      <c r="C21" s="241"/>
      <c r="D21" s="241"/>
      <c r="E21" s="241"/>
      <c r="F21" s="241"/>
      <c r="G21" s="241"/>
      <c r="H21" s="241"/>
      <c r="I21" s="242"/>
      <c r="L21" s="236"/>
      <c r="M21" s="236"/>
      <c r="N21" s="236"/>
      <c r="O21" s="236"/>
      <c r="P21" s="236"/>
      <c r="Q21" s="236"/>
      <c r="R21" s="260"/>
    </row>
    <row r="22" spans="1:18" ht="15.75" customHeight="1" x14ac:dyDescent="0.25">
      <c r="A22" s="235" t="s">
        <v>445</v>
      </c>
      <c r="B22" s="241"/>
      <c r="C22" s="241"/>
      <c r="D22" s="241"/>
      <c r="E22" s="241"/>
      <c r="F22" s="241"/>
      <c r="G22" s="241"/>
      <c r="H22" s="241"/>
      <c r="I22" s="242"/>
    </row>
    <row r="23" spans="1:18" ht="15.75" customHeight="1" x14ac:dyDescent="0.25">
      <c r="A23" s="235" t="s">
        <v>446</v>
      </c>
      <c r="B23" s="236"/>
      <c r="C23" s="236"/>
      <c r="D23" s="236"/>
      <c r="E23" s="236"/>
      <c r="F23" s="236"/>
      <c r="G23" s="236"/>
      <c r="H23" s="236"/>
      <c r="I23" s="237"/>
    </row>
    <row r="24" spans="1:18" ht="15.75" customHeight="1" x14ac:dyDescent="0.25">
      <c r="A24" s="235" t="s">
        <v>96</v>
      </c>
      <c r="B24" s="236"/>
      <c r="C24" s="236"/>
      <c r="D24" s="236"/>
      <c r="E24" s="236"/>
      <c r="F24" s="236"/>
      <c r="G24" s="236"/>
      <c r="H24" s="236"/>
      <c r="I24" s="237"/>
    </row>
    <row r="25" spans="1:18" x14ac:dyDescent="0.25">
      <c r="A25" s="235" t="s">
        <v>39</v>
      </c>
      <c r="B25" s="236"/>
      <c r="C25" s="236"/>
      <c r="D25" s="236"/>
      <c r="E25" s="236"/>
      <c r="F25" s="236"/>
      <c r="G25" s="236"/>
      <c r="H25" s="236"/>
      <c r="I25" s="237"/>
    </row>
    <row r="26" spans="1:18" ht="15.75" customHeight="1" x14ac:dyDescent="0.25">
      <c r="A26" s="235" t="s">
        <v>101</v>
      </c>
      <c r="B26" s="241"/>
      <c r="C26" s="241"/>
      <c r="D26" s="241"/>
      <c r="E26" s="241"/>
      <c r="F26" s="241"/>
      <c r="G26" s="241"/>
      <c r="H26" s="241"/>
      <c r="I26" s="242"/>
      <c r="L26" s="236"/>
      <c r="M26" s="236"/>
      <c r="N26" s="236"/>
      <c r="O26" s="236"/>
      <c r="P26" s="236"/>
      <c r="Q26" s="236"/>
      <c r="R26" s="237"/>
    </row>
    <row r="27" spans="1:18" x14ac:dyDescent="0.25">
      <c r="A27" s="235" t="s">
        <v>40</v>
      </c>
      <c r="B27" s="236"/>
      <c r="C27" s="236"/>
      <c r="D27" s="236"/>
      <c r="E27" s="236"/>
      <c r="F27" s="236"/>
      <c r="G27" s="236"/>
      <c r="H27" s="236"/>
      <c r="I27" s="237"/>
    </row>
    <row r="28" spans="1:18" x14ac:dyDescent="0.25">
      <c r="A28" s="235" t="s">
        <v>97</v>
      </c>
      <c r="B28" s="241"/>
      <c r="C28" s="241"/>
      <c r="D28" s="241"/>
      <c r="E28" s="241"/>
      <c r="F28" s="241"/>
      <c r="G28" s="241"/>
      <c r="H28" s="241"/>
      <c r="I28" s="242"/>
    </row>
    <row r="29" spans="1:18" x14ac:dyDescent="0.25">
      <c r="A29" s="243" t="s">
        <v>447</v>
      </c>
      <c r="B29" s="244"/>
      <c r="C29" s="244"/>
      <c r="D29" s="244"/>
      <c r="E29" s="244"/>
      <c r="F29" s="244"/>
      <c r="G29" s="244"/>
      <c r="H29" s="244"/>
      <c r="I29" s="245"/>
    </row>
    <row r="30" spans="1:18" ht="94.5" x14ac:dyDescent="0.25">
      <c r="A30" s="12" t="s">
        <v>6</v>
      </c>
      <c r="B30" s="12" t="s">
        <v>5</v>
      </c>
      <c r="C30" s="12" t="s">
        <v>4</v>
      </c>
      <c r="D30" s="12" t="s">
        <v>3</v>
      </c>
      <c r="E30" s="12" t="s">
        <v>54</v>
      </c>
      <c r="F30" s="12" t="s">
        <v>1</v>
      </c>
      <c r="G30" s="12" t="s">
        <v>0</v>
      </c>
      <c r="H30" s="12" t="s">
        <v>10</v>
      </c>
      <c r="I30" s="73" t="s">
        <v>103</v>
      </c>
    </row>
    <row r="31" spans="1:18" ht="38.1" customHeight="1" x14ac:dyDescent="0.25">
      <c r="A31" s="23">
        <v>1</v>
      </c>
      <c r="B31" s="14" t="s">
        <v>373</v>
      </c>
      <c r="C31" s="133" t="s">
        <v>372</v>
      </c>
      <c r="D31" s="24" t="s">
        <v>205</v>
      </c>
      <c r="E31" s="23">
        <v>1</v>
      </c>
      <c r="F31" s="23" t="s">
        <v>191</v>
      </c>
      <c r="G31" s="23">
        <v>15</v>
      </c>
      <c r="H31" s="23"/>
      <c r="I31" s="23"/>
    </row>
    <row r="32" spans="1:18" ht="30.75" customHeight="1" x14ac:dyDescent="0.25">
      <c r="A32" s="21">
        <v>2</v>
      </c>
      <c r="B32" s="70" t="s">
        <v>226</v>
      </c>
      <c r="C32" s="70" t="s">
        <v>227</v>
      </c>
      <c r="D32" s="71" t="s">
        <v>205</v>
      </c>
      <c r="E32" s="71">
        <v>1</v>
      </c>
      <c r="F32" s="118" t="s">
        <v>191</v>
      </c>
      <c r="G32" s="118">
        <v>15</v>
      </c>
      <c r="H32" s="203"/>
      <c r="I32" s="32"/>
    </row>
    <row r="33" spans="1:9" ht="27" customHeight="1" x14ac:dyDescent="0.25">
      <c r="A33" s="22">
        <v>3</v>
      </c>
      <c r="B33" s="70" t="s">
        <v>228</v>
      </c>
      <c r="C33" s="70" t="s">
        <v>229</v>
      </c>
      <c r="D33" s="71" t="s">
        <v>205</v>
      </c>
      <c r="E33" s="71">
        <v>1</v>
      </c>
      <c r="F33" s="118" t="s">
        <v>191</v>
      </c>
      <c r="G33" s="118">
        <v>15</v>
      </c>
      <c r="H33" s="21"/>
      <c r="I33" s="32"/>
    </row>
    <row r="34" spans="1:9" ht="23.25" customHeight="1" x14ac:dyDescent="0.25">
      <c r="A34" s="21">
        <v>4</v>
      </c>
      <c r="B34" s="70" t="s">
        <v>230</v>
      </c>
      <c r="C34" s="70" t="s">
        <v>231</v>
      </c>
      <c r="D34" s="71" t="s">
        <v>205</v>
      </c>
      <c r="E34" s="71">
        <v>1</v>
      </c>
      <c r="F34" s="118" t="s">
        <v>191</v>
      </c>
      <c r="G34" s="118">
        <v>15</v>
      </c>
      <c r="H34" s="21"/>
      <c r="I34" s="32"/>
    </row>
    <row r="35" spans="1:9" ht="33" customHeight="1" x14ac:dyDescent="0.25">
      <c r="A35" s="22">
        <v>5</v>
      </c>
      <c r="B35" s="70" t="s">
        <v>232</v>
      </c>
      <c r="C35" s="70" t="s">
        <v>233</v>
      </c>
      <c r="D35" s="71" t="s">
        <v>205</v>
      </c>
      <c r="E35" s="71">
        <v>1</v>
      </c>
      <c r="F35" s="118" t="s">
        <v>191</v>
      </c>
      <c r="G35" s="118">
        <v>15</v>
      </c>
      <c r="H35" s="21"/>
      <c r="I35" s="32"/>
    </row>
    <row r="36" spans="1:9" ht="27" customHeight="1" x14ac:dyDescent="0.25">
      <c r="A36" s="21">
        <v>6</v>
      </c>
      <c r="B36" s="70" t="s">
        <v>234</v>
      </c>
      <c r="C36" s="70" t="s">
        <v>235</v>
      </c>
      <c r="D36" s="71" t="s">
        <v>205</v>
      </c>
      <c r="E36" s="71">
        <v>1</v>
      </c>
      <c r="F36" s="118" t="s">
        <v>191</v>
      </c>
      <c r="G36" s="118">
        <v>15</v>
      </c>
      <c r="H36" s="21"/>
      <c r="I36" s="32"/>
    </row>
    <row r="37" spans="1:9" ht="24" customHeight="1" x14ac:dyDescent="0.25">
      <c r="A37" s="22">
        <v>7</v>
      </c>
      <c r="B37" s="70" t="s">
        <v>236</v>
      </c>
      <c r="C37" s="70" t="s">
        <v>237</v>
      </c>
      <c r="D37" s="71" t="s">
        <v>205</v>
      </c>
      <c r="E37" s="71">
        <v>1</v>
      </c>
      <c r="F37" s="118" t="s">
        <v>191</v>
      </c>
      <c r="G37" s="118">
        <v>15</v>
      </c>
      <c r="H37" s="21"/>
      <c r="I37" s="32"/>
    </row>
    <row r="38" spans="1:9" ht="22.5" customHeight="1" x14ac:dyDescent="0.25">
      <c r="A38" s="21">
        <v>8</v>
      </c>
      <c r="B38" s="70" t="s">
        <v>238</v>
      </c>
      <c r="C38" s="70" t="s">
        <v>239</v>
      </c>
      <c r="D38" s="71" t="s">
        <v>205</v>
      </c>
      <c r="E38" s="71">
        <v>1</v>
      </c>
      <c r="F38" s="118" t="s">
        <v>191</v>
      </c>
      <c r="G38" s="118">
        <v>15</v>
      </c>
      <c r="H38" s="21"/>
      <c r="I38" s="32"/>
    </row>
    <row r="39" spans="1:9" x14ac:dyDescent="0.25">
      <c r="A39" s="22">
        <v>9</v>
      </c>
      <c r="B39" s="70" t="s">
        <v>240</v>
      </c>
      <c r="C39" s="70" t="s">
        <v>241</v>
      </c>
      <c r="D39" s="71" t="s">
        <v>205</v>
      </c>
      <c r="E39" s="71">
        <v>1</v>
      </c>
      <c r="F39" s="118" t="s">
        <v>191</v>
      </c>
      <c r="G39" s="118">
        <v>15</v>
      </c>
      <c r="H39" s="21"/>
      <c r="I39" s="32"/>
    </row>
    <row r="40" spans="1:9" ht="23.25" customHeight="1" x14ac:dyDescent="0.25">
      <c r="A40" s="21">
        <v>10</v>
      </c>
      <c r="B40" s="121" t="s">
        <v>242</v>
      </c>
      <c r="C40" s="121" t="s">
        <v>243</v>
      </c>
      <c r="D40" s="189" t="s">
        <v>205</v>
      </c>
      <c r="E40" s="189">
        <v>1</v>
      </c>
      <c r="F40" s="122" t="s">
        <v>191</v>
      </c>
      <c r="G40" s="118">
        <v>15</v>
      </c>
      <c r="H40" s="21"/>
      <c r="I40" s="32"/>
    </row>
    <row r="41" spans="1:9" ht="24" customHeight="1" x14ac:dyDescent="0.25">
      <c r="A41" s="22">
        <v>11</v>
      </c>
      <c r="B41" s="70" t="s">
        <v>244</v>
      </c>
      <c r="C41" s="70" t="s">
        <v>245</v>
      </c>
      <c r="D41" s="71" t="s">
        <v>205</v>
      </c>
      <c r="E41" s="71">
        <v>1</v>
      </c>
      <c r="F41" s="118" t="s">
        <v>191</v>
      </c>
      <c r="G41" s="118">
        <v>15</v>
      </c>
      <c r="H41" s="21"/>
      <c r="I41" s="32"/>
    </row>
    <row r="42" spans="1:9" ht="24.75" customHeight="1" x14ac:dyDescent="0.25">
      <c r="A42" s="21">
        <v>12</v>
      </c>
      <c r="B42" s="70" t="s">
        <v>246</v>
      </c>
      <c r="C42" s="70" t="s">
        <v>247</v>
      </c>
      <c r="D42" s="71" t="s">
        <v>205</v>
      </c>
      <c r="E42" s="71">
        <v>1</v>
      </c>
      <c r="F42" s="118" t="s">
        <v>191</v>
      </c>
      <c r="G42" s="118">
        <v>15</v>
      </c>
      <c r="H42" s="21"/>
      <c r="I42" s="32"/>
    </row>
    <row r="43" spans="1:9" ht="21" customHeight="1" x14ac:dyDescent="0.25">
      <c r="A43" s="22">
        <v>13</v>
      </c>
      <c r="B43" s="70" t="s">
        <v>248</v>
      </c>
      <c r="C43" s="70" t="s">
        <v>249</v>
      </c>
      <c r="D43" s="71" t="s">
        <v>205</v>
      </c>
      <c r="E43" s="71">
        <v>1</v>
      </c>
      <c r="F43" s="118" t="s">
        <v>191</v>
      </c>
      <c r="G43" s="118">
        <v>15</v>
      </c>
      <c r="H43" s="21"/>
      <c r="I43" s="32"/>
    </row>
    <row r="44" spans="1:9" ht="22.5" customHeight="1" x14ac:dyDescent="0.25">
      <c r="A44" s="21">
        <v>14</v>
      </c>
      <c r="B44" s="70" t="s">
        <v>250</v>
      </c>
      <c r="C44" s="70" t="s">
        <v>251</v>
      </c>
      <c r="D44" s="71" t="s">
        <v>205</v>
      </c>
      <c r="E44" s="71">
        <v>1</v>
      </c>
      <c r="F44" s="118" t="s">
        <v>191</v>
      </c>
      <c r="G44" s="118">
        <v>15</v>
      </c>
      <c r="H44" s="21"/>
      <c r="I44" s="32"/>
    </row>
    <row r="45" spans="1:9" ht="24" customHeight="1" x14ac:dyDescent="0.25">
      <c r="A45" s="22">
        <v>15</v>
      </c>
      <c r="B45" s="70" t="s">
        <v>252</v>
      </c>
      <c r="C45" s="70" t="s">
        <v>253</v>
      </c>
      <c r="D45" s="71" t="s">
        <v>205</v>
      </c>
      <c r="E45" s="71">
        <v>1</v>
      </c>
      <c r="F45" s="118" t="s">
        <v>191</v>
      </c>
      <c r="G45" s="118">
        <v>15</v>
      </c>
      <c r="H45" s="21"/>
      <c r="I45" s="32"/>
    </row>
    <row r="46" spans="1:9" ht="24" customHeight="1" x14ac:dyDescent="0.25">
      <c r="A46" s="21">
        <v>16</v>
      </c>
      <c r="B46" s="70" t="s">
        <v>254</v>
      </c>
      <c r="C46" s="70" t="s">
        <v>255</v>
      </c>
      <c r="D46" s="71" t="s">
        <v>205</v>
      </c>
      <c r="E46" s="71">
        <v>1</v>
      </c>
      <c r="F46" s="118" t="s">
        <v>191</v>
      </c>
      <c r="G46" s="118">
        <v>15</v>
      </c>
      <c r="H46" s="21"/>
      <c r="I46" s="32"/>
    </row>
    <row r="47" spans="1:9" ht="27.75" customHeight="1" x14ac:dyDescent="0.25">
      <c r="A47" s="22">
        <v>17</v>
      </c>
      <c r="B47" s="211" t="s">
        <v>256</v>
      </c>
      <c r="C47" s="120" t="s">
        <v>257</v>
      </c>
      <c r="D47" s="71" t="s">
        <v>205</v>
      </c>
      <c r="E47" s="71">
        <v>1</v>
      </c>
      <c r="F47" s="118" t="s">
        <v>191</v>
      </c>
      <c r="G47" s="118">
        <v>15</v>
      </c>
      <c r="H47" s="21"/>
      <c r="I47" s="32"/>
    </row>
    <row r="48" spans="1:9" ht="27.75" customHeight="1" x14ac:dyDescent="0.25">
      <c r="A48" s="21">
        <v>18</v>
      </c>
      <c r="B48" s="211" t="s">
        <v>258</v>
      </c>
      <c r="C48" s="120" t="s">
        <v>259</v>
      </c>
      <c r="D48" s="71" t="s">
        <v>205</v>
      </c>
      <c r="E48" s="71">
        <v>1</v>
      </c>
      <c r="F48" s="118" t="s">
        <v>191</v>
      </c>
      <c r="G48" s="118">
        <v>15</v>
      </c>
      <c r="H48" s="21"/>
      <c r="I48" s="32"/>
    </row>
    <row r="49" spans="1:9" ht="28.5" customHeight="1" x14ac:dyDescent="0.25">
      <c r="A49" s="22">
        <v>19</v>
      </c>
      <c r="B49" s="72" t="s">
        <v>277</v>
      </c>
      <c r="C49" s="70" t="s">
        <v>260</v>
      </c>
      <c r="D49" s="71" t="s">
        <v>205</v>
      </c>
      <c r="E49" s="71">
        <v>1</v>
      </c>
      <c r="F49" s="118" t="s">
        <v>191</v>
      </c>
      <c r="G49" s="118">
        <v>15</v>
      </c>
      <c r="H49" s="21"/>
      <c r="I49" s="32"/>
    </row>
    <row r="50" spans="1:9" ht="27" customHeight="1" x14ac:dyDescent="0.25">
      <c r="A50" s="21">
        <v>20</v>
      </c>
      <c r="B50" s="70" t="s">
        <v>261</v>
      </c>
      <c r="C50" s="72" t="s">
        <v>418</v>
      </c>
      <c r="D50" s="71" t="s">
        <v>62</v>
      </c>
      <c r="E50" s="71">
        <v>1</v>
      </c>
      <c r="F50" s="118" t="s">
        <v>191</v>
      </c>
      <c r="G50" s="118">
        <v>15</v>
      </c>
      <c r="H50" s="21"/>
      <c r="I50" s="32"/>
    </row>
    <row r="51" spans="1:9" ht="27" customHeight="1" x14ac:dyDescent="0.25">
      <c r="A51" s="22">
        <v>21</v>
      </c>
      <c r="B51" s="70" t="s">
        <v>262</v>
      </c>
      <c r="C51" s="70" t="s">
        <v>315</v>
      </c>
      <c r="D51" s="71" t="s">
        <v>62</v>
      </c>
      <c r="E51" s="71">
        <v>1</v>
      </c>
      <c r="F51" s="118" t="s">
        <v>191</v>
      </c>
      <c r="G51" s="118">
        <v>15</v>
      </c>
      <c r="H51" s="21"/>
      <c r="I51" s="32"/>
    </row>
    <row r="52" spans="1:9" x14ac:dyDescent="0.25">
      <c r="A52" s="21">
        <v>22</v>
      </c>
      <c r="B52" s="74" t="s">
        <v>278</v>
      </c>
      <c r="C52" s="74" t="s">
        <v>263</v>
      </c>
      <c r="D52" s="71" t="s">
        <v>62</v>
      </c>
      <c r="E52" s="71">
        <v>1</v>
      </c>
      <c r="F52" s="118" t="s">
        <v>191</v>
      </c>
      <c r="G52" s="118">
        <v>15</v>
      </c>
      <c r="H52" s="21"/>
      <c r="I52" s="32"/>
    </row>
    <row r="53" spans="1:9" x14ac:dyDescent="0.25">
      <c r="A53" s="22">
        <v>23</v>
      </c>
      <c r="B53" s="74" t="s">
        <v>264</v>
      </c>
      <c r="C53" s="74" t="s">
        <v>265</v>
      </c>
      <c r="D53" s="71" t="s">
        <v>62</v>
      </c>
      <c r="E53" s="71">
        <v>1</v>
      </c>
      <c r="F53" s="118" t="s">
        <v>191</v>
      </c>
      <c r="G53" s="118">
        <v>15</v>
      </c>
      <c r="H53" s="21"/>
      <c r="I53" s="32"/>
    </row>
    <row r="54" spans="1:9" ht="27" customHeight="1" x14ac:dyDescent="0.25">
      <c r="A54" s="21">
        <v>24</v>
      </c>
      <c r="B54" s="74" t="s">
        <v>56</v>
      </c>
      <c r="C54" s="121" t="s">
        <v>449</v>
      </c>
      <c r="D54" s="71" t="s">
        <v>70</v>
      </c>
      <c r="E54" s="71">
        <v>1</v>
      </c>
      <c r="F54" s="118" t="s">
        <v>191</v>
      </c>
      <c r="G54" s="118">
        <v>15</v>
      </c>
      <c r="H54" s="21"/>
      <c r="I54" s="32"/>
    </row>
    <row r="55" spans="1:9" x14ac:dyDescent="0.25">
      <c r="A55" s="22">
        <v>25</v>
      </c>
      <c r="B55" s="74" t="s">
        <v>266</v>
      </c>
      <c r="C55" s="74" t="s">
        <v>267</v>
      </c>
      <c r="D55" s="71" t="s">
        <v>70</v>
      </c>
      <c r="E55" s="71">
        <v>1</v>
      </c>
      <c r="F55" s="118" t="s">
        <v>191</v>
      </c>
      <c r="G55" s="118">
        <v>15</v>
      </c>
      <c r="H55" s="21"/>
      <c r="I55" s="32"/>
    </row>
    <row r="56" spans="1:9" ht="30" x14ac:dyDescent="0.25">
      <c r="A56" s="21">
        <v>26</v>
      </c>
      <c r="B56" s="70" t="s">
        <v>268</v>
      </c>
      <c r="C56" s="70" t="s">
        <v>269</v>
      </c>
      <c r="D56" s="71" t="s">
        <v>70</v>
      </c>
      <c r="E56" s="71">
        <v>2</v>
      </c>
      <c r="F56" s="118" t="s">
        <v>191</v>
      </c>
      <c r="G56" s="118">
        <v>30</v>
      </c>
      <c r="H56" s="21"/>
      <c r="I56" s="32"/>
    </row>
    <row r="57" spans="1:9" ht="20.25" customHeight="1" x14ac:dyDescent="0.25">
      <c r="A57" s="22">
        <v>27</v>
      </c>
      <c r="B57" s="70" t="s">
        <v>270</v>
      </c>
      <c r="C57" s="70" t="s">
        <v>271</v>
      </c>
      <c r="D57" s="71" t="s">
        <v>70</v>
      </c>
      <c r="E57" s="71">
        <v>1</v>
      </c>
      <c r="F57" s="118" t="s">
        <v>191</v>
      </c>
      <c r="G57" s="118">
        <v>15</v>
      </c>
      <c r="H57" s="21"/>
      <c r="I57" s="32"/>
    </row>
    <row r="58" spans="1:9" ht="30" x14ac:dyDescent="0.25">
      <c r="A58" s="21">
        <v>28</v>
      </c>
      <c r="B58" s="72" t="s">
        <v>57</v>
      </c>
      <c r="C58" s="72" t="s">
        <v>358</v>
      </c>
      <c r="D58" s="71" t="s">
        <v>205</v>
      </c>
      <c r="E58" s="71">
        <v>1</v>
      </c>
      <c r="F58" s="118" t="s">
        <v>191</v>
      </c>
      <c r="G58" s="118">
        <v>15</v>
      </c>
      <c r="H58" s="21"/>
      <c r="I58" s="32"/>
    </row>
    <row r="59" spans="1:9" ht="33" customHeight="1" x14ac:dyDescent="0.25">
      <c r="A59" s="22">
        <v>29</v>
      </c>
      <c r="B59" s="211" t="s">
        <v>274</v>
      </c>
      <c r="C59" s="121" t="s">
        <v>275</v>
      </c>
      <c r="D59" s="189" t="s">
        <v>205</v>
      </c>
      <c r="E59" s="189">
        <v>1</v>
      </c>
      <c r="F59" s="122" t="s">
        <v>191</v>
      </c>
      <c r="G59" s="118">
        <v>15</v>
      </c>
      <c r="H59" s="21"/>
      <c r="I59" s="32"/>
    </row>
    <row r="60" spans="1:9" x14ac:dyDescent="0.25">
      <c r="A60" s="246" t="s">
        <v>67</v>
      </c>
      <c r="B60" s="247"/>
      <c r="C60" s="247"/>
      <c r="D60" s="247"/>
      <c r="E60" s="247"/>
      <c r="F60" s="247"/>
      <c r="G60" s="247"/>
      <c r="H60" s="247"/>
      <c r="I60" s="248"/>
    </row>
    <row r="61" spans="1:9" ht="24.75" customHeight="1" x14ac:dyDescent="0.25">
      <c r="A61" s="24">
        <v>1</v>
      </c>
      <c r="B61" s="14" t="s">
        <v>68</v>
      </c>
      <c r="C61" s="14" t="s">
        <v>276</v>
      </c>
      <c r="D61" s="212" t="s">
        <v>80</v>
      </c>
      <c r="E61" s="24">
        <v>1</v>
      </c>
      <c r="F61" s="203" t="s">
        <v>66</v>
      </c>
      <c r="G61" s="24">
        <v>15</v>
      </c>
      <c r="H61" s="24"/>
      <c r="I61" s="14"/>
    </row>
    <row r="62" spans="1:9" ht="27" customHeight="1" x14ac:dyDescent="0.25">
      <c r="A62" s="24">
        <v>2</v>
      </c>
      <c r="B62" s="121" t="s">
        <v>272</v>
      </c>
      <c r="C62" s="121" t="s">
        <v>273</v>
      </c>
      <c r="D62" s="212" t="s">
        <v>80</v>
      </c>
      <c r="E62" s="189">
        <v>1</v>
      </c>
      <c r="F62" s="122" t="s">
        <v>191</v>
      </c>
      <c r="G62" s="24">
        <v>15</v>
      </c>
      <c r="H62" s="24"/>
      <c r="I62" s="14"/>
    </row>
    <row r="63" spans="1:9" ht="27" customHeight="1" x14ac:dyDescent="0.25">
      <c r="A63" s="24">
        <v>3</v>
      </c>
      <c r="B63" s="121" t="s">
        <v>356</v>
      </c>
      <c r="C63" s="121" t="s">
        <v>451</v>
      </c>
      <c r="D63" s="212" t="s">
        <v>80</v>
      </c>
      <c r="E63" s="189">
        <v>1</v>
      </c>
      <c r="F63" s="122" t="s">
        <v>191</v>
      </c>
      <c r="G63" s="24">
        <v>15</v>
      </c>
      <c r="H63" s="24"/>
      <c r="I63" s="14"/>
    </row>
    <row r="64" spans="1:9" x14ac:dyDescent="0.25">
      <c r="A64" s="24">
        <v>4</v>
      </c>
      <c r="B64" s="202" t="s">
        <v>279</v>
      </c>
      <c r="C64" s="202"/>
      <c r="D64" s="212" t="s">
        <v>80</v>
      </c>
      <c r="E64" s="24">
        <v>1</v>
      </c>
      <c r="F64" s="203" t="s">
        <v>66</v>
      </c>
      <c r="G64" s="24">
        <v>15</v>
      </c>
      <c r="H64" s="24"/>
      <c r="I64" s="14"/>
    </row>
    <row r="65" spans="1:9" x14ac:dyDescent="0.25">
      <c r="A65" s="24">
        <v>5</v>
      </c>
      <c r="B65" s="202" t="s">
        <v>280</v>
      </c>
      <c r="C65" s="202"/>
      <c r="D65" s="212" t="s">
        <v>80</v>
      </c>
      <c r="E65" s="24">
        <v>1</v>
      </c>
      <c r="F65" s="203" t="s">
        <v>66</v>
      </c>
      <c r="G65" s="24">
        <v>15</v>
      </c>
      <c r="H65" s="24"/>
      <c r="I65" s="14"/>
    </row>
    <row r="66" spans="1:9" x14ac:dyDescent="0.25">
      <c r="A66" s="24">
        <v>6</v>
      </c>
      <c r="B66" s="213" t="s">
        <v>281</v>
      </c>
      <c r="C66" s="198"/>
      <c r="D66" s="212" t="s">
        <v>80</v>
      </c>
      <c r="E66" s="21">
        <v>1</v>
      </c>
      <c r="F66" s="203" t="s">
        <v>66</v>
      </c>
      <c r="G66" s="24">
        <v>15</v>
      </c>
      <c r="H66" s="21"/>
      <c r="I66" s="32"/>
    </row>
    <row r="67" spans="1:9" x14ac:dyDescent="0.25">
      <c r="A67" s="24">
        <v>7</v>
      </c>
      <c r="B67" s="138" t="s">
        <v>282</v>
      </c>
      <c r="C67" s="202"/>
      <c r="D67" s="212" t="s">
        <v>80</v>
      </c>
      <c r="E67" s="21">
        <v>1</v>
      </c>
      <c r="F67" s="203" t="s">
        <v>66</v>
      </c>
      <c r="G67" s="24">
        <v>15</v>
      </c>
      <c r="H67" s="21"/>
      <c r="I67" s="32"/>
    </row>
  </sheetData>
  <mergeCells count="45">
    <mergeCell ref="L21:R21"/>
    <mergeCell ref="A25:I25"/>
    <mergeCell ref="A26:I26"/>
    <mergeCell ref="A27:I27"/>
    <mergeCell ref="A28:I28"/>
    <mergeCell ref="L26:R26"/>
    <mergeCell ref="A13:B13"/>
    <mergeCell ref="C13:I13"/>
    <mergeCell ref="A15:B15"/>
    <mergeCell ref="C15:I15"/>
    <mergeCell ref="A11:B11"/>
    <mergeCell ref="C11:D11"/>
    <mergeCell ref="E11:F11"/>
    <mergeCell ref="G11:I11"/>
    <mergeCell ref="A12:B12"/>
    <mergeCell ref="C12:I12"/>
    <mergeCell ref="A14:B14"/>
    <mergeCell ref="C14:I14"/>
    <mergeCell ref="C9:I9"/>
    <mergeCell ref="A10:B10"/>
    <mergeCell ref="C10:D10"/>
    <mergeCell ref="E10:F10"/>
    <mergeCell ref="G10:I10"/>
    <mergeCell ref="A29:I29"/>
    <mergeCell ref="A60:I60"/>
    <mergeCell ref="A1:I1"/>
    <mergeCell ref="A5:I5"/>
    <mergeCell ref="A6:I6"/>
    <mergeCell ref="A2:I2"/>
    <mergeCell ref="A3:I3"/>
    <mergeCell ref="A4:I4"/>
    <mergeCell ref="A7:B7"/>
    <mergeCell ref="C7:I7"/>
    <mergeCell ref="A8:C8"/>
    <mergeCell ref="A20:I20"/>
    <mergeCell ref="A21:I21"/>
    <mergeCell ref="A17:I17"/>
    <mergeCell ref="D8:I8"/>
    <mergeCell ref="A9:B9"/>
    <mergeCell ref="A19:I19"/>
    <mergeCell ref="A24:I24"/>
    <mergeCell ref="A16:I16"/>
    <mergeCell ref="A23:I23"/>
    <mergeCell ref="A18:I18"/>
    <mergeCell ref="A22:I22"/>
  </mergeCells>
  <dataValidations count="2">
    <dataValidation type="list" allowBlank="1" showInputMessage="1" showErrorMessage="1" promptTitle="список" prompt="выберите вид" sqref="D61:D67" xr:uid="{00000000-0002-0000-0200-000000000000}">
      <formula1>список</formula1>
    </dataValidation>
    <dataValidation type="list" allowBlank="1" showInputMessage="1" showErrorMessage="1" sqref="D32:D59" xr:uid="{00000000-0002-0000-0200-000001000000}">
      <formula1>#REF!</formula1>
    </dataValidation>
  </dataValidation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82"/>
  <sheetViews>
    <sheetView zoomScaleNormal="100" workbookViewId="0">
      <selection activeCell="H74" sqref="H74"/>
    </sheetView>
  </sheetViews>
  <sheetFormatPr defaultColWidth="14.42578125" defaultRowHeight="15.75" x14ac:dyDescent="0.25"/>
  <cols>
    <col min="1" max="1" width="5.140625" style="10" customWidth="1"/>
    <col min="2" max="2" width="40.7109375" style="10" customWidth="1"/>
    <col min="3" max="3" width="27.42578125" style="10" customWidth="1"/>
    <col min="4" max="4" width="26.140625" style="10" customWidth="1"/>
    <col min="5" max="5" width="15.42578125" style="10" customWidth="1"/>
    <col min="6" max="6" width="23.42578125" style="10" bestFit="1" customWidth="1"/>
    <col min="7" max="7" width="14.42578125" style="10" customWidth="1"/>
    <col min="8" max="8" width="25" style="10" bestFit="1" customWidth="1"/>
    <col min="9" max="10" width="8.7109375" style="11" customWidth="1"/>
    <col min="11" max="16384" width="14.42578125" style="11"/>
  </cols>
  <sheetData>
    <row r="1" spans="1:8" x14ac:dyDescent="0.25">
      <c r="A1" s="249" t="s">
        <v>9</v>
      </c>
      <c r="B1" s="236"/>
      <c r="C1" s="236"/>
      <c r="D1" s="236"/>
      <c r="E1" s="236"/>
      <c r="F1" s="236"/>
      <c r="G1" s="236"/>
      <c r="H1" s="236"/>
    </row>
    <row r="2" spans="1:8" x14ac:dyDescent="0.25">
      <c r="A2" s="266" t="s">
        <v>29</v>
      </c>
      <c r="B2" s="266"/>
      <c r="C2" s="266"/>
      <c r="D2" s="266"/>
      <c r="E2" s="266"/>
      <c r="F2" s="266"/>
      <c r="G2" s="266"/>
      <c r="H2" s="266"/>
    </row>
    <row r="3" spans="1:8" x14ac:dyDescent="0.25">
      <c r="A3" s="267" t="str">
        <f>'Информация о Чемпионате'!B4</f>
        <v>Финал Чемпионата по профессиональному мастерству "Профессионалы" 2027</v>
      </c>
      <c r="B3" s="267"/>
      <c r="C3" s="267"/>
      <c r="D3" s="267"/>
      <c r="E3" s="267"/>
      <c r="F3" s="267"/>
      <c r="G3" s="267"/>
      <c r="H3" s="267"/>
    </row>
    <row r="4" spans="1:8" x14ac:dyDescent="0.25">
      <c r="A4" s="266" t="s">
        <v>30</v>
      </c>
      <c r="B4" s="266"/>
      <c r="C4" s="266"/>
      <c r="D4" s="266"/>
      <c r="E4" s="266"/>
      <c r="F4" s="266"/>
      <c r="G4" s="266"/>
      <c r="H4" s="266"/>
    </row>
    <row r="5" spans="1:8" x14ac:dyDescent="0.25">
      <c r="A5" s="265" t="str">
        <f>'Информация о Чемпионате'!B3</f>
        <v>Эксплуатация беспилотных авиационных систем</v>
      </c>
      <c r="B5" s="265"/>
      <c r="C5" s="265"/>
      <c r="D5" s="265"/>
      <c r="E5" s="265"/>
      <c r="F5" s="265"/>
      <c r="G5" s="265"/>
      <c r="H5" s="265"/>
    </row>
    <row r="6" spans="1:8" x14ac:dyDescent="0.25">
      <c r="A6" s="251" t="s">
        <v>11</v>
      </c>
      <c r="B6" s="236"/>
      <c r="C6" s="236"/>
      <c r="D6" s="236"/>
      <c r="E6" s="236"/>
      <c r="F6" s="236"/>
      <c r="G6" s="236"/>
      <c r="H6" s="237"/>
    </row>
    <row r="7" spans="1:8" x14ac:dyDescent="0.25">
      <c r="A7" s="251" t="s">
        <v>27</v>
      </c>
      <c r="B7" s="251"/>
      <c r="C7" s="254" t="str">
        <f>'Информация о Чемпионате'!B5</f>
        <v>г.Санкт-Петербург</v>
      </c>
      <c r="D7" s="254"/>
      <c r="E7" s="254"/>
      <c r="F7" s="254"/>
      <c r="G7" s="254"/>
      <c r="H7" s="255"/>
    </row>
    <row r="8" spans="1:8" x14ac:dyDescent="0.25">
      <c r="A8" s="251" t="s">
        <v>28</v>
      </c>
      <c r="B8" s="251"/>
      <c r="C8" s="251"/>
      <c r="D8" s="254" t="str">
        <f>'Информация о Чемпионате'!B6</f>
        <v>Конгрессно-выставочный центр "Экспофорум"</v>
      </c>
      <c r="E8" s="254"/>
      <c r="F8" s="254"/>
      <c r="G8" s="254"/>
      <c r="H8" s="255"/>
    </row>
    <row r="9" spans="1:8" x14ac:dyDescent="0.25">
      <c r="A9" s="251" t="s">
        <v>24</v>
      </c>
      <c r="B9" s="251"/>
      <c r="C9" s="251" t="str">
        <f>'Информация о Чемпионате'!B7</f>
        <v>г. Санкт-Петербург, Петербургское шоссе, 64, корп. 1</v>
      </c>
      <c r="D9" s="251"/>
      <c r="E9" s="251"/>
      <c r="F9" s="251"/>
      <c r="G9" s="251"/>
      <c r="H9" s="259"/>
    </row>
    <row r="10" spans="1:8" x14ac:dyDescent="0.25">
      <c r="A10" s="251" t="s">
        <v>26</v>
      </c>
      <c r="B10" s="251"/>
      <c r="C10" s="251" t="str">
        <f>'Информация о Чемпионате'!B9</f>
        <v>Остроушко Андрей Владимирович</v>
      </c>
      <c r="D10" s="251"/>
      <c r="E10" s="251" t="str">
        <f>'Информация о Чемпионате'!B10</f>
        <v>kot_007_85@mail.ru</v>
      </c>
      <c r="F10" s="251"/>
      <c r="G10" s="251">
        <f>'Информация о Чемпионате'!B11</f>
        <v>89181493604</v>
      </c>
      <c r="H10" s="259"/>
    </row>
    <row r="11" spans="1:8" ht="15.75" customHeight="1" x14ac:dyDescent="0.25">
      <c r="A11" s="251" t="s">
        <v>34</v>
      </c>
      <c r="B11" s="251"/>
      <c r="C11" s="251">
        <f>'Информация о Чемпионате'!B12</f>
        <v>0</v>
      </c>
      <c r="D11" s="251"/>
      <c r="E11" s="251">
        <f>'Информация о Чемпионате'!B13</f>
        <v>0</v>
      </c>
      <c r="F11" s="251"/>
      <c r="G11" s="251">
        <f>'Информация о Чемпионате'!B14</f>
        <v>0</v>
      </c>
      <c r="H11" s="259"/>
    </row>
    <row r="12" spans="1:8" ht="15.75" customHeight="1" x14ac:dyDescent="0.25">
      <c r="A12" s="251" t="s">
        <v>43</v>
      </c>
      <c r="B12" s="251"/>
      <c r="C12" s="251">
        <f>'Информация о Чемпионате'!B17</f>
        <v>19</v>
      </c>
      <c r="D12" s="251"/>
      <c r="E12" s="251"/>
      <c r="F12" s="251"/>
      <c r="G12" s="251"/>
      <c r="H12" s="259"/>
    </row>
    <row r="13" spans="1:8" x14ac:dyDescent="0.25">
      <c r="A13" s="251" t="s">
        <v>50</v>
      </c>
      <c r="B13" s="251"/>
      <c r="C13" s="251">
        <f>'Информация о Чемпионате'!B15</f>
        <v>15</v>
      </c>
      <c r="D13" s="251"/>
      <c r="E13" s="251"/>
      <c r="F13" s="251"/>
      <c r="G13" s="251"/>
      <c r="H13" s="259"/>
    </row>
    <row r="14" spans="1:8" x14ac:dyDescent="0.25">
      <c r="A14" s="251" t="s">
        <v>18</v>
      </c>
      <c r="B14" s="251"/>
      <c r="C14" s="251">
        <f>'Информация о Чемпионате'!B16</f>
        <v>15</v>
      </c>
      <c r="D14" s="251"/>
      <c r="E14" s="251"/>
      <c r="F14" s="251"/>
      <c r="G14" s="251"/>
      <c r="H14" s="259"/>
    </row>
    <row r="15" spans="1:8" x14ac:dyDescent="0.25">
      <c r="A15" s="268" t="s">
        <v>25</v>
      </c>
      <c r="B15" s="268"/>
      <c r="C15" s="268" t="str">
        <f>'Информация о Чемпионате'!B8</f>
        <v>29.11 - 05.12.2027</v>
      </c>
      <c r="D15" s="268"/>
      <c r="E15" s="268"/>
      <c r="F15" s="268"/>
      <c r="G15" s="268"/>
      <c r="H15" s="269"/>
    </row>
    <row r="16" spans="1:8" x14ac:dyDescent="0.25">
      <c r="A16" s="238" t="s">
        <v>12</v>
      </c>
      <c r="B16" s="239"/>
      <c r="C16" s="239"/>
      <c r="D16" s="239"/>
      <c r="E16" s="239"/>
      <c r="F16" s="239"/>
      <c r="G16" s="239"/>
      <c r="H16" s="239"/>
    </row>
    <row r="17" spans="1:8" ht="78.75" x14ac:dyDescent="0.25">
      <c r="A17" s="20" t="s">
        <v>6</v>
      </c>
      <c r="B17" s="20" t="s">
        <v>5</v>
      </c>
      <c r="C17" s="12" t="s">
        <v>4</v>
      </c>
      <c r="D17" s="27" t="s">
        <v>3</v>
      </c>
      <c r="E17" s="27" t="s">
        <v>54</v>
      </c>
      <c r="F17" s="27" t="s">
        <v>1</v>
      </c>
      <c r="G17" s="27" t="s">
        <v>0</v>
      </c>
      <c r="H17" s="27" t="s">
        <v>10</v>
      </c>
    </row>
    <row r="18" spans="1:8" s="59" customFormat="1" ht="56.25" customHeight="1" x14ac:dyDescent="0.25">
      <c r="A18" s="60">
        <v>1</v>
      </c>
      <c r="B18" s="78" t="s">
        <v>111</v>
      </c>
      <c r="C18" s="51" t="s">
        <v>374</v>
      </c>
      <c r="D18" s="79" t="s">
        <v>87</v>
      </c>
      <c r="E18" s="80">
        <v>1</v>
      </c>
      <c r="F18" s="62" t="s">
        <v>66</v>
      </c>
      <c r="G18" s="62">
        <v>15</v>
      </c>
      <c r="H18" s="63"/>
    </row>
    <row r="19" spans="1:8" ht="39" customHeight="1" x14ac:dyDescent="0.25">
      <c r="A19" s="77">
        <v>2</v>
      </c>
      <c r="B19" s="89" t="s">
        <v>112</v>
      </c>
      <c r="C19" s="143" t="s">
        <v>375</v>
      </c>
      <c r="D19" s="61" t="s">
        <v>87</v>
      </c>
      <c r="E19" s="62">
        <v>1</v>
      </c>
      <c r="F19" s="81" t="s">
        <v>66</v>
      </c>
      <c r="G19" s="80">
        <v>15</v>
      </c>
      <c r="H19" s="82"/>
    </row>
    <row r="20" spans="1:8" ht="38.25" customHeight="1" x14ac:dyDescent="0.25">
      <c r="A20" s="77">
        <v>3</v>
      </c>
      <c r="B20" s="164" t="s">
        <v>113</v>
      </c>
      <c r="C20" s="143" t="s">
        <v>434</v>
      </c>
      <c r="D20" s="165" t="s">
        <v>87</v>
      </c>
      <c r="E20" s="65">
        <v>1</v>
      </c>
      <c r="F20" s="65" t="s">
        <v>66</v>
      </c>
      <c r="G20" s="65">
        <v>15</v>
      </c>
      <c r="H20" s="57"/>
    </row>
    <row r="21" spans="1:8" ht="39.75" customHeight="1" x14ac:dyDescent="0.25">
      <c r="A21" s="77">
        <v>4</v>
      </c>
      <c r="B21" s="164" t="s">
        <v>376</v>
      </c>
      <c r="C21" s="143" t="s">
        <v>424</v>
      </c>
      <c r="D21" s="165" t="s">
        <v>87</v>
      </c>
      <c r="E21" s="65">
        <v>1</v>
      </c>
      <c r="F21" s="65" t="s">
        <v>66</v>
      </c>
      <c r="G21" s="65">
        <v>15</v>
      </c>
      <c r="H21" s="57"/>
    </row>
    <row r="22" spans="1:8" ht="47.25" customHeight="1" x14ac:dyDescent="0.25">
      <c r="A22" s="60">
        <v>5</v>
      </c>
      <c r="B22" s="83" t="s">
        <v>114</v>
      </c>
      <c r="C22" s="84" t="s">
        <v>115</v>
      </c>
      <c r="D22" s="85" t="s">
        <v>87</v>
      </c>
      <c r="E22" s="86">
        <v>1</v>
      </c>
      <c r="F22" s="87" t="s">
        <v>66</v>
      </c>
      <c r="G22" s="86">
        <v>15</v>
      </c>
      <c r="H22" s="88"/>
    </row>
    <row r="23" spans="1:8" ht="48.75" customHeight="1" x14ac:dyDescent="0.25">
      <c r="A23" s="64">
        <v>6</v>
      </c>
      <c r="B23" s="36" t="s">
        <v>116</v>
      </c>
      <c r="C23" s="36" t="s">
        <v>117</v>
      </c>
      <c r="D23" s="61" t="s">
        <v>87</v>
      </c>
      <c r="E23" s="62">
        <v>1</v>
      </c>
      <c r="F23" s="65" t="s">
        <v>66</v>
      </c>
      <c r="G23" s="62">
        <v>15</v>
      </c>
      <c r="H23" s="57"/>
    </row>
    <row r="24" spans="1:8" ht="38.25" x14ac:dyDescent="0.25">
      <c r="A24" s="60">
        <v>7</v>
      </c>
      <c r="B24" s="36" t="s">
        <v>118</v>
      </c>
      <c r="C24" s="37" t="s">
        <v>119</v>
      </c>
      <c r="D24" s="61" t="s">
        <v>87</v>
      </c>
      <c r="E24" s="62">
        <v>1</v>
      </c>
      <c r="F24" s="65" t="s">
        <v>66</v>
      </c>
      <c r="G24" s="62">
        <v>15</v>
      </c>
      <c r="H24" s="57"/>
    </row>
    <row r="25" spans="1:8" ht="37.5" customHeight="1" x14ac:dyDescent="0.25">
      <c r="A25" s="64">
        <v>8</v>
      </c>
      <c r="B25" s="36" t="s">
        <v>120</v>
      </c>
      <c r="C25" s="36" t="s">
        <v>121</v>
      </c>
      <c r="D25" s="61" t="s">
        <v>87</v>
      </c>
      <c r="E25" s="62">
        <v>1</v>
      </c>
      <c r="F25" s="65" t="s">
        <v>66</v>
      </c>
      <c r="G25" s="62">
        <v>15</v>
      </c>
      <c r="H25" s="57"/>
    </row>
    <row r="26" spans="1:8" ht="114.75" x14ac:dyDescent="0.25">
      <c r="A26" s="60">
        <v>9</v>
      </c>
      <c r="B26" s="36" t="s">
        <v>386</v>
      </c>
      <c r="C26" s="36" t="s">
        <v>387</v>
      </c>
      <c r="D26" s="61" t="s">
        <v>87</v>
      </c>
      <c r="E26" s="62">
        <v>2</v>
      </c>
      <c r="F26" s="65" t="s">
        <v>66</v>
      </c>
      <c r="G26" s="62">
        <v>30</v>
      </c>
      <c r="H26" s="57"/>
    </row>
    <row r="27" spans="1:8" ht="38.25" x14ac:dyDescent="0.25">
      <c r="A27" s="64">
        <v>10</v>
      </c>
      <c r="B27" s="36" t="s">
        <v>124</v>
      </c>
      <c r="C27" s="36" t="s">
        <v>125</v>
      </c>
      <c r="D27" s="61" t="s">
        <v>87</v>
      </c>
      <c r="E27" s="62">
        <v>1</v>
      </c>
      <c r="F27" s="65" t="s">
        <v>66</v>
      </c>
      <c r="G27" s="62">
        <v>15</v>
      </c>
      <c r="H27" s="57"/>
    </row>
    <row r="28" spans="1:8" ht="51" x14ac:dyDescent="0.25">
      <c r="A28" s="60">
        <v>11</v>
      </c>
      <c r="B28" s="36" t="s">
        <v>378</v>
      </c>
      <c r="C28" s="36" t="s">
        <v>127</v>
      </c>
      <c r="D28" s="61" t="s">
        <v>87</v>
      </c>
      <c r="E28" s="62">
        <v>1</v>
      </c>
      <c r="F28" s="65" t="s">
        <v>66</v>
      </c>
      <c r="G28" s="62">
        <v>15</v>
      </c>
      <c r="H28" s="57"/>
    </row>
    <row r="29" spans="1:8" ht="51" x14ac:dyDescent="0.25">
      <c r="A29" s="64">
        <v>12</v>
      </c>
      <c r="B29" s="36" t="s">
        <v>377</v>
      </c>
      <c r="C29" s="36" t="s">
        <v>127</v>
      </c>
      <c r="D29" s="61" t="s">
        <v>87</v>
      </c>
      <c r="E29" s="62">
        <v>1</v>
      </c>
      <c r="F29" s="65" t="s">
        <v>66</v>
      </c>
      <c r="G29" s="62">
        <v>15</v>
      </c>
      <c r="H29" s="57"/>
    </row>
    <row r="30" spans="1:8" ht="51" x14ac:dyDescent="0.25">
      <c r="A30" s="60">
        <v>13</v>
      </c>
      <c r="B30" s="36" t="s">
        <v>129</v>
      </c>
      <c r="C30" s="36" t="s">
        <v>130</v>
      </c>
      <c r="D30" s="61" t="s">
        <v>87</v>
      </c>
      <c r="E30" s="62">
        <v>1</v>
      </c>
      <c r="F30" s="65" t="s">
        <v>66</v>
      </c>
      <c r="G30" s="62">
        <v>15</v>
      </c>
      <c r="H30" s="57"/>
    </row>
    <row r="31" spans="1:8" ht="38.25" x14ac:dyDescent="0.25">
      <c r="A31" s="64">
        <v>14</v>
      </c>
      <c r="B31" s="36" t="s">
        <v>131</v>
      </c>
      <c r="C31" s="36" t="s">
        <v>132</v>
      </c>
      <c r="D31" s="61" t="s">
        <v>87</v>
      </c>
      <c r="E31" s="62">
        <v>1</v>
      </c>
      <c r="F31" s="65" t="s">
        <v>66</v>
      </c>
      <c r="G31" s="62">
        <v>15</v>
      </c>
      <c r="H31" s="57"/>
    </row>
    <row r="32" spans="1:8" ht="34.5" customHeight="1" x14ac:dyDescent="0.25">
      <c r="A32" s="60">
        <v>15</v>
      </c>
      <c r="B32" s="36" t="s">
        <v>133</v>
      </c>
      <c r="C32" s="36" t="s">
        <v>134</v>
      </c>
      <c r="D32" s="61" t="s">
        <v>87</v>
      </c>
      <c r="E32" s="62">
        <v>1</v>
      </c>
      <c r="F32" s="65" t="s">
        <v>66</v>
      </c>
      <c r="G32" s="62">
        <v>15</v>
      </c>
      <c r="H32" s="57"/>
    </row>
    <row r="33" spans="1:8" ht="36.75" customHeight="1" x14ac:dyDescent="0.25">
      <c r="A33" s="64">
        <v>16</v>
      </c>
      <c r="B33" s="36" t="s">
        <v>135</v>
      </c>
      <c r="C33" s="36" t="s">
        <v>136</v>
      </c>
      <c r="D33" s="61" t="s">
        <v>87</v>
      </c>
      <c r="E33" s="62">
        <v>1</v>
      </c>
      <c r="F33" s="65" t="s">
        <v>66</v>
      </c>
      <c r="G33" s="62">
        <v>15</v>
      </c>
      <c r="H33" s="57"/>
    </row>
    <row r="34" spans="1:8" ht="25.5" x14ac:dyDescent="0.25">
      <c r="A34" s="60">
        <v>17</v>
      </c>
      <c r="B34" s="38" t="s">
        <v>137</v>
      </c>
      <c r="C34" s="39" t="s">
        <v>138</v>
      </c>
      <c r="D34" s="61" t="s">
        <v>87</v>
      </c>
      <c r="E34" s="62">
        <v>1</v>
      </c>
      <c r="F34" s="65" t="s">
        <v>66</v>
      </c>
      <c r="G34" s="62">
        <v>15</v>
      </c>
      <c r="H34" s="57"/>
    </row>
    <row r="35" spans="1:8" ht="48" customHeight="1" x14ac:dyDescent="0.25">
      <c r="A35" s="64">
        <v>18</v>
      </c>
      <c r="B35" s="40" t="s">
        <v>139</v>
      </c>
      <c r="C35" s="90" t="s">
        <v>140</v>
      </c>
      <c r="D35" s="61" t="s">
        <v>87</v>
      </c>
      <c r="E35" s="62">
        <v>1</v>
      </c>
      <c r="F35" s="65" t="s">
        <v>66</v>
      </c>
      <c r="G35" s="62">
        <v>15</v>
      </c>
      <c r="H35" s="57"/>
    </row>
    <row r="36" spans="1:8" ht="48" customHeight="1" x14ac:dyDescent="0.25">
      <c r="A36" s="76">
        <v>19</v>
      </c>
      <c r="B36" s="91" t="s">
        <v>426</v>
      </c>
      <c r="C36" s="144" t="s">
        <v>427</v>
      </c>
      <c r="D36" s="61" t="s">
        <v>87</v>
      </c>
      <c r="E36" s="62">
        <v>2</v>
      </c>
      <c r="F36" s="65" t="s">
        <v>66</v>
      </c>
      <c r="G36" s="62">
        <v>30</v>
      </c>
      <c r="H36" s="57"/>
    </row>
    <row r="37" spans="1:8" ht="48" customHeight="1" x14ac:dyDescent="0.25">
      <c r="A37" s="77">
        <v>20</v>
      </c>
      <c r="B37" s="91" t="s">
        <v>363</v>
      </c>
      <c r="C37" s="39" t="s">
        <v>425</v>
      </c>
      <c r="D37" s="61" t="s">
        <v>87</v>
      </c>
      <c r="E37" s="62">
        <v>1</v>
      </c>
      <c r="F37" s="65" t="s">
        <v>66</v>
      </c>
      <c r="G37" s="62">
        <v>15</v>
      </c>
      <c r="H37" s="57"/>
    </row>
    <row r="38" spans="1:8" ht="39.75" customHeight="1" x14ac:dyDescent="0.25">
      <c r="A38" s="60">
        <v>21</v>
      </c>
      <c r="B38" s="41" t="s">
        <v>381</v>
      </c>
      <c r="C38" s="145" t="s">
        <v>379</v>
      </c>
      <c r="D38" s="61" t="s">
        <v>87</v>
      </c>
      <c r="E38" s="62">
        <v>1</v>
      </c>
      <c r="F38" s="65" t="s">
        <v>66</v>
      </c>
      <c r="G38" s="62">
        <v>15</v>
      </c>
      <c r="H38" s="57"/>
    </row>
    <row r="39" spans="1:8" s="59" customFormat="1" ht="39.75" customHeight="1" x14ac:dyDescent="0.25">
      <c r="A39" s="64">
        <v>22</v>
      </c>
      <c r="B39" s="94" t="s">
        <v>380</v>
      </c>
      <c r="C39" s="51" t="s">
        <v>388</v>
      </c>
      <c r="D39" s="61" t="s">
        <v>87</v>
      </c>
      <c r="E39" s="62">
        <v>1</v>
      </c>
      <c r="F39" s="66" t="s">
        <v>66</v>
      </c>
      <c r="G39" s="62">
        <v>15</v>
      </c>
      <c r="H39" s="63"/>
    </row>
    <row r="40" spans="1:8" s="59" customFormat="1" ht="39.75" customHeight="1" x14ac:dyDescent="0.25">
      <c r="A40" s="76">
        <v>23</v>
      </c>
      <c r="B40" s="92" t="s">
        <v>353</v>
      </c>
      <c r="C40" s="146" t="s">
        <v>389</v>
      </c>
      <c r="D40" s="61" t="s">
        <v>87</v>
      </c>
      <c r="E40" s="62">
        <v>1</v>
      </c>
      <c r="F40" s="66" t="s">
        <v>66</v>
      </c>
      <c r="G40" s="62">
        <v>15</v>
      </c>
      <c r="H40" s="96"/>
    </row>
    <row r="41" spans="1:8" ht="39.75" customHeight="1" x14ac:dyDescent="0.25">
      <c r="A41" s="77">
        <v>24</v>
      </c>
      <c r="B41" s="93" t="s">
        <v>346</v>
      </c>
      <c r="C41" s="56" t="s">
        <v>390</v>
      </c>
      <c r="D41" s="61" t="s">
        <v>87</v>
      </c>
      <c r="E41" s="62">
        <v>1</v>
      </c>
      <c r="F41" s="65" t="s">
        <v>66</v>
      </c>
      <c r="G41" s="62">
        <v>15</v>
      </c>
      <c r="H41" s="57"/>
    </row>
    <row r="42" spans="1:8" ht="39.75" customHeight="1" x14ac:dyDescent="0.25">
      <c r="A42" s="76">
        <v>25</v>
      </c>
      <c r="B42" s="95" t="s">
        <v>347</v>
      </c>
      <c r="C42" s="99" t="s">
        <v>391</v>
      </c>
      <c r="D42" s="61" t="s">
        <v>87</v>
      </c>
      <c r="E42" s="62">
        <v>1</v>
      </c>
      <c r="F42" s="65" t="s">
        <v>66</v>
      </c>
      <c r="G42" s="62">
        <v>15</v>
      </c>
      <c r="H42" s="57"/>
    </row>
    <row r="43" spans="1:8" ht="39.75" customHeight="1" x14ac:dyDescent="0.25">
      <c r="A43" s="77">
        <v>26</v>
      </c>
      <c r="B43" s="93" t="s">
        <v>348</v>
      </c>
      <c r="C43" s="99" t="s">
        <v>349</v>
      </c>
      <c r="D43" s="61" t="s">
        <v>87</v>
      </c>
      <c r="E43" s="62">
        <v>1</v>
      </c>
      <c r="F43" s="65" t="s">
        <v>66</v>
      </c>
      <c r="G43" s="62">
        <v>15</v>
      </c>
      <c r="H43" s="57"/>
    </row>
    <row r="44" spans="1:8" ht="39.75" customHeight="1" x14ac:dyDescent="0.25">
      <c r="A44" s="76">
        <v>27</v>
      </c>
      <c r="B44" s="93" t="s">
        <v>361</v>
      </c>
      <c r="C44" s="99" t="s">
        <v>392</v>
      </c>
      <c r="D44" s="61" t="s">
        <v>87</v>
      </c>
      <c r="E44" s="62">
        <v>1</v>
      </c>
      <c r="F44" s="65" t="s">
        <v>66</v>
      </c>
      <c r="G44" s="62">
        <v>15</v>
      </c>
      <c r="H44" s="57"/>
    </row>
    <row r="45" spans="1:8" ht="39.75" customHeight="1" x14ac:dyDescent="0.25">
      <c r="A45" s="77">
        <v>28</v>
      </c>
      <c r="B45" s="93" t="s">
        <v>362</v>
      </c>
      <c r="C45" s="99" t="s">
        <v>393</v>
      </c>
      <c r="D45" s="61" t="s">
        <v>87</v>
      </c>
      <c r="E45" s="62">
        <v>1</v>
      </c>
      <c r="F45" s="65" t="s">
        <v>66</v>
      </c>
      <c r="G45" s="62">
        <v>15</v>
      </c>
      <c r="H45" s="57"/>
    </row>
    <row r="46" spans="1:8" ht="39.75" customHeight="1" x14ac:dyDescent="0.25">
      <c r="A46" s="77">
        <v>29</v>
      </c>
      <c r="B46" s="93" t="s">
        <v>395</v>
      </c>
      <c r="C46" s="99" t="s">
        <v>394</v>
      </c>
      <c r="D46" s="61" t="s">
        <v>87</v>
      </c>
      <c r="E46" s="62">
        <v>1</v>
      </c>
      <c r="F46" s="65" t="s">
        <v>66</v>
      </c>
      <c r="G46" s="62">
        <v>15</v>
      </c>
      <c r="H46" s="57"/>
    </row>
    <row r="47" spans="1:8" ht="39.75" customHeight="1" x14ac:dyDescent="0.25">
      <c r="A47" s="76">
        <v>30</v>
      </c>
      <c r="B47" s="56" t="s">
        <v>367</v>
      </c>
      <c r="C47" s="99" t="s">
        <v>383</v>
      </c>
      <c r="D47" s="61" t="s">
        <v>87</v>
      </c>
      <c r="E47" s="62">
        <v>1</v>
      </c>
      <c r="F47" s="65" t="s">
        <v>66</v>
      </c>
      <c r="G47" s="62">
        <v>15</v>
      </c>
      <c r="H47" s="57"/>
    </row>
    <row r="48" spans="1:8" x14ac:dyDescent="0.25">
      <c r="A48" s="262" t="s">
        <v>13</v>
      </c>
      <c r="B48" s="263"/>
      <c r="C48" s="263"/>
      <c r="D48" s="263"/>
      <c r="E48" s="263"/>
      <c r="F48" s="263"/>
      <c r="G48" s="263"/>
      <c r="H48" s="264"/>
    </row>
    <row r="49" spans="1:8" ht="78.75" x14ac:dyDescent="0.25">
      <c r="A49" s="29" t="s">
        <v>6</v>
      </c>
      <c r="B49" s="30" t="s">
        <v>5</v>
      </c>
      <c r="C49" s="27" t="s">
        <v>4</v>
      </c>
      <c r="D49" s="29" t="s">
        <v>3</v>
      </c>
      <c r="E49" s="13" t="s">
        <v>51</v>
      </c>
      <c r="F49" s="29" t="s">
        <v>1</v>
      </c>
      <c r="G49" s="20" t="s">
        <v>0</v>
      </c>
      <c r="H49" s="27" t="s">
        <v>10</v>
      </c>
    </row>
    <row r="50" spans="1:8" s="31" customFormat="1" x14ac:dyDescent="0.25">
      <c r="A50" s="18">
        <v>1</v>
      </c>
      <c r="B50" s="42" t="s">
        <v>144</v>
      </c>
      <c r="C50" s="43" t="s">
        <v>145</v>
      </c>
      <c r="D50" s="44" t="s">
        <v>87</v>
      </c>
      <c r="E50" s="44">
        <v>5</v>
      </c>
      <c r="F50" s="44" t="s">
        <v>66</v>
      </c>
      <c r="G50" s="44">
        <v>5</v>
      </c>
      <c r="H50" s="32"/>
    </row>
    <row r="51" spans="1:8" s="31" customFormat="1" x14ac:dyDescent="0.25">
      <c r="A51" s="18">
        <v>2</v>
      </c>
      <c r="B51" s="45" t="s">
        <v>146</v>
      </c>
      <c r="C51" s="43" t="s">
        <v>147</v>
      </c>
      <c r="D51" s="44" t="s">
        <v>87</v>
      </c>
      <c r="E51" s="44">
        <v>2</v>
      </c>
      <c r="F51" s="44" t="s">
        <v>66</v>
      </c>
      <c r="G51" s="44">
        <v>2</v>
      </c>
      <c r="H51" s="32"/>
    </row>
    <row r="52" spans="1:8" s="31" customFormat="1" x14ac:dyDescent="0.25">
      <c r="A52" s="18">
        <v>3</v>
      </c>
      <c r="B52" s="42" t="s">
        <v>148</v>
      </c>
      <c r="C52" s="43" t="s">
        <v>149</v>
      </c>
      <c r="D52" s="44" t="s">
        <v>87</v>
      </c>
      <c r="E52" s="44">
        <v>10</v>
      </c>
      <c r="F52" s="44" t="s">
        <v>66</v>
      </c>
      <c r="G52" s="44">
        <v>10</v>
      </c>
      <c r="H52" s="32"/>
    </row>
    <row r="53" spans="1:8" s="31" customFormat="1" x14ac:dyDescent="0.25">
      <c r="A53" s="18">
        <v>4</v>
      </c>
      <c r="B53" s="42" t="s">
        <v>150</v>
      </c>
      <c r="C53" s="43" t="s">
        <v>151</v>
      </c>
      <c r="D53" s="44" t="s">
        <v>87</v>
      </c>
      <c r="E53" s="44">
        <v>10</v>
      </c>
      <c r="F53" s="44" t="s">
        <v>66</v>
      </c>
      <c r="G53" s="44">
        <v>10</v>
      </c>
      <c r="H53" s="32"/>
    </row>
    <row r="54" spans="1:8" s="31" customFormat="1" x14ac:dyDescent="0.25">
      <c r="A54" s="18">
        <v>5</v>
      </c>
      <c r="B54" s="42" t="s">
        <v>152</v>
      </c>
      <c r="C54" s="43" t="s">
        <v>153</v>
      </c>
      <c r="D54" s="44" t="s">
        <v>87</v>
      </c>
      <c r="E54" s="44">
        <v>80</v>
      </c>
      <c r="F54" s="44" t="s">
        <v>66</v>
      </c>
      <c r="G54" s="44">
        <v>80</v>
      </c>
      <c r="H54" s="32"/>
    </row>
    <row r="55" spans="1:8" s="31" customFormat="1" x14ac:dyDescent="0.25">
      <c r="A55" s="18">
        <v>6</v>
      </c>
      <c r="B55" s="42" t="s">
        <v>154</v>
      </c>
      <c r="C55" s="43" t="s">
        <v>155</v>
      </c>
      <c r="D55" s="44" t="s">
        <v>87</v>
      </c>
      <c r="E55" s="44">
        <v>10</v>
      </c>
      <c r="F55" s="44" t="s">
        <v>66</v>
      </c>
      <c r="G55" s="44">
        <v>10</v>
      </c>
      <c r="H55" s="32"/>
    </row>
    <row r="56" spans="1:8" s="31" customFormat="1" x14ac:dyDescent="0.25">
      <c r="A56" s="18">
        <v>7</v>
      </c>
      <c r="B56" s="46" t="s">
        <v>156</v>
      </c>
      <c r="C56" s="43" t="s">
        <v>157</v>
      </c>
      <c r="D56" s="44" t="s">
        <v>87</v>
      </c>
      <c r="E56" s="44">
        <v>3</v>
      </c>
      <c r="F56" s="44" t="s">
        <v>66</v>
      </c>
      <c r="G56" s="44">
        <v>3</v>
      </c>
      <c r="H56" s="32"/>
    </row>
    <row r="57" spans="1:8" s="31" customFormat="1" x14ac:dyDescent="0.25">
      <c r="A57" s="18">
        <v>8</v>
      </c>
      <c r="B57" s="46" t="s">
        <v>158</v>
      </c>
      <c r="C57" s="43" t="s">
        <v>159</v>
      </c>
      <c r="D57" s="44" t="s">
        <v>87</v>
      </c>
      <c r="E57" s="44">
        <v>20</v>
      </c>
      <c r="F57" s="44" t="s">
        <v>66</v>
      </c>
      <c r="G57" s="44">
        <v>20</v>
      </c>
      <c r="H57" s="32"/>
    </row>
    <row r="58" spans="1:8" s="31" customFormat="1" x14ac:dyDescent="0.25">
      <c r="A58" s="18">
        <v>9</v>
      </c>
      <c r="B58" s="47" t="s">
        <v>160</v>
      </c>
      <c r="C58" s="43" t="s">
        <v>161</v>
      </c>
      <c r="D58" s="44" t="s">
        <v>87</v>
      </c>
      <c r="E58" s="44">
        <v>2</v>
      </c>
      <c r="F58" s="44" t="s">
        <v>66</v>
      </c>
      <c r="G58" s="44">
        <v>2</v>
      </c>
      <c r="H58" s="32"/>
    </row>
    <row r="59" spans="1:8" s="31" customFormat="1" x14ac:dyDescent="0.25">
      <c r="A59" s="18">
        <v>10</v>
      </c>
      <c r="B59" s="47" t="s">
        <v>162</v>
      </c>
      <c r="C59" s="43" t="s">
        <v>163</v>
      </c>
      <c r="D59" s="44" t="s">
        <v>87</v>
      </c>
      <c r="E59" s="44">
        <v>2</v>
      </c>
      <c r="F59" s="44" t="s">
        <v>66</v>
      </c>
      <c r="G59" s="44">
        <v>30</v>
      </c>
      <c r="H59" s="32"/>
    </row>
    <row r="60" spans="1:8" s="31" customFormat="1" x14ac:dyDescent="0.25">
      <c r="A60" s="18">
        <v>11</v>
      </c>
      <c r="B60" s="42" t="s">
        <v>164</v>
      </c>
      <c r="C60" s="43" t="s">
        <v>165</v>
      </c>
      <c r="D60" s="44" t="s">
        <v>87</v>
      </c>
      <c r="E60" s="44">
        <v>2</v>
      </c>
      <c r="F60" s="44" t="s">
        <v>66</v>
      </c>
      <c r="G60" s="44">
        <v>2</v>
      </c>
      <c r="H60" s="32"/>
    </row>
    <row r="61" spans="1:8" s="31" customFormat="1" x14ac:dyDescent="0.25">
      <c r="A61" s="18">
        <v>12</v>
      </c>
      <c r="B61" s="42" t="s">
        <v>166</v>
      </c>
      <c r="C61" s="43" t="s">
        <v>167</v>
      </c>
      <c r="D61" s="44" t="s">
        <v>87</v>
      </c>
      <c r="E61" s="44">
        <v>100</v>
      </c>
      <c r="F61" s="44" t="s">
        <v>66</v>
      </c>
      <c r="G61" s="44">
        <v>100</v>
      </c>
      <c r="H61" s="32"/>
    </row>
    <row r="62" spans="1:8" s="31" customFormat="1" x14ac:dyDescent="0.25">
      <c r="A62" s="18">
        <v>13</v>
      </c>
      <c r="B62" s="45" t="s">
        <v>168</v>
      </c>
      <c r="C62" s="43" t="s">
        <v>169</v>
      </c>
      <c r="D62" s="44" t="s">
        <v>87</v>
      </c>
      <c r="E62" s="44">
        <v>1</v>
      </c>
      <c r="F62" s="44" t="s">
        <v>66</v>
      </c>
      <c r="G62" s="44">
        <v>1</v>
      </c>
      <c r="H62" s="32"/>
    </row>
    <row r="63" spans="1:8" s="31" customFormat="1" x14ac:dyDescent="0.25">
      <c r="A63" s="18">
        <v>14</v>
      </c>
      <c r="B63" s="45" t="s">
        <v>170</v>
      </c>
      <c r="C63" s="43" t="s">
        <v>171</v>
      </c>
      <c r="D63" s="44" t="s">
        <v>87</v>
      </c>
      <c r="E63" s="44">
        <v>50</v>
      </c>
      <c r="F63" s="44" t="s">
        <v>66</v>
      </c>
      <c r="G63" s="44">
        <v>50</v>
      </c>
      <c r="H63" s="32"/>
    </row>
    <row r="64" spans="1:8" s="31" customFormat="1" x14ac:dyDescent="0.25">
      <c r="A64" s="18">
        <v>15</v>
      </c>
      <c r="B64" s="42" t="s">
        <v>172</v>
      </c>
      <c r="C64" s="43" t="s">
        <v>173</v>
      </c>
      <c r="D64" s="44" t="s">
        <v>87</v>
      </c>
      <c r="E64" s="44">
        <v>32</v>
      </c>
      <c r="F64" s="44" t="s">
        <v>66</v>
      </c>
      <c r="G64" s="44">
        <v>32</v>
      </c>
      <c r="H64" s="32"/>
    </row>
    <row r="65" spans="1:8" s="31" customFormat="1" x14ac:dyDescent="0.25">
      <c r="A65" s="18">
        <v>16</v>
      </c>
      <c r="B65" s="42" t="s">
        <v>174</v>
      </c>
      <c r="C65" s="43" t="s">
        <v>175</v>
      </c>
      <c r="D65" s="44" t="s">
        <v>87</v>
      </c>
      <c r="E65" s="44">
        <v>3</v>
      </c>
      <c r="F65" s="44" t="s">
        <v>66</v>
      </c>
      <c r="G65" s="44">
        <v>3</v>
      </c>
      <c r="H65" s="32"/>
    </row>
    <row r="66" spans="1:8" s="31" customFormat="1" x14ac:dyDescent="0.25">
      <c r="A66" s="18">
        <v>17</v>
      </c>
      <c r="B66" s="45" t="s">
        <v>176</v>
      </c>
      <c r="C66" s="43" t="s">
        <v>177</v>
      </c>
      <c r="D66" s="44" t="s">
        <v>87</v>
      </c>
      <c r="E66" s="44">
        <v>1</v>
      </c>
      <c r="F66" s="44" t="s">
        <v>66</v>
      </c>
      <c r="G66" s="44">
        <v>1</v>
      </c>
      <c r="H66" s="32"/>
    </row>
    <row r="67" spans="1:8" s="31" customFormat="1" ht="25.5" x14ac:dyDescent="0.25">
      <c r="A67" s="18">
        <v>18</v>
      </c>
      <c r="B67" s="45" t="s">
        <v>428</v>
      </c>
      <c r="C67" s="43" t="s">
        <v>178</v>
      </c>
      <c r="D67" s="44" t="s">
        <v>87</v>
      </c>
      <c r="E67" s="44">
        <v>1</v>
      </c>
      <c r="F67" s="44" t="s">
        <v>66</v>
      </c>
      <c r="G67" s="44">
        <v>1</v>
      </c>
      <c r="H67" s="32"/>
    </row>
    <row r="68" spans="1:8" s="31" customFormat="1" x14ac:dyDescent="0.25">
      <c r="A68" s="18">
        <v>19</v>
      </c>
      <c r="B68" s="36" t="s">
        <v>179</v>
      </c>
      <c r="C68" s="36" t="s">
        <v>180</v>
      </c>
      <c r="D68" s="44" t="s">
        <v>87</v>
      </c>
      <c r="E68" s="44">
        <v>10</v>
      </c>
      <c r="F68" s="44" t="s">
        <v>66</v>
      </c>
      <c r="G68" s="44">
        <v>10</v>
      </c>
      <c r="H68" s="32"/>
    </row>
    <row r="69" spans="1:8" s="31" customFormat="1" x14ac:dyDescent="0.25">
      <c r="A69" s="18">
        <v>20</v>
      </c>
      <c r="B69" s="36" t="s">
        <v>88</v>
      </c>
      <c r="C69" s="36" t="s">
        <v>181</v>
      </c>
      <c r="D69" s="44" t="s">
        <v>87</v>
      </c>
      <c r="E69" s="44">
        <v>10</v>
      </c>
      <c r="F69" s="44" t="s">
        <v>66</v>
      </c>
      <c r="G69" s="44">
        <v>10</v>
      </c>
      <c r="H69" s="32"/>
    </row>
    <row r="70" spans="1:8" s="31" customFormat="1" x14ac:dyDescent="0.25">
      <c r="A70" s="18">
        <v>21</v>
      </c>
      <c r="B70" s="48" t="s">
        <v>182</v>
      </c>
      <c r="C70" s="46" t="s">
        <v>183</v>
      </c>
      <c r="D70" s="49" t="s">
        <v>87</v>
      </c>
      <c r="E70" s="49">
        <v>2</v>
      </c>
      <c r="F70" s="49" t="s">
        <v>66</v>
      </c>
      <c r="G70" s="49">
        <v>2</v>
      </c>
      <c r="H70" s="32"/>
    </row>
    <row r="71" spans="1:8" s="31" customFormat="1" ht="25.5" x14ac:dyDescent="0.25">
      <c r="A71" s="18">
        <v>22</v>
      </c>
      <c r="B71" s="50" t="s">
        <v>184</v>
      </c>
      <c r="C71" s="51" t="s">
        <v>185</v>
      </c>
      <c r="D71" s="52" t="s">
        <v>87</v>
      </c>
      <c r="E71" s="52">
        <v>1</v>
      </c>
      <c r="F71" s="52" t="s">
        <v>66</v>
      </c>
      <c r="G71" s="52">
        <v>1</v>
      </c>
      <c r="H71" s="32"/>
    </row>
    <row r="72" spans="1:8" s="31" customFormat="1" ht="25.5" x14ac:dyDescent="0.25">
      <c r="A72" s="18">
        <v>23</v>
      </c>
      <c r="B72" s="150" t="s">
        <v>432</v>
      </c>
      <c r="C72" s="147" t="s">
        <v>431</v>
      </c>
      <c r="D72" s="148" t="s">
        <v>87</v>
      </c>
      <c r="E72" s="149">
        <v>10</v>
      </c>
      <c r="F72" s="148" t="s">
        <v>66</v>
      </c>
      <c r="G72" s="149">
        <v>10</v>
      </c>
      <c r="H72" s="104"/>
    </row>
    <row r="73" spans="1:8" s="31" customFormat="1" ht="36.75" customHeight="1" x14ac:dyDescent="0.25">
      <c r="A73" s="18">
        <v>24</v>
      </c>
      <c r="B73" s="53" t="s">
        <v>429</v>
      </c>
      <c r="C73" s="56" t="s">
        <v>433</v>
      </c>
      <c r="D73" s="148" t="s">
        <v>87</v>
      </c>
      <c r="E73" s="54">
        <v>5</v>
      </c>
      <c r="F73" s="55" t="s">
        <v>430</v>
      </c>
      <c r="G73" s="54">
        <v>5</v>
      </c>
      <c r="H73" s="32"/>
    </row>
    <row r="74" spans="1:8" ht="38.25" x14ac:dyDescent="0.25">
      <c r="A74" s="18">
        <v>25</v>
      </c>
      <c r="B74" s="143" t="s">
        <v>124</v>
      </c>
      <c r="C74" s="143" t="s">
        <v>366</v>
      </c>
      <c r="D74" s="61" t="s">
        <v>87</v>
      </c>
      <c r="E74" s="62">
        <v>5</v>
      </c>
      <c r="F74" s="65" t="s">
        <v>92</v>
      </c>
      <c r="G74" s="62">
        <v>5</v>
      </c>
      <c r="H74" s="57"/>
    </row>
    <row r="75" spans="1:8" s="31" customFormat="1" x14ac:dyDescent="0.25">
      <c r="A75" s="18">
        <v>26</v>
      </c>
      <c r="B75" s="53" t="s">
        <v>187</v>
      </c>
      <c r="C75" s="53" t="s">
        <v>188</v>
      </c>
      <c r="D75" s="55" t="s">
        <v>87</v>
      </c>
      <c r="E75" s="54">
        <v>16</v>
      </c>
      <c r="F75" s="54" t="s">
        <v>66</v>
      </c>
      <c r="G75" s="54">
        <v>16</v>
      </c>
      <c r="H75" s="32"/>
    </row>
    <row r="76" spans="1:8" s="31" customFormat="1" ht="25.5" x14ac:dyDescent="0.25">
      <c r="A76" s="18">
        <v>27</v>
      </c>
      <c r="B76" s="53" t="s">
        <v>189</v>
      </c>
      <c r="C76" s="56" t="s">
        <v>190</v>
      </c>
      <c r="D76" s="55" t="s">
        <v>87</v>
      </c>
      <c r="E76" s="54">
        <v>20</v>
      </c>
      <c r="F76" s="54" t="s">
        <v>191</v>
      </c>
      <c r="G76" s="54">
        <v>20</v>
      </c>
      <c r="H76" s="32"/>
    </row>
    <row r="77" spans="1:8" s="31" customFormat="1" x14ac:dyDescent="0.25">
      <c r="A77" s="18">
        <v>28</v>
      </c>
      <c r="B77" s="53" t="s">
        <v>192</v>
      </c>
      <c r="C77" s="53" t="s">
        <v>193</v>
      </c>
      <c r="D77" s="55" t="s">
        <v>87</v>
      </c>
      <c r="E77" s="54">
        <v>200</v>
      </c>
      <c r="F77" s="54" t="s">
        <v>191</v>
      </c>
      <c r="G77" s="54">
        <v>200</v>
      </c>
      <c r="H77" s="32"/>
    </row>
    <row r="78" spans="1:8" s="31" customFormat="1" x14ac:dyDescent="0.25">
      <c r="A78" s="18">
        <v>29</v>
      </c>
      <c r="B78" s="53" t="s">
        <v>192</v>
      </c>
      <c r="C78" s="53" t="s">
        <v>194</v>
      </c>
      <c r="D78" s="55" t="s">
        <v>87</v>
      </c>
      <c r="E78" s="54">
        <v>1</v>
      </c>
      <c r="F78" s="54" t="s">
        <v>195</v>
      </c>
      <c r="G78" s="54">
        <v>1</v>
      </c>
      <c r="H78" s="32"/>
    </row>
    <row r="79" spans="1:8" x14ac:dyDescent="0.25">
      <c r="A79" s="261" t="s">
        <v>52</v>
      </c>
      <c r="B79" s="236"/>
      <c r="C79" s="236"/>
      <c r="D79" s="236"/>
      <c r="E79" s="236"/>
      <c r="F79" s="236"/>
      <c r="G79" s="236"/>
      <c r="H79" s="236"/>
    </row>
    <row r="80" spans="1:8" ht="78.75" x14ac:dyDescent="0.25">
      <c r="A80" s="22" t="s">
        <v>6</v>
      </c>
      <c r="B80" s="22" t="s">
        <v>5</v>
      </c>
      <c r="C80" s="22" t="s">
        <v>4</v>
      </c>
      <c r="D80" s="22" t="s">
        <v>3</v>
      </c>
      <c r="E80" s="13" t="s">
        <v>51</v>
      </c>
      <c r="F80" s="22" t="s">
        <v>1</v>
      </c>
      <c r="G80" s="22" t="s">
        <v>0</v>
      </c>
      <c r="H80" s="22" t="s">
        <v>10</v>
      </c>
    </row>
    <row r="81" spans="1:8" ht="22.5" customHeight="1" x14ac:dyDescent="0.25">
      <c r="A81" s="24">
        <v>1</v>
      </c>
      <c r="B81" s="28" t="s">
        <v>89</v>
      </c>
      <c r="C81" s="16" t="s">
        <v>93</v>
      </c>
      <c r="D81" s="15" t="s">
        <v>87</v>
      </c>
      <c r="E81" s="25">
        <v>1</v>
      </c>
      <c r="F81" s="33" t="s">
        <v>92</v>
      </c>
      <c r="G81" s="26">
        <v>3</v>
      </c>
      <c r="H81" s="32"/>
    </row>
    <row r="82" spans="1:8" x14ac:dyDescent="0.25">
      <c r="A82" s="24">
        <v>2</v>
      </c>
      <c r="B82" s="28" t="s">
        <v>90</v>
      </c>
      <c r="C82" s="16" t="s">
        <v>91</v>
      </c>
      <c r="D82" s="15" t="s">
        <v>87</v>
      </c>
      <c r="E82" s="25">
        <v>1</v>
      </c>
      <c r="F82" s="33" t="s">
        <v>66</v>
      </c>
      <c r="G82" s="26">
        <v>4</v>
      </c>
      <c r="H82" s="32"/>
    </row>
  </sheetData>
  <mergeCells count="31">
    <mergeCell ref="A13:B13"/>
    <mergeCell ref="C13:H13"/>
    <mergeCell ref="A15:B15"/>
    <mergeCell ref="C15:H15"/>
    <mergeCell ref="A11:B11"/>
    <mergeCell ref="C11:D11"/>
    <mergeCell ref="E11:F11"/>
    <mergeCell ref="G11:H11"/>
    <mergeCell ref="A12:B12"/>
    <mergeCell ref="C12:H12"/>
    <mergeCell ref="C9:H9"/>
    <mergeCell ref="A10:B10"/>
    <mergeCell ref="C10:D10"/>
    <mergeCell ref="E10:F10"/>
    <mergeCell ref="G10:H10"/>
    <mergeCell ref="A79:H79"/>
    <mergeCell ref="A48:H48"/>
    <mergeCell ref="A1:H1"/>
    <mergeCell ref="A5:H5"/>
    <mergeCell ref="A6:H6"/>
    <mergeCell ref="A16:H16"/>
    <mergeCell ref="A14:B14"/>
    <mergeCell ref="C14:H14"/>
    <mergeCell ref="A2:H2"/>
    <mergeCell ref="A3:H3"/>
    <mergeCell ref="A4:H4"/>
    <mergeCell ref="A7:B7"/>
    <mergeCell ref="C7:H7"/>
    <mergeCell ref="A8:C8"/>
    <mergeCell ref="D8:H8"/>
    <mergeCell ref="A9:B9"/>
  </mergeCells>
  <dataValidations count="1">
    <dataValidation type="list" allowBlank="1" showInputMessage="1" showErrorMessage="1" promptTitle="список" prompt="выберите вид" sqref="D81:D82 D18:D47 D50:D78" xr:uid="{00000000-0002-0000-0300-000000000000}">
      <formula1>список</formula1>
    </dataValidation>
  </dataValidation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0"/>
  <sheetViews>
    <sheetView topLeftCell="A4" zoomScaleNormal="87" workbookViewId="0">
      <selection activeCell="B33" sqref="B33"/>
    </sheetView>
  </sheetViews>
  <sheetFormatPr defaultColWidth="14.42578125" defaultRowHeight="15" x14ac:dyDescent="0.25"/>
  <cols>
    <col min="1" max="1" width="5.140625" style="151" customWidth="1"/>
    <col min="2" max="2" width="52" style="151" customWidth="1"/>
    <col min="3" max="3" width="27.42578125" style="151" customWidth="1"/>
    <col min="4" max="4" width="22" style="151" customWidth="1"/>
    <col min="5" max="5" width="15.42578125" style="151" customWidth="1"/>
    <col min="6" max="6" width="19.7109375" style="151" bestFit="1" customWidth="1"/>
    <col min="7" max="7" width="14.42578125" style="151" customWidth="1"/>
    <col min="8" max="9" width="8.7109375" style="151" customWidth="1"/>
    <col min="10" max="16384" width="14.42578125" style="151"/>
  </cols>
  <sheetData>
    <row r="1" spans="1:8" x14ac:dyDescent="0.25">
      <c r="A1" s="272" t="s">
        <v>9</v>
      </c>
      <c r="B1" s="273"/>
      <c r="C1" s="273"/>
      <c r="D1" s="273"/>
      <c r="E1" s="273"/>
      <c r="F1" s="273"/>
      <c r="G1" s="273"/>
    </row>
    <row r="2" spans="1:8" ht="20.25" x14ac:dyDescent="0.3">
      <c r="A2" s="275" t="s">
        <v>29</v>
      </c>
      <c r="B2" s="275"/>
      <c r="C2" s="275"/>
      <c r="D2" s="275"/>
      <c r="E2" s="275"/>
      <c r="F2" s="275"/>
      <c r="G2" s="275"/>
      <c r="H2" s="6"/>
    </row>
    <row r="3" spans="1:8" ht="20.25" x14ac:dyDescent="0.25">
      <c r="A3" s="276" t="str">
        <f>'Информация о Чемпионате'!B4</f>
        <v>Финал Чемпионата по профессиональному мастерству "Профессионалы" 2027</v>
      </c>
      <c r="B3" s="276"/>
      <c r="C3" s="276"/>
      <c r="D3" s="276"/>
      <c r="E3" s="276"/>
      <c r="F3" s="276"/>
      <c r="G3" s="276"/>
      <c r="H3" s="7"/>
    </row>
    <row r="4" spans="1:8" ht="20.25" x14ac:dyDescent="0.3">
      <c r="A4" s="275" t="s">
        <v>30</v>
      </c>
      <c r="B4" s="275"/>
      <c r="C4" s="275"/>
      <c r="D4" s="275"/>
      <c r="E4" s="275"/>
      <c r="F4" s="275"/>
      <c r="G4" s="275"/>
      <c r="H4" s="6"/>
    </row>
    <row r="5" spans="1:8" ht="20.25" x14ac:dyDescent="0.25">
      <c r="A5" s="274" t="str">
        <f>'Информация о Чемпионате'!B3</f>
        <v>Эксплуатация беспилотных авиационных систем</v>
      </c>
      <c r="B5" s="274"/>
      <c r="C5" s="274"/>
      <c r="D5" s="274"/>
      <c r="E5" s="274"/>
      <c r="F5" s="274"/>
      <c r="G5" s="274"/>
      <c r="H5" s="8"/>
    </row>
    <row r="6" spans="1:8" ht="20.25" x14ac:dyDescent="0.25">
      <c r="A6" s="270" t="s">
        <v>14</v>
      </c>
      <c r="B6" s="271"/>
      <c r="C6" s="271"/>
      <c r="D6" s="271"/>
      <c r="E6" s="271"/>
      <c r="F6" s="271"/>
      <c r="G6" s="271"/>
    </row>
    <row r="7" spans="1:8" ht="30" x14ac:dyDescent="0.25">
      <c r="A7" s="160" t="s">
        <v>6</v>
      </c>
      <c r="B7" s="160" t="s">
        <v>5</v>
      </c>
      <c r="C7" s="160" t="s">
        <v>4</v>
      </c>
      <c r="D7" s="160" t="s">
        <v>3</v>
      </c>
      <c r="E7" s="160" t="s">
        <v>2</v>
      </c>
      <c r="F7" s="160" t="s">
        <v>1</v>
      </c>
      <c r="G7" s="160" t="s">
        <v>15</v>
      </c>
    </row>
    <row r="8" spans="1:8" ht="35.25" customHeight="1" x14ac:dyDescent="0.25">
      <c r="A8" s="160">
        <v>1</v>
      </c>
      <c r="B8" s="153" t="s">
        <v>196</v>
      </c>
      <c r="C8" s="154" t="s">
        <v>197</v>
      </c>
      <c r="D8" s="19" t="s">
        <v>52</v>
      </c>
      <c r="E8" s="156">
        <v>1</v>
      </c>
      <c r="F8" s="156" t="s">
        <v>191</v>
      </c>
      <c r="G8" s="9"/>
    </row>
    <row r="9" spans="1:8" ht="25.5" customHeight="1" x14ac:dyDescent="0.25">
      <c r="A9" s="160">
        <v>2</v>
      </c>
      <c r="B9" s="153" t="s">
        <v>199</v>
      </c>
      <c r="C9" s="154" t="s">
        <v>200</v>
      </c>
      <c r="D9" s="19" t="s">
        <v>52</v>
      </c>
      <c r="E9" s="156">
        <v>1</v>
      </c>
      <c r="F9" s="156" t="s">
        <v>191</v>
      </c>
      <c r="G9" s="9"/>
    </row>
    <row r="10" spans="1:8" ht="15.75" x14ac:dyDescent="0.25">
      <c r="A10" s="160">
        <v>3</v>
      </c>
      <c r="B10" s="153" t="s">
        <v>201</v>
      </c>
      <c r="C10" s="154" t="s">
        <v>202</v>
      </c>
      <c r="D10" s="19" t="s">
        <v>52</v>
      </c>
      <c r="E10" s="156">
        <v>1</v>
      </c>
      <c r="F10" s="156" t="s">
        <v>191</v>
      </c>
      <c r="G10" s="9"/>
    </row>
    <row r="11" spans="1:8" ht="28.5" customHeight="1" x14ac:dyDescent="0.25">
      <c r="A11" s="160">
        <v>4</v>
      </c>
      <c r="B11" s="155" t="s">
        <v>203</v>
      </c>
      <c r="C11" s="161" t="s">
        <v>204</v>
      </c>
      <c r="D11" s="155" t="s">
        <v>205</v>
      </c>
      <c r="E11" s="157">
        <v>1</v>
      </c>
      <c r="F11" s="157" t="s">
        <v>191</v>
      </c>
      <c r="G11" s="9"/>
    </row>
    <row r="12" spans="1:8" s="152" customFormat="1" ht="27" customHeight="1" x14ac:dyDescent="0.25">
      <c r="A12" s="160">
        <v>5</v>
      </c>
      <c r="B12" s="155" t="s">
        <v>373</v>
      </c>
      <c r="C12" s="162" t="s">
        <v>385</v>
      </c>
      <c r="D12" s="155" t="s">
        <v>205</v>
      </c>
      <c r="E12" s="157">
        <v>1</v>
      </c>
      <c r="F12" s="157" t="s">
        <v>191</v>
      </c>
      <c r="G12" s="158"/>
    </row>
    <row r="13" spans="1:8" ht="25.5" customHeight="1" x14ac:dyDescent="0.25">
      <c r="A13" s="160">
        <v>6</v>
      </c>
      <c r="B13" s="153" t="s">
        <v>206</v>
      </c>
      <c r="C13" s="153" t="s">
        <v>207</v>
      </c>
      <c r="D13" s="153" t="s">
        <v>205</v>
      </c>
      <c r="E13" s="156">
        <v>1</v>
      </c>
      <c r="F13" s="156" t="s">
        <v>191</v>
      </c>
      <c r="G13" s="9"/>
    </row>
    <row r="14" spans="1:8" ht="21" customHeight="1" x14ac:dyDescent="0.25">
      <c r="A14" s="160">
        <v>7</v>
      </c>
      <c r="B14" s="153" t="s">
        <v>208</v>
      </c>
      <c r="C14" s="153" t="s">
        <v>209</v>
      </c>
      <c r="D14" s="153" t="s">
        <v>205</v>
      </c>
      <c r="E14" s="156">
        <v>1</v>
      </c>
      <c r="F14" s="156" t="s">
        <v>191</v>
      </c>
      <c r="G14" s="113"/>
    </row>
    <row r="15" spans="1:8" ht="24.75" customHeight="1" x14ac:dyDescent="0.25">
      <c r="A15" s="160">
        <v>8</v>
      </c>
      <c r="B15" s="153" t="s">
        <v>210</v>
      </c>
      <c r="C15" s="153" t="s">
        <v>211</v>
      </c>
      <c r="D15" s="153" t="s">
        <v>205</v>
      </c>
      <c r="E15" s="156">
        <v>1</v>
      </c>
      <c r="F15" s="156" t="s">
        <v>191</v>
      </c>
      <c r="G15" s="113"/>
    </row>
    <row r="16" spans="1:8" ht="25.5" customHeight="1" x14ac:dyDescent="0.25">
      <c r="A16" s="160">
        <v>9</v>
      </c>
      <c r="B16" s="155" t="s">
        <v>212</v>
      </c>
      <c r="C16" s="155" t="s">
        <v>213</v>
      </c>
      <c r="D16" s="155" t="s">
        <v>205</v>
      </c>
      <c r="E16" s="157">
        <v>1</v>
      </c>
      <c r="F16" s="157" t="s">
        <v>191</v>
      </c>
      <c r="G16" s="113"/>
    </row>
    <row r="17" spans="1:7" ht="30.75" customHeight="1" x14ac:dyDescent="0.25">
      <c r="A17" s="160">
        <v>10</v>
      </c>
      <c r="B17" s="153" t="s">
        <v>214</v>
      </c>
      <c r="C17" s="153" t="s">
        <v>215</v>
      </c>
      <c r="D17" s="153" t="s">
        <v>205</v>
      </c>
      <c r="E17" s="156">
        <v>1</v>
      </c>
      <c r="F17" s="156" t="s">
        <v>191</v>
      </c>
      <c r="G17" s="113"/>
    </row>
    <row r="18" spans="1:7" ht="27.75" customHeight="1" x14ac:dyDescent="0.25">
      <c r="A18" s="160">
        <v>11</v>
      </c>
      <c r="B18" s="153" t="s">
        <v>368</v>
      </c>
      <c r="C18" s="153" t="s">
        <v>216</v>
      </c>
      <c r="D18" s="155" t="s">
        <v>205</v>
      </c>
      <c r="E18" s="157">
        <v>1</v>
      </c>
      <c r="F18" s="157" t="s">
        <v>191</v>
      </c>
      <c r="G18" s="113"/>
    </row>
    <row r="19" spans="1:7" ht="27.75" customHeight="1" x14ac:dyDescent="0.25">
      <c r="A19" s="160">
        <v>12</v>
      </c>
      <c r="B19" s="153" t="s">
        <v>369</v>
      </c>
      <c r="C19" s="153" t="s">
        <v>216</v>
      </c>
      <c r="D19" s="155" t="s">
        <v>205</v>
      </c>
      <c r="E19" s="157">
        <v>1</v>
      </c>
      <c r="F19" s="157" t="s">
        <v>191</v>
      </c>
      <c r="G19" s="113"/>
    </row>
    <row r="20" spans="1:7" ht="28.5" customHeight="1" x14ac:dyDescent="0.25">
      <c r="A20" s="160">
        <v>13</v>
      </c>
      <c r="B20" s="155" t="s">
        <v>217</v>
      </c>
      <c r="C20" s="155" t="s">
        <v>218</v>
      </c>
      <c r="D20" s="155" t="s">
        <v>205</v>
      </c>
      <c r="E20" s="157">
        <v>1</v>
      </c>
      <c r="F20" s="157" t="s">
        <v>191</v>
      </c>
      <c r="G20" s="113"/>
    </row>
    <row r="21" spans="1:7" ht="28.5" customHeight="1" x14ac:dyDescent="0.25">
      <c r="A21" s="160">
        <v>14</v>
      </c>
      <c r="B21" s="155" t="s">
        <v>242</v>
      </c>
      <c r="C21" s="155" t="s">
        <v>243</v>
      </c>
      <c r="D21" s="155" t="s">
        <v>205</v>
      </c>
      <c r="E21" s="157">
        <v>1</v>
      </c>
      <c r="F21" s="157" t="s">
        <v>191</v>
      </c>
      <c r="G21" s="113"/>
    </row>
    <row r="22" spans="1:7" ht="29.25" customHeight="1" x14ac:dyDescent="0.25">
      <c r="A22" s="160">
        <v>15</v>
      </c>
      <c r="B22" s="155" t="s">
        <v>219</v>
      </c>
      <c r="C22" s="155" t="s">
        <v>220</v>
      </c>
      <c r="D22" s="155" t="s">
        <v>205</v>
      </c>
      <c r="E22" s="157">
        <v>1</v>
      </c>
      <c r="F22" s="157" t="s">
        <v>191</v>
      </c>
      <c r="G22" s="113"/>
    </row>
    <row r="23" spans="1:7" ht="27" customHeight="1" x14ac:dyDescent="0.25">
      <c r="A23" s="160">
        <v>16</v>
      </c>
      <c r="B23" s="153" t="s">
        <v>122</v>
      </c>
      <c r="C23" s="153" t="s">
        <v>123</v>
      </c>
      <c r="D23" s="153" t="s">
        <v>87</v>
      </c>
      <c r="E23" s="156">
        <v>4</v>
      </c>
      <c r="F23" s="156" t="s">
        <v>191</v>
      </c>
      <c r="G23" s="113"/>
    </row>
    <row r="24" spans="1:7" ht="31.5" customHeight="1" x14ac:dyDescent="0.25">
      <c r="A24" s="160">
        <v>17</v>
      </c>
      <c r="B24" s="153" t="s">
        <v>124</v>
      </c>
      <c r="C24" s="153" t="s">
        <v>125</v>
      </c>
      <c r="D24" s="153" t="s">
        <v>87</v>
      </c>
      <c r="E24" s="156">
        <v>20</v>
      </c>
      <c r="F24" s="156" t="s">
        <v>191</v>
      </c>
      <c r="G24" s="113"/>
    </row>
    <row r="25" spans="1:7" ht="27.75" customHeight="1" x14ac:dyDescent="0.25">
      <c r="A25" s="160">
        <v>18</v>
      </c>
      <c r="B25" s="153" t="s">
        <v>126</v>
      </c>
      <c r="C25" s="153" t="s">
        <v>127</v>
      </c>
      <c r="D25" s="153" t="s">
        <v>87</v>
      </c>
      <c r="E25" s="156">
        <v>1</v>
      </c>
      <c r="F25" s="156" t="s">
        <v>191</v>
      </c>
      <c r="G25" s="113"/>
    </row>
    <row r="26" spans="1:7" ht="27.75" customHeight="1" x14ac:dyDescent="0.25">
      <c r="A26" s="160">
        <v>19</v>
      </c>
      <c r="B26" s="153" t="s">
        <v>128</v>
      </c>
      <c r="C26" s="153" t="s">
        <v>127</v>
      </c>
      <c r="D26" s="153" t="s">
        <v>87</v>
      </c>
      <c r="E26" s="156">
        <v>1</v>
      </c>
      <c r="F26" s="156" t="s">
        <v>191</v>
      </c>
      <c r="G26" s="113"/>
    </row>
    <row r="27" spans="1:7" ht="27.75" customHeight="1" x14ac:dyDescent="0.25">
      <c r="A27" s="160">
        <v>20</v>
      </c>
      <c r="B27" s="155" t="s">
        <v>141</v>
      </c>
      <c r="C27" s="155" t="s">
        <v>142</v>
      </c>
      <c r="D27" s="155" t="s">
        <v>87</v>
      </c>
      <c r="E27" s="157">
        <v>1</v>
      </c>
      <c r="F27" s="157" t="s">
        <v>191</v>
      </c>
      <c r="G27" s="113"/>
    </row>
    <row r="28" spans="1:7" s="152" customFormat="1" ht="27" customHeight="1" x14ac:dyDescent="0.25">
      <c r="A28" s="160">
        <v>21</v>
      </c>
      <c r="B28" s="155" t="s">
        <v>143</v>
      </c>
      <c r="C28" s="163" t="s">
        <v>354</v>
      </c>
      <c r="D28" s="155" t="s">
        <v>87</v>
      </c>
      <c r="E28" s="157">
        <v>1</v>
      </c>
      <c r="F28" s="157" t="s">
        <v>191</v>
      </c>
      <c r="G28" s="159"/>
    </row>
    <row r="29" spans="1:7" ht="28.5" customHeight="1" x14ac:dyDescent="0.25">
      <c r="A29" s="160">
        <v>22</v>
      </c>
      <c r="B29" s="155" t="s">
        <v>221</v>
      </c>
      <c r="C29" s="155" t="s">
        <v>222</v>
      </c>
      <c r="D29" s="155" t="s">
        <v>87</v>
      </c>
      <c r="E29" s="157">
        <v>1</v>
      </c>
      <c r="F29" s="157" t="s">
        <v>223</v>
      </c>
      <c r="G29" s="113"/>
    </row>
    <row r="30" spans="1:7" ht="27.75" customHeight="1" x14ac:dyDescent="0.25">
      <c r="A30" s="160">
        <v>23</v>
      </c>
      <c r="B30" s="155" t="s">
        <v>224</v>
      </c>
      <c r="C30" s="155" t="s">
        <v>225</v>
      </c>
      <c r="D30" s="155" t="s">
        <v>87</v>
      </c>
      <c r="E30" s="157">
        <v>1</v>
      </c>
      <c r="F30" s="157" t="s">
        <v>223</v>
      </c>
      <c r="G30" s="113"/>
    </row>
  </sheetData>
  <mergeCells count="6">
    <mergeCell ref="A6:G6"/>
    <mergeCell ref="A1:G1"/>
    <mergeCell ref="A5:G5"/>
    <mergeCell ref="A2:G2"/>
    <mergeCell ref="A3:G3"/>
    <mergeCell ref="A4:G4"/>
  </mergeCells>
  <phoneticPr fontId="27" type="noConversion"/>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20"/>
  <sheetViews>
    <sheetView workbookViewId="0">
      <selection activeCell="B7" sqref="B7"/>
    </sheetView>
  </sheetViews>
  <sheetFormatPr defaultColWidth="8.85546875" defaultRowHeight="15" x14ac:dyDescent="0.25"/>
  <cols>
    <col min="2" max="2" width="35.140625" customWidth="1"/>
  </cols>
  <sheetData>
    <row r="2" spans="1:2" ht="15.75" x14ac:dyDescent="0.25">
      <c r="A2" s="34"/>
      <c r="B2" s="35" t="s">
        <v>94</v>
      </c>
    </row>
    <row r="3" spans="1:2" ht="15.75" x14ac:dyDescent="0.25">
      <c r="A3" s="34"/>
      <c r="B3" s="35" t="s">
        <v>102</v>
      </c>
    </row>
    <row r="4" spans="1:2" ht="15.75" x14ac:dyDescent="0.25">
      <c r="A4" s="34"/>
      <c r="B4" s="21" t="s">
        <v>62</v>
      </c>
    </row>
    <row r="5" spans="1:2" ht="22.5" customHeight="1" x14ac:dyDescent="0.25">
      <c r="A5" s="34"/>
      <c r="B5" s="25" t="s">
        <v>70</v>
      </c>
    </row>
    <row r="6" spans="1:2" ht="15.75" x14ac:dyDescent="0.25">
      <c r="A6" s="34"/>
      <c r="B6" s="35" t="s">
        <v>80</v>
      </c>
    </row>
    <row r="7" spans="1:2" ht="18" customHeight="1" x14ac:dyDescent="0.25">
      <c r="A7" s="34"/>
      <c r="B7" s="19" t="s">
        <v>52</v>
      </c>
    </row>
    <row r="8" spans="1:2" ht="21.75" customHeight="1" x14ac:dyDescent="0.25">
      <c r="A8" s="34"/>
      <c r="B8" s="19" t="s">
        <v>87</v>
      </c>
    </row>
    <row r="9" spans="1:2" ht="15.75" x14ac:dyDescent="0.25">
      <c r="A9" s="34"/>
      <c r="B9" s="34"/>
    </row>
    <row r="10" spans="1:2" ht="15.75" x14ac:dyDescent="0.25">
      <c r="A10" s="34"/>
      <c r="B10" s="34"/>
    </row>
    <row r="11" spans="1:2" ht="15.75" x14ac:dyDescent="0.25">
      <c r="A11" s="34"/>
      <c r="B11" s="34"/>
    </row>
    <row r="12" spans="1:2" ht="15.75" x14ac:dyDescent="0.25">
      <c r="A12" s="34"/>
      <c r="B12" s="34"/>
    </row>
    <row r="13" spans="1:2" ht="15.75" x14ac:dyDescent="0.25">
      <c r="A13" s="34"/>
      <c r="B13" s="34"/>
    </row>
    <row r="14" spans="1:2" ht="15.75" x14ac:dyDescent="0.25">
      <c r="A14" s="34"/>
      <c r="B14" s="34"/>
    </row>
    <row r="15" spans="1:2" ht="15.75" x14ac:dyDescent="0.25">
      <c r="A15" s="34"/>
      <c r="B15" s="34"/>
    </row>
    <row r="16" spans="1:2" ht="15.75" x14ac:dyDescent="0.25">
      <c r="A16" s="34"/>
      <c r="B16" s="34"/>
    </row>
    <row r="17" spans="1:2" ht="15.75" x14ac:dyDescent="0.25">
      <c r="A17" s="34"/>
      <c r="B17" s="34"/>
    </row>
    <row r="18" spans="1:2" ht="15.75" x14ac:dyDescent="0.25">
      <c r="A18" s="34"/>
      <c r="B18" s="34"/>
    </row>
    <row r="19" spans="1:2" ht="15.75" x14ac:dyDescent="0.25">
      <c r="A19" s="34"/>
      <c r="B19" s="34"/>
    </row>
    <row r="20" spans="1:2" ht="15.75" x14ac:dyDescent="0.25">
      <c r="A20" s="34"/>
      <c r="B20"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Лист1</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Ратушная Ольга Юрьевна</cp:lastModifiedBy>
  <dcterms:created xsi:type="dcterms:W3CDTF">2023-01-11T12:24:27Z</dcterms:created>
  <dcterms:modified xsi:type="dcterms:W3CDTF">2026-05-18T14:38:25Z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2026-03-17T17:48:18Z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801ac98b-3e8a-49e4-89db-00a5bacb81ab</vt:lpwstr>
  </property>
  <property fmtid="{D5CDD505-2E9C-101B-9397-08002B2CF9AE}" pid="7" name="MSIP_Label_defa4170-0d19-0005-0004-bc88714345d2_ActionId">
    <vt:lpwstr>93141c5f-7f9f-45d4-9ab9-afc262847826</vt:lpwstr>
  </property>
  <property fmtid="{D5CDD505-2E9C-101B-9397-08002B2CF9AE}" pid="8" name="MSIP_Label_defa4170-0d19-0005-0004-bc88714345d2_ContentBits">
    <vt:lpwstr>0</vt:lpwstr>
  </property>
  <property fmtid="{D5CDD505-2E9C-101B-9397-08002B2CF9AE}" pid="9" name="MSIP_Label_defa4170-0d19-0005-0004-bc88714345d2_Tag">
    <vt:lpwstr>50, 3, 0, 1</vt:lpwstr>
  </property>
</Properties>
</file>