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427404-2613-48FD-95ED-6256B8B4F2A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40" i="1"/>
  <c r="I16" i="1"/>
  <c r="I6" i="1"/>
  <c r="I80" i="1" l="1"/>
</calcChain>
</file>

<file path=xl/sharedStrings.xml><?xml version="1.0" encoding="utf-8"?>
<sst xmlns="http://schemas.openxmlformats.org/spreadsheetml/2006/main" count="249" uniqueCount="194">
  <si>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</si>
  <si>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</si>
  <si>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</si>
  <si>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</si>
  <si>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</si>
  <si>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</si>
  <si>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</si>
  <si>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</si>
  <si>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</si>
  <si>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</si>
  <si>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</si>
  <si>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</si>
  <si>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</si>
  <si>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</si>
  <si>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</si>
  <si>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</si>
  <si>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</si>
  <si>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</si>
  <si>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 xml:space="preserve">Подготовка оборудования </t>
  </si>
  <si>
    <t xml:space="preserve">Проверка оборудования </t>
  </si>
  <si>
    <t>&gt;80%</t>
  </si>
  <si>
    <t>Четкое распознавание</t>
  </si>
  <si>
    <t>Калибровка системы позиционирования</t>
  </si>
  <si>
    <t>Проверка точности координат (погрешность ≤5 см).</t>
  </si>
  <si>
    <t>≤5 см</t>
  </si>
  <si>
    <t>Точность измерений</t>
  </si>
  <si>
    <t>Обработка и анализ данных</t>
  </si>
  <si>
    <t>≤5%</t>
  </si>
  <si>
    <t>Глубина анализа</t>
  </si>
  <si>
    <t>Внешний осмотр аппаратов</t>
  </si>
  <si>
    <t>Визуальный осмотр на повреждения</t>
  </si>
  <si>
    <t>Отсутствие повреждений</t>
  </si>
  <si>
    <t>Сканирование тестового обьекта</t>
  </si>
  <si>
    <t>Съемка тестового объекта</t>
  </si>
  <si>
    <t xml:space="preserve">Тестирование на эталонных образцах </t>
  </si>
  <si>
    <t xml:space="preserve">Выявление дефектов </t>
  </si>
  <si>
    <t>Планирование маршрута</t>
  </si>
  <si>
    <t xml:space="preserve">Оптимизация маршрута </t>
  </si>
  <si>
    <t>Минимизация времени/расстояния</t>
  </si>
  <si>
    <t xml:space="preserve">Автономное движение </t>
  </si>
  <si>
    <t>Точность следования маршруту</t>
  </si>
  <si>
    <t xml:space="preserve">Отклонение от заданной траектории </t>
  </si>
  <si>
    <t>&lt; 10 см</t>
  </si>
  <si>
    <t>Скорость выполнения</t>
  </si>
  <si>
    <t xml:space="preserve">Соотвествие техническому регламенту </t>
  </si>
  <si>
    <t>0.5-1 м/с</t>
  </si>
  <si>
    <t>Точность измерений геометрия пути</t>
  </si>
  <si>
    <t>Погрешность вертикальных измерений</t>
  </si>
  <si>
    <t>≤3 мм</t>
  </si>
  <si>
    <t>Полнота покрытия</t>
  </si>
  <si>
    <t>Процент отсканированной поверхности</t>
  </si>
  <si>
    <t>≥98%</t>
  </si>
  <si>
    <t>Количесвто проверенных стыков</t>
  </si>
  <si>
    <t>Каждые 25 ±1 м</t>
  </si>
  <si>
    <t xml:space="preserve">Точность выявления дефектов </t>
  </si>
  <si>
    <t>Соответствие эталонным дефектам</t>
  </si>
  <si>
    <t>≥90% совпадений</t>
  </si>
  <si>
    <t>Измерительние параметров пути</t>
  </si>
  <si>
    <t>Ширина колеи</t>
  </si>
  <si>
    <t>Погрешность измерений</t>
  </si>
  <si>
    <t>≤2 мм</t>
  </si>
  <si>
    <t>Износ головки рельса</t>
  </si>
  <si>
    <t>Точность измерения</t>
  </si>
  <si>
    <t>≤1 мм</t>
  </si>
  <si>
    <t>Состояние шпал</t>
  </si>
  <si>
    <t>Количество выявленых дефектов</t>
  </si>
  <si>
    <t>≥95% дефектов</t>
  </si>
  <si>
    <t>Документирование</t>
  </si>
  <si>
    <t>Фотофиксация дефектов</t>
  </si>
  <si>
    <t>Четкость и фирматифность снимков</t>
  </si>
  <si>
    <t>300 dpi, масштабная линейка</t>
  </si>
  <si>
    <t>Точность привязки координат</t>
  </si>
  <si>
    <t xml:space="preserve">Погрешность геопривязки </t>
  </si>
  <si>
    <t>≤1 м</t>
  </si>
  <si>
    <t xml:space="preserve">Безопасность </t>
  </si>
  <si>
    <t>Соблюдение ТБ</t>
  </si>
  <si>
    <t>Отсутствие нарущений</t>
  </si>
  <si>
    <t xml:space="preserve">Полное соотвествие </t>
  </si>
  <si>
    <t>Оптимизация процесса</t>
  </si>
  <si>
    <t xml:space="preserve">Время выполнение </t>
  </si>
  <si>
    <t>5±0.5 часов</t>
  </si>
  <si>
    <t>Эфективность маршрута</t>
  </si>
  <si>
    <t>Минимизация холостых проходов</t>
  </si>
  <si>
    <t>≤5% от общего пути</t>
  </si>
  <si>
    <t xml:space="preserve">Визуальный осмотр </t>
  </si>
  <si>
    <t>Качество видеоматериалов</t>
  </si>
  <si>
    <t>Четкость изображений дефектов</t>
  </si>
  <si>
    <t>Разборчивость трещин</t>
  </si>
  <si>
    <t xml:space="preserve">Полнота обследования </t>
  </si>
  <si>
    <t>Охват всех элементов опоры</t>
  </si>
  <si>
    <t>≥95% площади</t>
  </si>
  <si>
    <t>Точность сканирования</t>
  </si>
  <si>
    <t>Соотвествие данных эталоны</t>
  </si>
  <si>
    <t>Погрешность ≤5%</t>
  </si>
  <si>
    <t>Глубина покрытия</t>
  </si>
  <si>
    <t>Полнота сканирования</t>
  </si>
  <si>
    <t>100% зоны покрытия</t>
  </si>
  <si>
    <t>Сравнение с эталонными значениями</t>
  </si>
  <si>
    <t>Погрешность ≤1 мм</t>
  </si>
  <si>
    <t>Количество контрольных точек</t>
  </si>
  <si>
    <t>Минимум 10 точек на опору</t>
  </si>
  <si>
    <t>≥10 точек</t>
  </si>
  <si>
    <t>Фиксация дефектов</t>
  </si>
  <si>
    <t>Количество обнаруженных дефектов</t>
  </si>
  <si>
    <t>≥90% дефектов</t>
  </si>
  <si>
    <t>Четкость документирования</t>
  </si>
  <si>
    <t>Фото + координаты</t>
  </si>
  <si>
    <t>Управление аппаратом</t>
  </si>
  <si>
    <t>Без повреждений</t>
  </si>
  <si>
    <t>Полное соответствие</t>
  </si>
  <si>
    <t xml:space="preserve">Оптимизация времени </t>
  </si>
  <si>
    <t>Выполнение в установленные сроки</t>
  </si>
  <si>
    <t>В пределах норматива</t>
  </si>
  <si>
    <t>Сохранение данных</t>
  </si>
  <si>
    <t>Полнота архивации результатов</t>
  </si>
  <si>
    <t>100% данных сохранено</t>
  </si>
  <si>
    <t>Создание 3D-модели</t>
  </si>
  <si>
    <t>Точность модели</t>
  </si>
  <si>
    <t>Погрешность ≤5% от реальных размеров</t>
  </si>
  <si>
    <t>Детализщация</t>
  </si>
  <si>
    <t>Наличие всех конструктивных элементов</t>
  </si>
  <si>
    <t>Анализ данных</t>
  </si>
  <si>
    <t>Расчет остаточного ресурса</t>
  </si>
  <si>
    <t>Наличие расчетов по ГОСТ</t>
  </si>
  <si>
    <t>Полный расчет</t>
  </si>
  <si>
    <t>Выявление критических дефектов</t>
  </si>
  <si>
    <t>Классификация по степени опасности</t>
  </si>
  <si>
    <t>ГОСТ 31937-2011</t>
  </si>
  <si>
    <t>Визуализация результатов</t>
  </si>
  <si>
    <t>Карта дефектов</t>
  </si>
  <si>
    <t>Привязка к координатам</t>
  </si>
  <si>
    <t>Погрешность ≤1 м</t>
  </si>
  <si>
    <t>Графики и диаграммы</t>
  </si>
  <si>
    <t>Наглядность представления</t>
  </si>
  <si>
    <t>Четкие подписи осей</t>
  </si>
  <si>
    <t>Подготовка отчета</t>
  </si>
  <si>
    <t>Структура документа</t>
  </si>
  <si>
    <t>Наличие всех разделов (введение, методика)</t>
  </si>
  <si>
    <t>Полный набор</t>
  </si>
  <si>
    <t>Форматирование</t>
  </si>
  <si>
    <t>Единый стиль (шрифты, заголовки)</t>
  </si>
  <si>
    <t>ГОСТ 7.32-2017</t>
  </si>
  <si>
    <t xml:space="preserve">Техническая экспертиза </t>
  </si>
  <si>
    <t>Учет всех факторов износа</t>
  </si>
  <si>
    <t>≥5 факторов</t>
  </si>
  <si>
    <t>Обоснованность выводов</t>
  </si>
  <si>
    <t>Логичность рекомендаций</t>
  </si>
  <si>
    <t>Четкая аргументация</t>
  </si>
  <si>
    <t>Обоснованность рекомендаций</t>
  </si>
  <si>
    <t>Наличие ссылок на 3+ нормативных документа</t>
  </si>
  <si>
    <t>Соответствие рекомендаций:
1. ГОСТ 31937-2011
2. СП 396.1325800.2018
3. Отраслевым регламентам</t>
  </si>
  <si>
    <t>Анализ причин дефектов</t>
  </si>
  <si>
    <t>выявление ≥3 причин для каждого критического дефекта</t>
  </si>
  <si>
    <t>3D-визуализация</t>
  </si>
  <si>
    <t>наличие минимум 3 ракурсов модели</t>
  </si>
  <si>
    <t>Скорость обработки</t>
  </si>
  <si>
    <t>Использование ПО</t>
  </si>
  <si>
    <t>Применение полного функционала</t>
  </si>
  <si>
    <t>Контроль балласта</t>
  </si>
  <si>
    <t>Состояние балластного слоя</t>
  </si>
  <si>
    <t>Выявление просадок и загрязнений</t>
  </si>
  <si>
    <t>Глубина балласта</t>
  </si>
  <si>
    <t>Измерение толщины слоя</t>
  </si>
  <si>
    <t>Визуальная оценка</t>
  </si>
  <si>
    <t>±5 мм</t>
  </si>
  <si>
    <t>Подготовка оборудования: настройка и калибровка датчиков, проверка работоспособности</t>
  </si>
  <si>
    <t>Диагностика железнодорожного полотна: проведение измерений, выявление дефектов</t>
  </si>
  <si>
    <t>Обработка и анализ данных: анализ результатов, составление отчетов</t>
  </si>
  <si>
    <t>Беспилотные системы диагностики, обслуживания и ремонта инфраструктуры</t>
  </si>
  <si>
    <t>Диагностика железнодорожного  полотна</t>
  </si>
  <si>
    <t>Проверка уровня заряда всех аккумуляторов (должно быть &gt; 80 %)</t>
  </si>
  <si>
    <t xml:space="preserve">Наличие контрольных точек </t>
  </si>
  <si>
    <t xml:space="preserve">Оптимальный маршрут </t>
  </si>
  <si>
    <t>Пример ПО: Autodesk Recap + GIS</t>
  </si>
  <si>
    <t xml:space="preserve">Четкое изображение </t>
  </si>
  <si>
    <t>Соотвествие/ не соответствие регламенту</t>
  </si>
  <si>
    <t>Проверка контрольных точек</t>
  </si>
  <si>
    <t>столкновения/отсутвие стокновений</t>
  </si>
  <si>
    <t>да/нет</t>
  </si>
  <si>
    <t xml:space="preserve">Не по регламенту/Быстрее регламента </t>
  </si>
  <si>
    <t>&gt; 7 часов/&lt; 4 часов</t>
  </si>
  <si>
    <t>Обследование  железнодорожного полотна: проведение измерений, выявление дефектов</t>
  </si>
  <si>
    <t>Проверка заряда аккумуляторов</t>
  </si>
  <si>
    <t>Тест стереокамеры</t>
  </si>
  <si>
    <t>Тест камер высокого разрешения</t>
  </si>
  <si>
    <t>Проверка тепловизора</t>
  </si>
  <si>
    <t xml:space="preserve">Стереокамерное сканирование </t>
  </si>
  <si>
    <t>Тепловизорный контроль</t>
  </si>
  <si>
    <t xml:space="preserve">Частота проверки </t>
  </si>
  <si>
    <t>Управление с БПЛА</t>
  </si>
  <si>
    <t>Поиск  предметов</t>
  </si>
  <si>
    <t>Выявление дефектов</t>
  </si>
  <si>
    <t>Финал Чемпионата высоких технологий в 2025 г
Новгородская область</t>
  </si>
  <si>
    <t>зависание 10 сек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</si>
</sst>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2" fontId="6" fillId="4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0"/>
  <sheetViews>
    <sheetView zoomScale="75" zoomScaleNormal="75" workbookViewId="0">
      <selection activeCell="B7" sqref="B7"/>
    </sheetView>
  </sheetViews>
  <sheetFormatPr defaultColWidth="11" defaultRowHeight="15.5" x14ac:dyDescent="0.35"/>
  <cols>
    <col min="1" max="1" width="6.83203125" style="3" customWidth="1"/>
    <col min="2" max="2" width="31" style="9" customWidth="1"/>
    <col min="3" max="3" width="7.83203125" style="5" bestFit="1" customWidth="1"/>
    <col min="4" max="4" width="45" style="8" customWidth="1"/>
    <col min="5" max="5" width="10.33203125" style="5" customWidth="1"/>
    <col min="6" max="6" width="41.33203125" style="8" bestFit="1" customWidth="1"/>
    <col min="7" max="7" width="22.1640625" style="8" bestFit="1" customWidth="1"/>
    <col min="8" max="8" width="8.33203125" style="8" bestFit="1" customWidth="1"/>
    <col min="9" max="9" width="8.33203125" style="9" customWidth="1"/>
    <col min="10" max="10" width="11" style="9"/>
  </cols>
  <sheetData>
    <row r="2" spans="1:10" ht="38" customHeight="1" x14ac:dyDescent="0.35">
      <c r="B2" s="4" t="s">
        <v>10</v>
      </c>
      <c r="D2" s="6" t="s">
        <v>192</v>
      </c>
      <c r="E2" s="7"/>
    </row>
    <row r="3" spans="1:10" ht="38" customHeight="1" x14ac:dyDescent="0.35">
      <c r="B3" s="4" t="s">
        <v>12</v>
      </c>
      <c r="D3" s="6" t="s">
        <v>168</v>
      </c>
      <c r="E3" s="7"/>
    </row>
    <row r="5" spans="1:10" s="1" customFormat="1" ht="42.5" customHeight="1" x14ac:dyDescent="0.35">
      <c r="A5" s="10" t="s">
        <v>1</v>
      </c>
      <c r="B5" s="10" t="s">
        <v>17</v>
      </c>
      <c r="C5" s="10" t="s">
        <v>2</v>
      </c>
      <c r="D5" s="10" t="s">
        <v>4</v>
      </c>
      <c r="E5" s="10" t="s">
        <v>6</v>
      </c>
      <c r="F5" s="10" t="s">
        <v>3</v>
      </c>
      <c r="G5" s="10" t="s">
        <v>11</v>
      </c>
      <c r="H5" s="10" t="s">
        <v>14</v>
      </c>
      <c r="I5" s="10" t="s">
        <v>7</v>
      </c>
      <c r="J5" s="11"/>
    </row>
    <row r="6" spans="1:10" s="2" customFormat="1" ht="27" customHeight="1" x14ac:dyDescent="0.45">
      <c r="A6" s="12" t="s">
        <v>0</v>
      </c>
      <c r="B6" s="13" t="s">
        <v>18</v>
      </c>
      <c r="C6" s="12"/>
      <c r="D6" s="14"/>
      <c r="E6" s="12"/>
      <c r="F6" s="14"/>
      <c r="G6" s="14"/>
      <c r="H6" s="13"/>
      <c r="I6" s="15">
        <f>SUM(I7:I15)</f>
        <v>15</v>
      </c>
      <c r="J6" s="16"/>
    </row>
    <row r="7" spans="1:10" ht="21" customHeight="1" x14ac:dyDescent="0.35">
      <c r="A7" s="17">
        <v>1</v>
      </c>
      <c r="B7" s="18" t="s">
        <v>19</v>
      </c>
      <c r="C7" s="18"/>
      <c r="D7" s="18"/>
      <c r="E7" s="18"/>
      <c r="F7" s="18"/>
      <c r="G7" s="18"/>
      <c r="H7" s="18"/>
      <c r="I7" s="18"/>
    </row>
    <row r="8" spans="1:10" ht="20" customHeight="1" x14ac:dyDescent="0.35">
      <c r="A8" s="17"/>
      <c r="B8" s="18"/>
      <c r="C8" s="17" t="s">
        <v>5</v>
      </c>
      <c r="D8" s="19" t="s">
        <v>29</v>
      </c>
      <c r="E8" s="17"/>
      <c r="F8" s="19" t="s">
        <v>30</v>
      </c>
      <c r="G8" s="19" t="s">
        <v>31</v>
      </c>
      <c r="H8" s="17">
        <v>1</v>
      </c>
      <c r="I8" s="20">
        <v>2</v>
      </c>
    </row>
    <row r="9" spans="1:10" ht="35.5" customHeight="1" x14ac:dyDescent="0.35">
      <c r="A9" s="17"/>
      <c r="B9" s="18"/>
      <c r="C9" s="17" t="s">
        <v>5</v>
      </c>
      <c r="D9" s="19" t="s">
        <v>182</v>
      </c>
      <c r="E9" s="17"/>
      <c r="F9" s="19" t="s">
        <v>170</v>
      </c>
      <c r="G9" s="19" t="s">
        <v>20</v>
      </c>
      <c r="H9" s="17">
        <v>1</v>
      </c>
      <c r="I9" s="20">
        <v>2</v>
      </c>
    </row>
    <row r="10" spans="1:10" ht="20" customHeight="1" x14ac:dyDescent="0.35">
      <c r="A10" s="17"/>
      <c r="B10" s="18"/>
      <c r="C10" s="17" t="s">
        <v>5</v>
      </c>
      <c r="D10" s="21" t="s">
        <v>183</v>
      </c>
      <c r="E10" s="17"/>
      <c r="F10" s="22" t="s">
        <v>32</v>
      </c>
      <c r="G10" s="21" t="s">
        <v>21</v>
      </c>
      <c r="H10" s="17">
        <v>1</v>
      </c>
      <c r="I10" s="20">
        <v>2</v>
      </c>
    </row>
    <row r="11" spans="1:10" ht="28" x14ac:dyDescent="0.35">
      <c r="A11" s="17"/>
      <c r="B11" s="18"/>
      <c r="C11" s="17" t="s">
        <v>5</v>
      </c>
      <c r="D11" s="22" t="s">
        <v>22</v>
      </c>
      <c r="E11" s="17"/>
      <c r="F11" s="22" t="s">
        <v>23</v>
      </c>
      <c r="G11" s="21" t="s">
        <v>24</v>
      </c>
      <c r="H11" s="17">
        <v>1</v>
      </c>
      <c r="I11" s="20">
        <v>2</v>
      </c>
    </row>
    <row r="12" spans="1:10" ht="23" customHeight="1" x14ac:dyDescent="0.35">
      <c r="A12" s="17"/>
      <c r="B12" s="18"/>
      <c r="C12" s="17" t="s">
        <v>5</v>
      </c>
      <c r="D12" s="19" t="s">
        <v>184</v>
      </c>
      <c r="E12" s="17"/>
      <c r="F12" s="19" t="s">
        <v>33</v>
      </c>
      <c r="G12" s="19" t="s">
        <v>174</v>
      </c>
      <c r="H12" s="17">
        <v>1</v>
      </c>
      <c r="I12" s="20">
        <v>2</v>
      </c>
    </row>
    <row r="13" spans="1:10" ht="23" customHeight="1" x14ac:dyDescent="0.35">
      <c r="A13" s="17"/>
      <c r="B13" s="18"/>
      <c r="C13" s="17" t="s">
        <v>5</v>
      </c>
      <c r="D13" s="19" t="s">
        <v>185</v>
      </c>
      <c r="E13" s="17"/>
      <c r="F13" s="19" t="s">
        <v>34</v>
      </c>
      <c r="G13" s="19" t="s">
        <v>35</v>
      </c>
      <c r="H13" s="17">
        <v>1</v>
      </c>
      <c r="I13" s="20">
        <v>2</v>
      </c>
    </row>
    <row r="14" spans="1:10" ht="28" x14ac:dyDescent="0.35">
      <c r="A14" s="17"/>
      <c r="B14" s="18"/>
      <c r="C14" s="17" t="s">
        <v>5</v>
      </c>
      <c r="D14" s="23" t="s">
        <v>36</v>
      </c>
      <c r="E14" s="24"/>
      <c r="F14" s="25" t="s">
        <v>176</v>
      </c>
      <c r="G14" s="19" t="s">
        <v>171</v>
      </c>
      <c r="H14" s="17">
        <v>1</v>
      </c>
      <c r="I14" s="20">
        <v>1</v>
      </c>
    </row>
    <row r="15" spans="1:10" ht="28" x14ac:dyDescent="0.35">
      <c r="A15" s="17"/>
      <c r="B15" s="18"/>
      <c r="C15" s="17" t="s">
        <v>5</v>
      </c>
      <c r="D15" s="19" t="s">
        <v>37</v>
      </c>
      <c r="E15" s="17"/>
      <c r="F15" s="19" t="s">
        <v>172</v>
      </c>
      <c r="G15" s="19" t="s">
        <v>38</v>
      </c>
      <c r="H15" s="17">
        <v>1</v>
      </c>
      <c r="I15" s="20">
        <v>2</v>
      </c>
    </row>
    <row r="16" spans="1:10" s="2" customFormat="1" ht="18.5" x14ac:dyDescent="0.45">
      <c r="A16" s="12" t="s">
        <v>8</v>
      </c>
      <c r="B16" s="13" t="s">
        <v>169</v>
      </c>
      <c r="C16" s="12"/>
      <c r="D16" s="14"/>
      <c r="E16" s="12"/>
      <c r="F16" s="14"/>
      <c r="G16" s="14"/>
      <c r="H16" s="12"/>
      <c r="I16" s="15">
        <f>SUM(I17:I39)</f>
        <v>30</v>
      </c>
      <c r="J16" s="16"/>
    </row>
    <row r="17" spans="1:9" ht="21" customHeight="1" x14ac:dyDescent="0.35">
      <c r="A17" s="17">
        <v>1</v>
      </c>
      <c r="B17" s="18" t="s">
        <v>39</v>
      </c>
      <c r="C17" s="18"/>
      <c r="D17" s="18"/>
      <c r="E17" s="18"/>
      <c r="F17" s="18"/>
      <c r="G17" s="18"/>
      <c r="H17" s="17"/>
      <c r="I17" s="18"/>
    </row>
    <row r="18" spans="1:9" ht="21" customHeight="1" x14ac:dyDescent="0.35">
      <c r="A18" s="17"/>
      <c r="B18" s="18"/>
      <c r="C18" s="17" t="s">
        <v>5</v>
      </c>
      <c r="D18" s="19" t="s">
        <v>40</v>
      </c>
      <c r="E18" s="17"/>
      <c r="F18" s="19" t="s">
        <v>41</v>
      </c>
      <c r="G18" s="19" t="s">
        <v>42</v>
      </c>
      <c r="H18" s="17">
        <v>2</v>
      </c>
      <c r="I18" s="20">
        <v>2</v>
      </c>
    </row>
    <row r="19" spans="1:9" ht="21" customHeight="1" x14ac:dyDescent="0.35">
      <c r="A19" s="17"/>
      <c r="B19" s="18"/>
      <c r="C19" s="17" t="s">
        <v>5</v>
      </c>
      <c r="D19" s="19" t="s">
        <v>43</v>
      </c>
      <c r="E19" s="17"/>
      <c r="F19" s="19" t="s">
        <v>44</v>
      </c>
      <c r="G19" s="19" t="s">
        <v>45</v>
      </c>
      <c r="H19" s="17">
        <v>2</v>
      </c>
      <c r="I19" s="20">
        <v>2</v>
      </c>
    </row>
    <row r="20" spans="1:9" ht="21" customHeight="1" x14ac:dyDescent="0.35">
      <c r="A20" s="17">
        <v>2</v>
      </c>
      <c r="B20" s="18" t="s">
        <v>186</v>
      </c>
      <c r="C20" s="17"/>
      <c r="D20" s="19"/>
      <c r="E20" s="17"/>
      <c r="F20" s="19"/>
      <c r="G20" s="19"/>
      <c r="H20" s="17"/>
      <c r="I20" s="20"/>
    </row>
    <row r="21" spans="1:9" ht="21" customHeight="1" x14ac:dyDescent="0.35">
      <c r="A21" s="17"/>
      <c r="B21" s="18"/>
      <c r="C21" s="17" t="s">
        <v>5</v>
      </c>
      <c r="D21" s="19" t="s">
        <v>46</v>
      </c>
      <c r="E21" s="17"/>
      <c r="F21" s="19" t="s">
        <v>47</v>
      </c>
      <c r="G21" s="21" t="s">
        <v>48</v>
      </c>
      <c r="H21" s="17">
        <v>2</v>
      </c>
      <c r="I21" s="20">
        <v>2</v>
      </c>
    </row>
    <row r="22" spans="1:9" ht="21" customHeight="1" x14ac:dyDescent="0.35">
      <c r="A22" s="17"/>
      <c r="B22" s="18"/>
      <c r="C22" s="24" t="s">
        <v>5</v>
      </c>
      <c r="D22" s="25" t="s">
        <v>49</v>
      </c>
      <c r="E22" s="24"/>
      <c r="F22" s="25" t="s">
        <v>50</v>
      </c>
      <c r="G22" s="21" t="s">
        <v>51</v>
      </c>
      <c r="H22" s="17">
        <v>2</v>
      </c>
      <c r="I22" s="26">
        <v>2</v>
      </c>
    </row>
    <row r="23" spans="1:9" ht="21" customHeight="1" x14ac:dyDescent="0.35">
      <c r="A23" s="17"/>
      <c r="B23" s="18"/>
      <c r="C23" s="17" t="s">
        <v>5</v>
      </c>
      <c r="D23" s="19" t="s">
        <v>188</v>
      </c>
      <c r="E23" s="17"/>
      <c r="F23" s="19" t="s">
        <v>52</v>
      </c>
      <c r="G23" s="19" t="s">
        <v>53</v>
      </c>
      <c r="H23" s="17">
        <v>2</v>
      </c>
      <c r="I23" s="20">
        <v>2</v>
      </c>
    </row>
    <row r="24" spans="1:9" ht="21" customHeight="1" x14ac:dyDescent="0.35">
      <c r="A24" s="17"/>
      <c r="B24" s="18"/>
      <c r="C24" s="17" t="s">
        <v>5</v>
      </c>
      <c r="D24" s="19" t="s">
        <v>54</v>
      </c>
      <c r="E24" s="17"/>
      <c r="F24" s="21" t="s">
        <v>55</v>
      </c>
      <c r="G24" s="21" t="s">
        <v>56</v>
      </c>
      <c r="H24" s="17">
        <v>2</v>
      </c>
      <c r="I24" s="20">
        <v>2</v>
      </c>
    </row>
    <row r="25" spans="1:9" ht="21" customHeight="1" x14ac:dyDescent="0.35">
      <c r="A25" s="17">
        <v>3</v>
      </c>
      <c r="B25" s="18" t="s">
        <v>57</v>
      </c>
      <c r="C25" s="17"/>
      <c r="D25" s="19"/>
      <c r="E25" s="17"/>
      <c r="F25" s="19"/>
      <c r="G25" s="19"/>
      <c r="H25" s="17"/>
      <c r="I25" s="18"/>
    </row>
    <row r="26" spans="1:9" ht="21" customHeight="1" x14ac:dyDescent="0.35">
      <c r="A26" s="17"/>
      <c r="B26" s="18"/>
      <c r="C26" s="17" t="s">
        <v>5</v>
      </c>
      <c r="D26" s="18" t="s">
        <v>58</v>
      </c>
      <c r="E26" s="18"/>
      <c r="F26" s="18" t="s">
        <v>59</v>
      </c>
      <c r="G26" s="21" t="s">
        <v>60</v>
      </c>
      <c r="H26" s="17">
        <v>2</v>
      </c>
      <c r="I26" s="20">
        <v>2</v>
      </c>
    </row>
    <row r="27" spans="1:9" ht="21" customHeight="1" x14ac:dyDescent="0.35">
      <c r="A27" s="17"/>
      <c r="B27" s="18"/>
      <c r="C27" s="17" t="s">
        <v>5</v>
      </c>
      <c r="D27" s="19" t="s">
        <v>61</v>
      </c>
      <c r="E27" s="17"/>
      <c r="F27" s="19" t="s">
        <v>62</v>
      </c>
      <c r="G27" s="21" t="s">
        <v>63</v>
      </c>
      <c r="H27" s="17">
        <v>2</v>
      </c>
      <c r="I27" s="20">
        <v>2</v>
      </c>
    </row>
    <row r="28" spans="1:9" ht="21" customHeight="1" x14ac:dyDescent="0.35">
      <c r="A28" s="17"/>
      <c r="B28" s="18"/>
      <c r="C28" s="17" t="s">
        <v>5</v>
      </c>
      <c r="D28" s="19" t="s">
        <v>64</v>
      </c>
      <c r="E28" s="17"/>
      <c r="F28" s="19" t="s">
        <v>65</v>
      </c>
      <c r="G28" s="21" t="s">
        <v>66</v>
      </c>
      <c r="H28" s="17">
        <v>2</v>
      </c>
      <c r="I28" s="20">
        <v>2</v>
      </c>
    </row>
    <row r="29" spans="1:9" ht="21" customHeight="1" x14ac:dyDescent="0.35">
      <c r="A29" s="17">
        <v>4</v>
      </c>
      <c r="B29" s="18" t="s">
        <v>158</v>
      </c>
      <c r="C29" s="17"/>
      <c r="D29" s="19"/>
      <c r="E29" s="17"/>
      <c r="F29" s="19"/>
      <c r="G29" s="21"/>
      <c r="H29" s="19"/>
      <c r="I29" s="18"/>
    </row>
    <row r="30" spans="1:9" ht="21" customHeight="1" x14ac:dyDescent="0.35">
      <c r="A30" s="17"/>
      <c r="B30" s="18"/>
      <c r="C30" s="17" t="s">
        <v>5</v>
      </c>
      <c r="D30" s="21" t="s">
        <v>159</v>
      </c>
      <c r="E30" s="27"/>
      <c r="F30" s="21" t="s">
        <v>160</v>
      </c>
      <c r="G30" s="21" t="s">
        <v>163</v>
      </c>
      <c r="H30" s="17">
        <v>2</v>
      </c>
      <c r="I30" s="20">
        <v>1</v>
      </c>
    </row>
    <row r="31" spans="1:9" ht="21" customHeight="1" x14ac:dyDescent="0.35">
      <c r="A31" s="17"/>
      <c r="B31" s="18"/>
      <c r="C31" s="17" t="s">
        <v>5</v>
      </c>
      <c r="D31" s="23" t="s">
        <v>161</v>
      </c>
      <c r="E31" s="27"/>
      <c r="F31" s="21" t="s">
        <v>162</v>
      </c>
      <c r="G31" s="21" t="s">
        <v>164</v>
      </c>
      <c r="H31" s="17">
        <v>2</v>
      </c>
      <c r="I31" s="20">
        <v>1</v>
      </c>
    </row>
    <row r="32" spans="1:9" ht="21" customHeight="1" x14ac:dyDescent="0.35">
      <c r="A32" s="17">
        <v>5</v>
      </c>
      <c r="B32" s="18" t="s">
        <v>67</v>
      </c>
      <c r="C32" s="17"/>
      <c r="D32" s="25"/>
      <c r="E32" s="24"/>
      <c r="F32" s="25"/>
      <c r="G32" s="25"/>
      <c r="H32" s="17"/>
      <c r="I32" s="26"/>
    </row>
    <row r="33" spans="1:10" ht="21" customHeight="1" x14ac:dyDescent="0.35">
      <c r="A33" s="17"/>
      <c r="B33" s="18"/>
      <c r="C33" s="17" t="s">
        <v>5</v>
      </c>
      <c r="D33" s="19" t="s">
        <v>68</v>
      </c>
      <c r="E33" s="17"/>
      <c r="F33" s="19" t="s">
        <v>69</v>
      </c>
      <c r="G33" s="22" t="s">
        <v>70</v>
      </c>
      <c r="H33" s="17">
        <v>2</v>
      </c>
      <c r="I33" s="20">
        <v>2</v>
      </c>
    </row>
    <row r="34" spans="1:10" ht="21" customHeight="1" x14ac:dyDescent="0.35">
      <c r="A34" s="17"/>
      <c r="B34" s="18"/>
      <c r="C34" s="17" t="s">
        <v>5</v>
      </c>
      <c r="D34" s="19" t="s">
        <v>71</v>
      </c>
      <c r="E34" s="17"/>
      <c r="F34" s="19" t="s">
        <v>72</v>
      </c>
      <c r="G34" s="19" t="s">
        <v>73</v>
      </c>
      <c r="H34" s="17">
        <v>2</v>
      </c>
      <c r="I34" s="20">
        <v>2</v>
      </c>
    </row>
    <row r="35" spans="1:10" ht="21" customHeight="1" x14ac:dyDescent="0.35">
      <c r="A35" s="17">
        <v>6</v>
      </c>
      <c r="B35" s="18" t="s">
        <v>74</v>
      </c>
      <c r="C35" s="17"/>
      <c r="D35" s="19"/>
      <c r="E35" s="17"/>
      <c r="F35" s="19"/>
      <c r="G35" s="19"/>
      <c r="H35" s="17"/>
      <c r="I35" s="18"/>
    </row>
    <row r="36" spans="1:10" ht="21" customHeight="1" x14ac:dyDescent="0.35">
      <c r="A36" s="17"/>
      <c r="B36" s="18"/>
      <c r="C36" s="17" t="s">
        <v>5</v>
      </c>
      <c r="D36" s="19" t="s">
        <v>75</v>
      </c>
      <c r="E36" s="17"/>
      <c r="F36" s="25" t="s">
        <v>76</v>
      </c>
      <c r="G36" s="19" t="s">
        <v>77</v>
      </c>
      <c r="H36" s="28">
        <v>2</v>
      </c>
      <c r="I36" s="20">
        <v>2</v>
      </c>
    </row>
    <row r="37" spans="1:10" ht="21" customHeight="1" x14ac:dyDescent="0.35">
      <c r="A37" s="17">
        <v>7</v>
      </c>
      <c r="B37" s="18" t="s">
        <v>78</v>
      </c>
      <c r="E37" s="17"/>
      <c r="F37" s="21"/>
      <c r="G37" s="19"/>
      <c r="H37" s="19"/>
      <c r="I37" s="18"/>
    </row>
    <row r="38" spans="1:10" ht="21" customHeight="1" x14ac:dyDescent="0.35">
      <c r="A38" s="17"/>
      <c r="B38" s="18"/>
      <c r="C38" s="17" t="s">
        <v>5</v>
      </c>
      <c r="D38" s="19" t="s">
        <v>79</v>
      </c>
      <c r="E38" s="17"/>
      <c r="F38" s="21" t="s">
        <v>175</v>
      </c>
      <c r="G38" s="19" t="s">
        <v>80</v>
      </c>
      <c r="H38" s="28">
        <v>2</v>
      </c>
      <c r="I38" s="20">
        <v>2</v>
      </c>
    </row>
    <row r="39" spans="1:10" ht="21" customHeight="1" x14ac:dyDescent="0.35">
      <c r="A39" s="17"/>
      <c r="B39" s="18"/>
      <c r="C39" s="17" t="s">
        <v>5</v>
      </c>
      <c r="D39" s="19" t="s">
        <v>81</v>
      </c>
      <c r="E39" s="17"/>
      <c r="F39" s="19" t="s">
        <v>82</v>
      </c>
      <c r="G39" s="21" t="s">
        <v>83</v>
      </c>
      <c r="H39" s="28">
        <v>2</v>
      </c>
      <c r="I39" s="20">
        <v>2</v>
      </c>
    </row>
    <row r="40" spans="1:10" s="2" customFormat="1" ht="27" customHeight="1" x14ac:dyDescent="0.45">
      <c r="A40" s="12" t="s">
        <v>9</v>
      </c>
      <c r="B40" s="13" t="s">
        <v>181</v>
      </c>
      <c r="C40" s="12"/>
      <c r="D40" s="14"/>
      <c r="E40" s="12"/>
      <c r="F40" s="14"/>
      <c r="G40" s="14"/>
      <c r="H40" s="12"/>
      <c r="I40" s="15">
        <f>SUM(I41:I58)</f>
        <v>25</v>
      </c>
      <c r="J40" s="16"/>
    </row>
    <row r="41" spans="1:10" ht="19" customHeight="1" x14ac:dyDescent="0.35">
      <c r="A41" s="17">
        <v>1</v>
      </c>
      <c r="B41" s="18" t="s">
        <v>84</v>
      </c>
      <c r="C41" s="18"/>
      <c r="D41" s="18"/>
      <c r="E41" s="18"/>
      <c r="F41" s="18"/>
      <c r="G41" s="18"/>
      <c r="H41" s="17"/>
      <c r="I41" s="18"/>
    </row>
    <row r="42" spans="1:10" ht="19" customHeight="1" x14ac:dyDescent="0.35">
      <c r="A42" s="17"/>
      <c r="B42" s="18"/>
      <c r="C42" s="17" t="s">
        <v>5</v>
      </c>
      <c r="D42" s="19" t="s">
        <v>85</v>
      </c>
      <c r="E42" s="17"/>
      <c r="F42" s="19" t="s">
        <v>86</v>
      </c>
      <c r="G42" s="19" t="s">
        <v>87</v>
      </c>
      <c r="H42" s="17">
        <v>3</v>
      </c>
      <c r="I42" s="20">
        <v>2</v>
      </c>
    </row>
    <row r="43" spans="1:10" ht="19" customHeight="1" x14ac:dyDescent="0.35">
      <c r="A43" s="17"/>
      <c r="B43" s="18"/>
      <c r="C43" s="17" t="s">
        <v>5</v>
      </c>
      <c r="D43" s="18" t="s">
        <v>88</v>
      </c>
      <c r="E43" s="18"/>
      <c r="F43" s="19" t="s">
        <v>89</v>
      </c>
      <c r="G43" s="18" t="s">
        <v>90</v>
      </c>
      <c r="H43" s="17">
        <v>3</v>
      </c>
      <c r="I43" s="20">
        <v>2</v>
      </c>
    </row>
    <row r="44" spans="1:10" ht="19" customHeight="1" x14ac:dyDescent="0.35">
      <c r="A44" s="17">
        <v>2</v>
      </c>
      <c r="B44" s="18" t="s">
        <v>187</v>
      </c>
      <c r="C44" s="24"/>
      <c r="D44" s="25"/>
      <c r="E44" s="24"/>
      <c r="F44" s="25"/>
      <c r="G44" s="25"/>
      <c r="H44" s="17"/>
      <c r="I44" s="26"/>
    </row>
    <row r="45" spans="1:10" ht="19" customHeight="1" x14ac:dyDescent="0.35">
      <c r="A45" s="17"/>
      <c r="B45" s="18"/>
      <c r="C45" s="17" t="s">
        <v>5</v>
      </c>
      <c r="D45" s="19" t="s">
        <v>91</v>
      </c>
      <c r="E45" s="17"/>
      <c r="F45" s="19" t="s">
        <v>92</v>
      </c>
      <c r="G45" s="23" t="s">
        <v>93</v>
      </c>
      <c r="H45" s="17">
        <v>3</v>
      </c>
      <c r="I45" s="20">
        <v>2</v>
      </c>
    </row>
    <row r="46" spans="1:10" ht="19" customHeight="1" x14ac:dyDescent="0.35">
      <c r="A46" s="17"/>
      <c r="B46" s="18"/>
      <c r="C46" s="17" t="s">
        <v>5</v>
      </c>
      <c r="D46" s="19" t="s">
        <v>94</v>
      </c>
      <c r="E46" s="17"/>
      <c r="F46" s="23" t="s">
        <v>95</v>
      </c>
      <c r="G46" s="21" t="s">
        <v>96</v>
      </c>
      <c r="H46" s="17">
        <v>3</v>
      </c>
      <c r="I46" s="20">
        <v>2</v>
      </c>
    </row>
    <row r="47" spans="1:10" ht="19" customHeight="1" x14ac:dyDescent="0.35">
      <c r="A47" s="17">
        <v>3</v>
      </c>
      <c r="B47" s="18" t="s">
        <v>190</v>
      </c>
      <c r="C47" s="17"/>
      <c r="D47" s="19"/>
      <c r="E47" s="17"/>
      <c r="F47" s="19"/>
      <c r="G47" s="19"/>
      <c r="H47" s="17"/>
      <c r="I47" s="18"/>
    </row>
    <row r="48" spans="1:10" ht="19" customHeight="1" x14ac:dyDescent="0.35">
      <c r="A48" s="17"/>
      <c r="B48" s="18"/>
      <c r="C48" s="17" t="s">
        <v>5</v>
      </c>
      <c r="D48" s="19" t="s">
        <v>25</v>
      </c>
      <c r="E48" s="17"/>
      <c r="F48" s="19" t="s">
        <v>97</v>
      </c>
      <c r="G48" s="23" t="s">
        <v>98</v>
      </c>
      <c r="H48" s="17">
        <v>3</v>
      </c>
      <c r="I48" s="20">
        <v>2</v>
      </c>
    </row>
    <row r="49" spans="1:10" ht="19" customHeight="1" x14ac:dyDescent="0.35">
      <c r="A49" s="17"/>
      <c r="B49" s="29"/>
      <c r="C49" s="17" t="s">
        <v>5</v>
      </c>
      <c r="D49" s="19" t="s">
        <v>99</v>
      </c>
      <c r="E49" s="17"/>
      <c r="F49" s="19" t="s">
        <v>100</v>
      </c>
      <c r="G49" s="21" t="s">
        <v>101</v>
      </c>
      <c r="H49" s="17">
        <v>3</v>
      </c>
      <c r="I49" s="20">
        <v>2</v>
      </c>
    </row>
    <row r="50" spans="1:10" ht="19" customHeight="1" x14ac:dyDescent="0.35">
      <c r="A50" s="17">
        <v>4</v>
      </c>
      <c r="B50" s="9" t="s">
        <v>102</v>
      </c>
      <c r="C50" s="24"/>
      <c r="D50" s="25"/>
      <c r="E50" s="24"/>
      <c r="F50" s="25"/>
      <c r="G50" s="25"/>
      <c r="H50" s="17"/>
      <c r="I50" s="26"/>
    </row>
    <row r="51" spans="1:10" ht="19" customHeight="1" x14ac:dyDescent="0.35">
      <c r="A51" s="17"/>
      <c r="B51" s="18"/>
      <c r="C51" s="17" t="s">
        <v>5</v>
      </c>
      <c r="D51" s="19" t="s">
        <v>191</v>
      </c>
      <c r="E51" s="17"/>
      <c r="F51" s="21" t="s">
        <v>103</v>
      </c>
      <c r="G51" s="23" t="s">
        <v>104</v>
      </c>
      <c r="H51" s="17">
        <v>3</v>
      </c>
      <c r="I51" s="20">
        <v>2</v>
      </c>
    </row>
    <row r="52" spans="1:10" ht="19" customHeight="1" x14ac:dyDescent="0.35">
      <c r="A52" s="17"/>
      <c r="B52" s="18"/>
      <c r="C52" s="17" t="s">
        <v>5</v>
      </c>
      <c r="D52" s="23" t="s">
        <v>102</v>
      </c>
      <c r="E52" s="17"/>
      <c r="F52" s="23" t="s">
        <v>105</v>
      </c>
      <c r="G52" s="21" t="s">
        <v>106</v>
      </c>
      <c r="H52" s="17">
        <v>3</v>
      </c>
      <c r="I52" s="30">
        <v>2</v>
      </c>
    </row>
    <row r="53" spans="1:10" ht="19" customHeight="1" x14ac:dyDescent="0.35">
      <c r="A53" s="17">
        <v>5</v>
      </c>
      <c r="B53" s="18" t="s">
        <v>189</v>
      </c>
      <c r="C53" s="17"/>
      <c r="D53" s="19"/>
      <c r="E53" s="17"/>
      <c r="F53" s="19"/>
      <c r="G53" s="19"/>
      <c r="H53" s="17"/>
      <c r="I53" s="18"/>
    </row>
    <row r="54" spans="1:10" ht="19" customHeight="1" x14ac:dyDescent="0.35">
      <c r="A54" s="17"/>
      <c r="B54" s="18"/>
      <c r="C54" s="17" t="s">
        <v>5</v>
      </c>
      <c r="D54" s="19" t="s">
        <v>107</v>
      </c>
      <c r="E54" s="17"/>
      <c r="F54" s="19" t="s">
        <v>177</v>
      </c>
      <c r="G54" s="21" t="s">
        <v>108</v>
      </c>
      <c r="H54" s="31">
        <v>3</v>
      </c>
      <c r="I54" s="20">
        <v>2</v>
      </c>
    </row>
    <row r="55" spans="1:10" ht="19" customHeight="1" x14ac:dyDescent="0.35">
      <c r="A55" s="32"/>
      <c r="B55" s="18"/>
      <c r="C55" s="17" t="s">
        <v>5</v>
      </c>
      <c r="D55" s="19" t="s">
        <v>75</v>
      </c>
      <c r="E55" s="17"/>
      <c r="F55" s="21" t="s">
        <v>178</v>
      </c>
      <c r="G55" s="21" t="s">
        <v>109</v>
      </c>
      <c r="H55" s="31">
        <v>3</v>
      </c>
      <c r="I55" s="20">
        <v>2</v>
      </c>
    </row>
    <row r="56" spans="1:10" ht="19" customHeight="1" x14ac:dyDescent="0.35">
      <c r="A56" s="32"/>
      <c r="B56" s="18"/>
      <c r="C56" s="17" t="s">
        <v>5</v>
      </c>
      <c r="D56" s="19" t="s">
        <v>110</v>
      </c>
      <c r="E56" s="17"/>
      <c r="F56" s="21" t="s">
        <v>111</v>
      </c>
      <c r="G56" s="21" t="s">
        <v>112</v>
      </c>
      <c r="H56" s="31">
        <v>3</v>
      </c>
      <c r="I56" s="20">
        <v>2</v>
      </c>
    </row>
    <row r="57" spans="1:10" ht="19" customHeight="1" x14ac:dyDescent="0.35">
      <c r="A57" s="32"/>
      <c r="B57" s="18"/>
      <c r="C57" s="17" t="s">
        <v>5</v>
      </c>
      <c r="D57" s="19" t="s">
        <v>113</v>
      </c>
      <c r="E57" s="17"/>
      <c r="F57" s="21" t="s">
        <v>114</v>
      </c>
      <c r="G57" s="21" t="s">
        <v>115</v>
      </c>
      <c r="H57" s="31">
        <v>3</v>
      </c>
      <c r="I57" s="20">
        <v>2</v>
      </c>
    </row>
    <row r="58" spans="1:10" ht="19" customHeight="1" x14ac:dyDescent="0.35">
      <c r="A58" s="32"/>
      <c r="B58" s="18"/>
      <c r="C58" s="17" t="s">
        <v>5</v>
      </c>
      <c r="D58" s="19" t="s">
        <v>193</v>
      </c>
      <c r="E58" s="17"/>
      <c r="F58" s="21"/>
      <c r="G58" s="21"/>
      <c r="H58" s="31">
        <v>3</v>
      </c>
      <c r="I58" s="20">
        <v>1</v>
      </c>
    </row>
    <row r="59" spans="1:10" s="2" customFormat="1" ht="25" customHeight="1" x14ac:dyDescent="0.45">
      <c r="A59" s="12" t="s">
        <v>15</v>
      </c>
      <c r="B59" s="13" t="s">
        <v>26</v>
      </c>
      <c r="C59" s="12"/>
      <c r="D59" s="14"/>
      <c r="E59" s="12"/>
      <c r="F59" s="14"/>
      <c r="G59" s="14"/>
      <c r="H59" s="13"/>
      <c r="I59" s="15">
        <f>SUM(I60:I79)</f>
        <v>30</v>
      </c>
      <c r="J59" s="16"/>
    </row>
    <row r="60" spans="1:10" ht="19.5" customHeight="1" x14ac:dyDescent="0.35">
      <c r="A60" s="17">
        <v>1</v>
      </c>
      <c r="B60" s="18" t="s">
        <v>116</v>
      </c>
      <c r="C60" s="18"/>
      <c r="D60" s="18"/>
      <c r="E60" s="18"/>
      <c r="F60" s="18"/>
      <c r="G60" s="18"/>
      <c r="H60" s="18"/>
      <c r="I60" s="18"/>
    </row>
    <row r="61" spans="1:10" ht="19.5" customHeight="1" x14ac:dyDescent="0.35">
      <c r="A61" s="17"/>
      <c r="B61" s="18"/>
      <c r="C61" s="17" t="s">
        <v>5</v>
      </c>
      <c r="D61" s="19" t="s">
        <v>117</v>
      </c>
      <c r="E61" s="17"/>
      <c r="F61" s="23" t="s">
        <v>118</v>
      </c>
      <c r="G61" s="33" t="s">
        <v>27</v>
      </c>
      <c r="H61" s="17">
        <v>4</v>
      </c>
      <c r="I61" s="20">
        <v>2</v>
      </c>
    </row>
    <row r="62" spans="1:10" ht="19.5" customHeight="1" x14ac:dyDescent="0.35">
      <c r="A62" s="17"/>
      <c r="B62" s="18"/>
      <c r="C62" s="17" t="s">
        <v>5</v>
      </c>
      <c r="D62" s="19" t="s">
        <v>119</v>
      </c>
      <c r="E62" s="17"/>
      <c r="F62" s="21" t="s">
        <v>120</v>
      </c>
      <c r="G62" s="23" t="s">
        <v>109</v>
      </c>
      <c r="H62" s="17">
        <v>4</v>
      </c>
      <c r="I62" s="20">
        <v>2</v>
      </c>
    </row>
    <row r="63" spans="1:10" ht="19.5" customHeight="1" x14ac:dyDescent="0.35">
      <c r="A63" s="17">
        <v>2</v>
      </c>
      <c r="B63" s="18" t="s">
        <v>121</v>
      </c>
      <c r="C63" s="17"/>
      <c r="D63" s="19"/>
      <c r="E63" s="17"/>
      <c r="F63" s="19"/>
      <c r="G63" s="19"/>
      <c r="H63" s="17"/>
      <c r="I63" s="20"/>
    </row>
    <row r="64" spans="1:10" ht="19.5" customHeight="1" x14ac:dyDescent="0.35">
      <c r="A64" s="17"/>
      <c r="B64" s="18"/>
      <c r="C64" s="17" t="s">
        <v>5</v>
      </c>
      <c r="D64" s="21" t="s">
        <v>122</v>
      </c>
      <c r="E64" s="17"/>
      <c r="F64" s="19" t="s">
        <v>123</v>
      </c>
      <c r="G64" s="23" t="s">
        <v>124</v>
      </c>
      <c r="H64" s="17">
        <v>4</v>
      </c>
      <c r="I64" s="20">
        <v>2</v>
      </c>
    </row>
    <row r="65" spans="1:9" ht="19.5" customHeight="1" x14ac:dyDescent="0.35">
      <c r="A65" s="17"/>
      <c r="B65" s="18"/>
      <c r="C65" s="17" t="s">
        <v>5</v>
      </c>
      <c r="D65" s="21" t="s">
        <v>125</v>
      </c>
      <c r="E65" s="17"/>
      <c r="F65" s="21" t="s">
        <v>126</v>
      </c>
      <c r="G65" s="21" t="s">
        <v>127</v>
      </c>
      <c r="H65" s="17">
        <v>4</v>
      </c>
      <c r="I65" s="20">
        <v>2</v>
      </c>
    </row>
    <row r="66" spans="1:9" ht="19.5" customHeight="1" x14ac:dyDescent="0.35">
      <c r="A66" s="17"/>
      <c r="B66" s="18"/>
      <c r="C66" s="17" t="s">
        <v>5</v>
      </c>
      <c r="D66" s="21" t="s">
        <v>151</v>
      </c>
      <c r="E66" s="17"/>
      <c r="F66" s="22" t="s">
        <v>152</v>
      </c>
      <c r="G66" s="21"/>
      <c r="H66" s="17">
        <v>4</v>
      </c>
      <c r="I66" s="20">
        <v>2</v>
      </c>
    </row>
    <row r="67" spans="1:9" ht="19.5" customHeight="1" x14ac:dyDescent="0.35">
      <c r="A67" s="17">
        <v>3</v>
      </c>
      <c r="B67" s="18" t="s">
        <v>128</v>
      </c>
      <c r="C67" s="17"/>
      <c r="D67" s="19"/>
      <c r="E67" s="17"/>
      <c r="F67" s="19"/>
      <c r="G67" s="19"/>
      <c r="H67" s="17"/>
      <c r="I67" s="20"/>
    </row>
    <row r="68" spans="1:9" ht="19.5" customHeight="1" x14ac:dyDescent="0.35">
      <c r="A68" s="17"/>
      <c r="B68" s="18"/>
      <c r="C68" s="24" t="s">
        <v>5</v>
      </c>
      <c r="D68" s="25" t="s">
        <v>129</v>
      </c>
      <c r="E68" s="24"/>
      <c r="F68" s="21" t="s">
        <v>130</v>
      </c>
      <c r="G68" s="21" t="s">
        <v>131</v>
      </c>
      <c r="H68" s="17">
        <v>4</v>
      </c>
      <c r="I68" s="26">
        <v>2</v>
      </c>
    </row>
    <row r="69" spans="1:9" ht="19.5" customHeight="1" x14ac:dyDescent="0.35">
      <c r="A69" s="17"/>
      <c r="B69" s="18"/>
      <c r="C69" s="17" t="s">
        <v>5</v>
      </c>
      <c r="D69" s="21" t="s">
        <v>132</v>
      </c>
      <c r="E69" s="17"/>
      <c r="F69" s="21" t="s">
        <v>133</v>
      </c>
      <c r="G69" s="23" t="s">
        <v>134</v>
      </c>
      <c r="H69" s="17">
        <v>4</v>
      </c>
      <c r="I69" s="20">
        <v>2</v>
      </c>
    </row>
    <row r="70" spans="1:9" ht="19.5" customHeight="1" x14ac:dyDescent="0.35">
      <c r="A70" s="17"/>
      <c r="B70" s="18"/>
      <c r="C70" s="17" t="s">
        <v>5</v>
      </c>
      <c r="D70" s="23" t="s">
        <v>153</v>
      </c>
      <c r="E70" s="17"/>
      <c r="F70" s="23" t="s">
        <v>154</v>
      </c>
      <c r="G70" s="21"/>
      <c r="H70" s="17">
        <v>4</v>
      </c>
      <c r="I70" s="20">
        <v>2</v>
      </c>
    </row>
    <row r="71" spans="1:9" ht="19.5" customHeight="1" x14ac:dyDescent="0.35">
      <c r="A71" s="17">
        <v>4</v>
      </c>
      <c r="B71" s="18" t="s">
        <v>135</v>
      </c>
      <c r="C71" s="17"/>
      <c r="D71" s="19"/>
      <c r="E71" s="17"/>
      <c r="F71" s="19"/>
      <c r="G71" s="19"/>
      <c r="H71" s="17"/>
      <c r="I71" s="18"/>
    </row>
    <row r="72" spans="1:9" ht="19.5" customHeight="1" x14ac:dyDescent="0.35">
      <c r="A72" s="17"/>
      <c r="B72" s="18"/>
      <c r="C72" s="17" t="s">
        <v>5</v>
      </c>
      <c r="D72" s="21" t="s">
        <v>136</v>
      </c>
      <c r="E72" s="17"/>
      <c r="F72" s="21" t="s">
        <v>137</v>
      </c>
      <c r="G72" s="21" t="s">
        <v>138</v>
      </c>
      <c r="H72" s="17">
        <v>4</v>
      </c>
      <c r="I72" s="20">
        <v>2</v>
      </c>
    </row>
    <row r="73" spans="1:9" ht="19.5" customHeight="1" x14ac:dyDescent="0.35">
      <c r="A73" s="17"/>
      <c r="B73" s="18"/>
      <c r="C73" s="17" t="s">
        <v>5</v>
      </c>
      <c r="D73" s="21" t="s">
        <v>139</v>
      </c>
      <c r="E73" s="17"/>
      <c r="F73" s="21" t="s">
        <v>140</v>
      </c>
      <c r="G73" s="21" t="s">
        <v>141</v>
      </c>
      <c r="H73" s="17">
        <v>4</v>
      </c>
      <c r="I73" s="20">
        <v>2</v>
      </c>
    </row>
    <row r="74" spans="1:9" ht="19.5" customHeight="1" x14ac:dyDescent="0.35">
      <c r="A74" s="17">
        <v>5</v>
      </c>
      <c r="B74" s="18" t="s">
        <v>142</v>
      </c>
      <c r="C74" s="18"/>
      <c r="D74" s="18"/>
      <c r="E74" s="18"/>
      <c r="F74" s="18"/>
      <c r="G74" s="18"/>
      <c r="H74" s="17"/>
      <c r="I74" s="18"/>
    </row>
    <row r="75" spans="1:9" ht="19.5" customHeight="1" x14ac:dyDescent="0.35">
      <c r="A75" s="17"/>
      <c r="B75" s="18"/>
      <c r="C75" s="17" t="s">
        <v>5</v>
      </c>
      <c r="D75" s="21" t="s">
        <v>28</v>
      </c>
      <c r="E75" s="27"/>
      <c r="F75" s="21" t="s">
        <v>143</v>
      </c>
      <c r="G75" s="21" t="s">
        <v>144</v>
      </c>
      <c r="H75" s="27">
        <v>4</v>
      </c>
      <c r="I75" s="20">
        <v>2</v>
      </c>
    </row>
    <row r="76" spans="1:9" ht="19.5" customHeight="1" x14ac:dyDescent="0.35">
      <c r="A76" s="17"/>
      <c r="B76" s="18"/>
      <c r="C76" s="17" t="s">
        <v>5</v>
      </c>
      <c r="D76" s="21" t="s">
        <v>145</v>
      </c>
      <c r="E76" s="27"/>
      <c r="F76" s="21" t="s">
        <v>146</v>
      </c>
      <c r="G76" s="21" t="s">
        <v>147</v>
      </c>
      <c r="H76" s="17">
        <v>4</v>
      </c>
      <c r="I76" s="20">
        <v>2</v>
      </c>
    </row>
    <row r="77" spans="1:9" ht="62.5" customHeight="1" x14ac:dyDescent="0.35">
      <c r="A77" s="17"/>
      <c r="B77" s="18"/>
      <c r="C77" s="34" t="s">
        <v>5</v>
      </c>
      <c r="D77" s="23" t="s">
        <v>148</v>
      </c>
      <c r="E77" s="34"/>
      <c r="F77" s="35" t="s">
        <v>150</v>
      </c>
      <c r="G77" s="36" t="s">
        <v>149</v>
      </c>
      <c r="H77" s="17">
        <v>4</v>
      </c>
      <c r="I77" s="20">
        <v>2</v>
      </c>
    </row>
    <row r="78" spans="1:9" ht="20" customHeight="1" x14ac:dyDescent="0.35">
      <c r="A78" s="17"/>
      <c r="B78" s="18"/>
      <c r="C78" s="34" t="s">
        <v>5</v>
      </c>
      <c r="D78" s="21" t="s">
        <v>155</v>
      </c>
      <c r="E78" s="24"/>
      <c r="F78" s="21" t="s">
        <v>179</v>
      </c>
      <c r="G78" s="19" t="s">
        <v>180</v>
      </c>
      <c r="H78" s="17">
        <v>4</v>
      </c>
      <c r="I78" s="20">
        <v>2</v>
      </c>
    </row>
    <row r="79" spans="1:9" ht="30" customHeight="1" x14ac:dyDescent="0.35">
      <c r="A79" s="17"/>
      <c r="B79" s="18"/>
      <c r="C79" s="17" t="s">
        <v>5</v>
      </c>
      <c r="D79" s="21" t="s">
        <v>156</v>
      </c>
      <c r="E79" s="17"/>
      <c r="F79" s="21" t="s">
        <v>157</v>
      </c>
      <c r="G79" s="22" t="s">
        <v>173</v>
      </c>
      <c r="H79" s="17">
        <v>4</v>
      </c>
      <c r="I79" s="20">
        <v>2</v>
      </c>
    </row>
    <row r="80" spans="1:9" x14ac:dyDescent="0.35">
      <c r="G80" s="37" t="s">
        <v>16</v>
      </c>
      <c r="H80" s="37"/>
      <c r="I80" s="38">
        <f>I6+I16+I40+I59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tabSelected="1" workbookViewId="0">
      <selection activeCell="B2" sqref="B2"/>
    </sheetView>
  </sheetViews>
  <sheetFormatPr defaultColWidth="11" defaultRowHeight="15.5" x14ac:dyDescent="0.35"/>
  <cols>
    <col min="1" max="1" width="6.4140625" style="16" customWidth="1"/>
    <col min="2" max="2" width="56.83203125" style="8" customWidth="1"/>
  </cols>
  <sheetData>
    <row r="1" spans="1:2" ht="28" customHeight="1" x14ac:dyDescent="0.35">
      <c r="A1" s="39" t="s">
        <v>13</v>
      </c>
      <c r="B1" s="39"/>
    </row>
    <row r="2" spans="1:2" ht="33.5" customHeight="1" x14ac:dyDescent="0.35">
      <c r="A2" s="40">
        <v>1</v>
      </c>
      <c r="B2" s="22" t="s">
        <v>165</v>
      </c>
    </row>
    <row r="3" spans="1:2" ht="33.5" customHeight="1" x14ac:dyDescent="0.35">
      <c r="A3" s="40">
        <v>2</v>
      </c>
      <c r="B3" s="22" t="s">
        <v>166</v>
      </c>
    </row>
    <row r="4" spans="1:2" ht="34" customHeight="1" x14ac:dyDescent="0.35">
      <c r="A4" s="40">
        <v>3</v>
      </c>
      <c r="B4" s="22" t="s">
        <v>181</v>
      </c>
    </row>
    <row r="5" spans="1:2" ht="28" x14ac:dyDescent="0.35">
      <c r="A5" s="40">
        <v>4</v>
      </c>
      <c r="B5" s="22" t="s">
        <v>167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2025-08-29T08:50:32Z</dcterms:modified>
</cp:coreProperties>
</file>