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ККД ФИНАЛ ЧВТ В.НОВГОРОД\Фельдшер по медицинской реабилитации\"/>
    </mc:Choice>
  </mc:AlternateContent>
  <xr:revisionPtr revIDLastSave="0" documentId="13_ncr:1_{35643759-D276-419E-8E8E-7DCE91FAE9B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2et92p0" localSheetId="0">'Критерии оценки'!#REF!</definedName>
    <definedName name="_Hlk127100283" localSheetId="0">'Критерии оценки'!#REF!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0" i="1" l="1"/>
  <c r="I140" i="1"/>
  <c r="I114" i="1"/>
  <c r="I52" i="1"/>
  <c r="I6" i="1"/>
</calcChain>
</file>

<file path=xl/sharedStrings.xml><?xml version="1.0" encoding="utf-8"?>
<sst xmlns="http://schemas.openxmlformats.org/spreadsheetml/2006/main" count="539" uniqueCount="287">
  <si>
    <t>Мероприятие</t>
  </si>
  <si>
    <t>Наименование компетенции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</si>
  <si>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</si>
  <si>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</si>
  <si>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</si>
  <si>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</si>
  <si>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</si>
  <si>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</si>
  <si>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</si>
  <si>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</si>
  <si>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</si>
  <si>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</si>
  <si>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Оценка состояния пациента.
Разработка плана реабилитации</t>
  </si>
  <si>
    <t>Организация работы</t>
  </si>
  <si>
    <t>И</t>
  </si>
  <si>
    <t>Подготовка рабочего места.Обработка рук гигиеническим способом.Проверка наличия и исправности оборудования</t>
  </si>
  <si>
    <t>да/нет</t>
  </si>
  <si>
    <t xml:space="preserve">Установление контакта с пациентом. Идентификация пациента </t>
  </si>
  <si>
    <t>Объяснил пациенту план проведения диагностических манипуляций. Спросил согласие. Получил письменное согласие на обработку персональных данных и добровольное медицинское вмешательство.Оформил.Вычесть 0,1 балл за любой отсутствующий элемент</t>
  </si>
  <si>
    <t>Сбор жалоб пациента</t>
  </si>
  <si>
    <t>0.5</t>
  </si>
  <si>
    <t>Сбор анамнеза заболевания</t>
  </si>
  <si>
    <t>Эффективная коммуникация с пациентом.Проявляет эмпатию в отношении пациента</t>
  </si>
  <si>
    <t>Общий осмотр</t>
  </si>
  <si>
    <t>Провел оценку мышечного тонуса по шкале Ashwort</t>
  </si>
  <si>
    <t>Оценил тонус каждой группы мышц отдельно: четырехглавой мышцы бедра, двуглавой мышцы бедра, икроножных мышц.Вычесть все баллы, если не выполнено
.</t>
  </si>
  <si>
    <t>Провел оценку общей инвалидизации при помощи модифицированной шкалы Рэнкина</t>
  </si>
  <si>
    <t>Вычесть все баллы, если не выполнено</t>
  </si>
  <si>
    <t>Провел оценку повседневной жизнедеятельности по шкале Бартела</t>
  </si>
  <si>
    <t>Измерение артериального давления</t>
  </si>
  <si>
    <t>Измерил артериальное давление в соответствии с алгоритмом.Вычесть 0,1 балл за любой отсутствующий элемент</t>
  </si>
  <si>
    <t>Проведение термометрии</t>
  </si>
  <si>
    <t>Провел термометрию с помощью бесконтактного термометра. Определил готовность прибора к работе. Осмотрел кожу лба пациента, убрал волосы, салфеткой вытер лоб насухо. Направил бесконтактный термометр на лоб пациента на расстоянии 5-15 см. Нажал на кнопку, произвел считывание показателей с дисплея. Сообщил пациенту результатВычесть 0,1 балл за любой отсутствующий элемент</t>
  </si>
  <si>
    <t>Проведение пульсоксиметрии</t>
  </si>
  <si>
    <t>Определения роста,веса пациента</t>
  </si>
  <si>
    <t>Электромиографическое обследование (ЭМГ) на комплексной системе биологической обратной связи (БОС)</t>
  </si>
  <si>
    <t>Исследование статического равновесия на стабилометрической платформе</t>
  </si>
  <si>
    <t>Анализ динамической стабилизации на стабилометрической платформе.Интерпретация результатов</t>
  </si>
  <si>
    <t>Используюет специальные упражнения для оценки динамического контроля баланса.
Определяет показатели стабильности и симметрии двигательных функций Результаты сравнивает с нормативными значениями для пациентов аналогичного возраста и пола.
Выявил признаки дисбаланса, асимметрии нагрузок, сниженной чувствительности подошвенной зоны, мышечной слабости, нарушения проприоцепции.Записал все данные с платформы в программное обеспечение.
Вычесть 0,2 балл за любой отсутствующий элемент</t>
  </si>
  <si>
    <t>проведение гониометрии</t>
  </si>
  <si>
    <t xml:space="preserve">Пациента ознакомил с о целями исследования, правилах поведения во время измерений и потенциальных рисках манипуляции.Получил согласие пациента. Подготовил оборудование.Активные движения (измеряется пациент самостоятельно)
Пассивные движения (осуществляет специалист вручную)
Интерпретация результатов.Вычесть 0,2 балл за любой отсутствующий элемент
</t>
  </si>
  <si>
    <t>Провел кистевую динамометрию</t>
  </si>
  <si>
    <t>Постановка реабилитационного диагноза</t>
  </si>
  <si>
    <t xml:space="preserve"> Информирование о возможных осложнениях</t>
  </si>
  <si>
    <t>Особенности реабилитационного процесса</t>
  </si>
  <si>
    <t>Объяснил пациенту особенности реабилитационного процесса.Вычесть все баллы, если не выполнено</t>
  </si>
  <si>
    <t xml:space="preserve"> </t>
  </si>
  <si>
    <t>Составление индивидуального плана реабилитации</t>
  </si>
  <si>
    <t xml:space="preserve">Определение целей реабилитации </t>
  </si>
  <si>
    <t>Опредлил цели реабилитации согласно нарушенным потребностям пациента. Цели чётко сформулированы и понятны.Вычесть все баллы, если не выполнено</t>
  </si>
  <si>
    <t>Конкретность и измеримость (SMART-цели)</t>
  </si>
  <si>
    <t>Приоритетная цель (в зависимости от приоритетных потребностей пациента)</t>
  </si>
  <si>
    <t>Выбор методов реабилитации</t>
  </si>
  <si>
    <t>Эффективность методов. Эффективность средств реабилитации. Соответствие проблемами пациента.Вычесть 0,2 балл за любой отсутствующий элемент</t>
  </si>
  <si>
    <t>Учел критерии эффективности:Медицинские показания и противопоказания
 Индивидуализация программы.Комплексность подхода. Этапы реабилитаци. Контроль эффективности.Психологическая поддержка.Социальная адаптация
Определение частоты сеансов реабилитации. Определение длительности сеансов. Распределение процедур по дням недели.Вычесть 0,2 балл за любой отсутствующий элемент</t>
  </si>
  <si>
    <t>Определение ответственных лиц</t>
  </si>
  <si>
    <t>Назначаются специалисты, отвечающие за выполнение отдельных этапов плана.</t>
  </si>
  <si>
    <t xml:space="preserve">И </t>
  </si>
  <si>
    <t>Корректировка</t>
  </si>
  <si>
    <t>Полнота и достоверность информации. Все необходимые данные пациента должны быть внесены в карту (анамнез, диагнозы, результаты обследований, текущие показатели состояния здоровья). Информация должна быть актуальной. Ошибки и пропуски недопустимы.Вычесть 0,2 балл за любой отсутствующий элемент</t>
  </si>
  <si>
    <t>Структурированность данных</t>
  </si>
  <si>
    <t>Данные должны быть организованы таким образом, чтобы их было удобно находить и интерпретировать.Вычесть все баллы, если не выполнено</t>
  </si>
  <si>
    <t>Рекомендации пациенту по уходу за собой дома и поддерживающей терапии вне стационара</t>
  </si>
  <si>
    <t>Четкость и полнота изложения</t>
  </si>
  <si>
    <t>Подробно описаны меры ухода за швом и областью операции.
- Приведены точные инструкции по дозировке нагрузок, физических упражнений и мер предосторожности.
- Даны рекомендации по контролю за состоянием суставов и признаков возможных осложнений.
- Учтены индивидуальные потребности пациента, возрастные ограничения и сопутствующие заболевания.</t>
  </si>
  <si>
    <t>Реалистичность и применимость рекомендаций</t>
  </si>
  <si>
    <t xml:space="preserve"> Предложенный план реабилитации соответствует возможностям пациента, уровню его подготовки и доступному оборудованию дома.
- Учет особенностей образа жизни пациента и социальной среды.
- Предоставлены четкие советы по улучшению бытовых условий для облегчения восстановления (например, использование поручней, приспособлений).</t>
  </si>
  <si>
    <t xml:space="preserve"> Обоснованность и доказательность рекомендаций</t>
  </si>
  <si>
    <t xml:space="preserve"> Рекомендации соответствуют современным протоколам и методикам реабилитации после эндопротезирования коленного сустава.
- Использованы проверенные научные данные и передовые практики медицинского сообщества.
- Аргументированы выбор методов и подходов к восстановлению.</t>
  </si>
  <si>
    <t xml:space="preserve"> Структура и оформление документа</t>
  </si>
  <si>
    <t xml:space="preserve"> Логично структурированный документ с понятной последовательностью пунктов.
- Правильное оформление текста (заголовки, списки, таблицы).
- Использование понятного и простого языка, отсутствие сложных профессиональных терминов.</t>
  </si>
  <si>
    <t xml:space="preserve"> Этический аспект взаимодействия с пациентом</t>
  </si>
  <si>
    <t xml:space="preserve"> Эмпатичный тон изложения, уважение к потребностям и особенностям пациента.
- Ясность формулировки инструкций, позволяющая легко воспринять и реализовать рекомендации.
- Подчеркнута важность регулярности выполнения рекомендаций и регулярного контроля самочувствия.</t>
  </si>
  <si>
    <t>Б</t>
  </si>
  <si>
    <t>Проведение реабили
тационных мероприятий</t>
  </si>
  <si>
    <t/>
  </si>
  <si>
    <t>Установление контакта с пациентом</t>
  </si>
  <si>
    <t>Поздоровлся с пациентом, представился (назвал ФИО полностью) обозначил свою роль (должность). Попросил пациента представиться, назвать дату рождения (назвать ФИО полностью).Вычесть 0,2 балл за любой отсутствующий элемент</t>
  </si>
  <si>
    <t xml:space="preserve">Идентификация пациента </t>
  </si>
  <si>
    <t>Получил письменное информированное согласие пациента на проведение медицинской реабилитации с наличием даты заполнения, подписи пациента и фельдшера.Вычесть все баллы, если не выполнено</t>
  </si>
  <si>
    <t xml:space="preserve"> Эффективная коммуникация с пациентом</t>
  </si>
  <si>
    <t>Понятно объясняются цели и задачи ЛФК. Пациент мотивируется к выполнению упражнений. Даются четкие и понятные инструкции. Обеспечивается обратная связь пациенту.Вычесть все баллы, если не выполнено</t>
  </si>
  <si>
    <t>Проведение занятий по ЛФК</t>
  </si>
  <si>
    <t>Выбор формы ЛФК</t>
  </si>
  <si>
    <t>Индивидуальные, групповые</t>
  </si>
  <si>
    <t>Метод ЛФК</t>
  </si>
  <si>
    <t xml:space="preserve">Техника выполнения </t>
  </si>
  <si>
    <t>Упражнения выполняются правильно, без ошибок. Соблюдается правильная исходная позиция. Движения выполняются плавно, медленно, без резких рывков. Амплитуда движений соответствует возможностям пациента.Вычесть 0,2 балл за любой отсутствующий элемент</t>
  </si>
  <si>
    <t xml:space="preserve">Безопастность выполнения упражнений </t>
  </si>
  <si>
    <t>Упражнения выполняются безопасно, без риска травм и осложнений. Обеспечена страховка пациента.Соблюдаются правила техники безопасности.Вычесть все баллы, если не выполнено</t>
  </si>
  <si>
    <t>Индивидуальный подход.Эффективная коммуникация с пациентом.Проявляет эмпатию в отношении пациента</t>
  </si>
  <si>
    <t>Учитываются индивидуальные особенности пациента (возраст, пол, сопутствующие заболевания, мотивация). Программа ЛФК адаптируется к состоянию пациента и его прогрессу. Создается комфортная и доброжелательная атмосфера.Вычесть все баллы, если не выполнено</t>
  </si>
  <si>
    <t>Проведение сеанса массажа</t>
  </si>
  <si>
    <t>Подготовка к массажу. Оценка состояния пациента. Гигиена рук массажиста</t>
  </si>
  <si>
    <t>Определены показания и противопоказания к проведению массажа. Оценка степени выраженности пареза, уровня мышечного тонуса и чувствительности пациента. Выбор адекватных массажных методик Оценена чувствительность кожи пациента.Провел обработку рук антисептиком .Вычесть 0,2 балл за любой отсутствующий элемент</t>
  </si>
  <si>
    <t>Подготовка рабочего места и пациента</t>
  </si>
  <si>
    <t>Обеспечена комфортная температура в помещении. Подготовлена кушетка и необходимые материалы (масло, полотенца). Пациент удобно размещен на кушетке в положении, обеспечивающем максимальное расслабление мышц..Вычесть 0,2 балл за любой отсутствующий элемент</t>
  </si>
  <si>
    <t xml:space="preserve">Показатели эргономики </t>
  </si>
  <si>
    <t xml:space="preserve"> Комфортная рабочая среда,Организация рабочего пространства,правильная поза,Использование вспомогательных инструментов.Вычесть все баллы, если не выполнено</t>
  </si>
  <si>
    <t>Информирование пациента о целях и ходе процедуры</t>
  </si>
  <si>
    <t>Техника выполнения массажа</t>
  </si>
  <si>
    <t>Последовательность приемов массажа
 с учетом патологии.</t>
  </si>
  <si>
    <t>Психоэмоциональный статус пациента.Дозирование воздействия</t>
  </si>
  <si>
    <t>Интенсивность и продолжительность массажа адаптируются к состоянию пациента. Избегается перераздражение мышц и болезненные ощущения. Учитывается индивидуальная чувствительность пациента.Контроль реакции пациента на процедуру (болевые ощущения, эмоциональный комфорт).Поддержание позитивного настроя пациента, повышение мотивации к реабилитации.Вычесть 0,2 балл за любой отсутствующий элемент</t>
  </si>
  <si>
    <t>Оценка эффективности массажа</t>
  </si>
  <si>
    <t xml:space="preserve"> Оценил улучшение кровообращения и лимфооттока пораженной конечности.Повышение мышечной силы и снижение спастичности мышц.Увеличение объема активных и пассивных движений.Вычесть все баллы, если не выполнено</t>
  </si>
  <si>
    <t>Рекомендации пациенту после массажа</t>
  </si>
  <si>
    <t>Рекомендации по режиму дня и физической активности. Рекомендации по выполнению самомассажа.Вычесть все баллы, если не выполнено</t>
  </si>
  <si>
    <t>Документирование процедуры</t>
  </si>
  <si>
    <t>Запись информации о проведенном массаже в медицинской документации.Вычесть все баллы, если не выполнено</t>
  </si>
  <si>
    <t>Соблюдение санитарно-гигиенических норм и техники безопасности при проведении массажа</t>
  </si>
  <si>
    <t xml:space="preserve">Оценка навыков одевания </t>
  </si>
  <si>
    <t>Наблюдение за пациентом при попытке застегнуть пуговицы на рубашке. Оценка времени, необходимого для застегивания одной пуговицы.Определение трудностей, с которыми сталкивается пациент (боль, слабость, ограничение подвижности).Вычесть все баллы, если не выполнено</t>
  </si>
  <si>
    <t>Оценка мелкой моторики</t>
  </si>
  <si>
    <t>Оценка когнитивных функций</t>
  </si>
  <si>
    <t>Убедился, что пациент понимает инструкции и способен запоминать последовательность действий.Вычесть все баллы, если не выполнено</t>
  </si>
  <si>
    <t>Оценка мотивации</t>
  </si>
  <si>
    <t>Узнал о желании пациента научиться самостоятельно застегивать пуговицы.Вычесть все баллы, если не выполнено</t>
  </si>
  <si>
    <t xml:space="preserve">Подготовка </t>
  </si>
  <si>
    <t>Тренировка</t>
  </si>
  <si>
    <t>Практическое выполнение задания</t>
  </si>
  <si>
    <t>Адаптация окружающей среды.</t>
  </si>
  <si>
    <t xml:space="preserve"> Убедил, что у пациента есть удобное место для одевания. Дал рекомендации по выбору одежды с более крупными пуговицами или альтернативными застежками (например, липучками).</t>
  </si>
  <si>
    <t>Адаптация инструмента</t>
  </si>
  <si>
    <t>Использование роботизированных технологий (перчатка робота-реабилитатора)</t>
  </si>
  <si>
    <t xml:space="preserve">организация рабочего места.Настройка оборудования:
 </t>
  </si>
  <si>
    <t>Консультация пациента</t>
  </si>
  <si>
    <t xml:space="preserve"> Установка перчаток</t>
  </si>
  <si>
    <t>Настройка режима работы устройства</t>
  </si>
  <si>
    <t xml:space="preserve">Проведение тренировочного занятия </t>
  </si>
  <si>
    <t>Обучение пациента.Проведение тренировки</t>
  </si>
  <si>
    <t xml:space="preserve"> Завершение сеанса. Отключение оборудования:</t>
  </si>
  <si>
    <t>Использование стабилометрической платформеы с программным обеспечением.</t>
  </si>
  <si>
    <t xml:space="preserve">Подготовка к занятию
</t>
  </si>
  <si>
    <t>Исходное тестирование</t>
  </si>
  <si>
    <t xml:space="preserve"> Выполнение упражнений на платформе</t>
  </si>
  <si>
    <t>Мониторинг состояния пациента</t>
  </si>
  <si>
    <t xml:space="preserve"> Анализ промежуточных результатов</t>
  </si>
  <si>
    <t xml:space="preserve"> Завершение занятия</t>
  </si>
  <si>
    <t xml:space="preserve"> Консультация пациента,Документирование проведенных мероприятий.Выключил оборудование.Привел в исходное положение.Вычесть 0,1 балл за любой отсутствующий элемент.</t>
  </si>
  <si>
    <t>Применение комплексной системы биологической обратной связи (БОС)Биомеханика «Биоконтинент» 5 сенсоров</t>
  </si>
  <si>
    <t>Подготовка оборудования</t>
  </si>
  <si>
    <t>Регистрация исходных показателей</t>
  </si>
  <si>
    <t>Фиксирует начальные значения физиологических параметров (ЭМГ, ЭКГ, ЭЭГ), характеризующих состояние мышечной активности, сердечного ритма и мозговых волн пациента.Вычесть все баллы, если не выполнено</t>
  </si>
  <si>
    <t>Установка целей тренировки</t>
  </si>
  <si>
    <t>Определение конкретных целевых показателей улучшения функций пораженных конечностейВычесть все баллы, если не выполнено</t>
  </si>
  <si>
    <t>сеанса терапии</t>
  </si>
  <si>
    <t>Запустил режим стимуляции мышц,контролирует реакции организма пациента,изменил настройки в зависимости от состояния пациента.Вычесть все баллы, если не выполнено</t>
  </si>
  <si>
    <t>Завершение процедуры</t>
  </si>
  <si>
    <t xml:space="preserve"> Прекращение подачи электрических импульсов,информирование пациента о завершении процедуры,документальное оформление процедуры.Выключил оборудование.привел в исходное состояние.Вычесть 0,1 балл за любой отсутствующий элемент.</t>
  </si>
  <si>
    <t xml:space="preserve"> применения VR-технологий в медицинской реабилитации.</t>
  </si>
  <si>
    <t>Организация рабочего мемта и подготовка к процедуре</t>
  </si>
  <si>
    <t xml:space="preserve">Начало сеанса терапии
</t>
  </si>
  <si>
    <t>Запустил режим стимуляции мышц.Контролирует реакции организма пациента.
 Измененил настройки в зависимости от состояния пациента.
Вычесть все баллы, если не выполнено</t>
  </si>
  <si>
    <t xml:space="preserve">Прекратил подачу электрических импульсов. Удалил электроды.
 Информировал пациента о завершении процедуры.Документально оформил процедуру. Выключил оборудование и привел его в исходное положение.
</t>
  </si>
  <si>
    <t>В</t>
  </si>
  <si>
    <t>Организация технического обеспечения</t>
  </si>
  <si>
    <t>Проведение телемедицинского сеанса</t>
  </si>
  <si>
    <t>Фельдшер инициирует видеозвонок с пациентом. Убедился, что соединение стабильное и качественное( звук,изображение), чтобы избежать прерывания сеанса.Вычесть все баллы, если не выполнено</t>
  </si>
  <si>
    <t>Определение цели и этапов телеконсультации</t>
  </si>
  <si>
    <t>Мониторинг состояния пациента до тренировки</t>
  </si>
  <si>
    <t xml:space="preserve">Обратная связь </t>
  </si>
  <si>
    <t>Фельдшер контролирует правильность выполнения манипуляций, проводит оценку боли пациента от 0 до 10. Интерпретирует результаты.Вычесть все баллы, если не выполнено</t>
  </si>
  <si>
    <t>Оценка динамики активности в повседневной жизни по шкале Лекена</t>
  </si>
  <si>
    <t xml:space="preserve"> Проводит оценку по Шкале оценки динамики активности в повседневной жизни Лекена.Степень ограничения жизнедеятельности
Ограничение жизнедеятельности
суммарный индекс Нет 0, Легкое 1-4, Умеренное 5-7, Выраженное 8-10,
Резко выраженное 11-13, Крайне выраженное &gt;= 14Вычесть все баллы, если не выполнено</t>
  </si>
  <si>
    <t>Проведение тренировки</t>
  </si>
  <si>
    <t>Демонстрация упражнений</t>
  </si>
  <si>
    <t>Фельдшер продемонстрировал не менее10 упражнений, рассказал о технике безопасности Вычесть все баллы, если не выполнено</t>
  </si>
  <si>
    <t>Мониторинг состояния пациента после тренировки</t>
  </si>
  <si>
    <t>Интеграция с другими методами реабилитации</t>
  </si>
  <si>
    <t>Мотивация и психологическая поддержка</t>
  </si>
  <si>
    <t>Рекомендации пациенту и его семье</t>
  </si>
  <si>
    <t>Информирование пациента и семьи</t>
  </si>
  <si>
    <t>Разработка индивидуализированного плана дистанционного наблюдения и поддержки пациента , используя доступные телемедицинские инструменты и методы контроля качества восстановительного процесса.</t>
  </si>
  <si>
    <t xml:space="preserve"> Актуальность и научная обоснованность метода:
 Комплексность плана:
Адекватность используемых телемедицинских инструментов:
Индивидуализация рекомендаций:
Простота и удобство реализации:
Возможность проверки эффективности предложенного плана:
Грамотность оформления:Вычесть 0,2 балл за любой отсутствующий элемент.
</t>
  </si>
  <si>
    <t>Оформление санаторно-курортного лечения пациенту для реабилитации</t>
  </si>
  <si>
    <t>Индивидуальные потребности</t>
  </si>
  <si>
    <t>Рациональность выбора санатория</t>
  </si>
  <si>
    <t>Заполнение санаторно-курортной карты</t>
  </si>
  <si>
    <t>Полнота и корректность оформления документов Вычесть все баллы, если не выполнено</t>
  </si>
  <si>
    <t>Анализ данных и документирование</t>
  </si>
  <si>
    <t>Документирование</t>
  </si>
  <si>
    <t>Анализ данных</t>
  </si>
  <si>
    <t>Г</t>
  </si>
  <si>
    <t xml:space="preserve"> Неотложная помощь и кризисное управление в реабилитации</t>
  </si>
  <si>
    <t>Оценка навыков оказания первой помощи</t>
  </si>
  <si>
    <t>Правильность определения состояния пациента и признаков жизнеугрожающих состояний.</t>
  </si>
  <si>
    <t>Использование оборудования и медикаментов согласно стандартам оказания скорой помощи</t>
  </si>
  <si>
    <t>Вычесть 0,1 балл за любой отсутствующий элеме</t>
  </si>
  <si>
    <t xml:space="preserve">Скорость реакции и принятие решения
</t>
  </si>
  <si>
    <t xml:space="preserve"> Быстрота реагирования на изменения состояния пациента.</t>
  </si>
  <si>
    <t xml:space="preserve"> Возможность быстро оценить ситуацию и принять решение о необходимых действиях.</t>
  </si>
  <si>
    <t xml:space="preserve"> Оптимальность выбранных тактик и стратегий ведения пациента.</t>
  </si>
  <si>
    <t>Проведение диагностики и мониторинга состояния пациента</t>
  </si>
  <si>
    <t>Грамотность интерпретации клинических симптомов и результатов инструментальной диагностики.</t>
  </si>
  <si>
    <t>Умение организовать контроль жизненно важных показателей (давление, пульс, сатурация кислорода и др.).</t>
  </si>
  <si>
    <t>Определение динамики изменений состояния пациента и оценка риска осложнений.</t>
  </si>
  <si>
    <t xml:space="preserve"> Соблюдение стандартов безопасности</t>
  </si>
  <si>
    <t>Обеспечение соблюдения санитарно-эпидемиологических норм и правил асептики/антисептики.</t>
  </si>
  <si>
    <t>Безопасность манипуляций и отсутствие вреда здоровью пациента</t>
  </si>
  <si>
    <t>Владение технологиями экстренной помощи</t>
  </si>
  <si>
    <t>С</t>
  </si>
  <si>
    <t>Оказание неотложной помощи</t>
  </si>
  <si>
    <t>Не соблюдал алгоритм оказания неотложной помощи на догоспитальном этапе или выполнял нерегламентирующие действия, представляющие угрозу жизни или здоровью пациента.</t>
  </si>
  <si>
    <t>Не соблюдал алгоритм оказания неотложной помощи на догоспитальном этапе.</t>
  </si>
  <si>
    <t>Итого</t>
  </si>
  <si>
    <t>Перечень профессиональных задач</t>
  </si>
  <si>
    <t>Оценка состояния пациента и разработка плана реабилитации</t>
  </si>
  <si>
    <t xml:space="preserve">Проведение реабилитационных мероприятий </t>
  </si>
  <si>
    <t>Телемедицина и мониторинг прогресса. Командная работа и коммуникация</t>
  </si>
  <si>
    <t>Неотложная помощь и кризисное управление</t>
  </si>
  <si>
    <t>Финал Чемпионата высоких технологий в 2025 г</t>
  </si>
  <si>
    <t>Оценил состояние как средней тяжести, сознание как ясное, положение как активное, телосложение как гиперстеническое.Конкурсант осмотрел слизистые оболочки полости рта, глотки, конъюнктивы, склеры. Вычесть 0,1 балл за любой отсутствующий элемент</t>
  </si>
  <si>
    <t>Конкурсант измерил рост,вес пациента в соответствии с алгоритмом.Вычесть 0,1 балл за любой отсутствующий элемент</t>
  </si>
  <si>
    <t>Конкурсант озвучил пациенту диагнозы сопутсвующих заболеваний.Вычесть все баллы, если не выполнено</t>
  </si>
  <si>
    <t xml:space="preserve"> Конкурсант внес результаты исследованияв электронную карту.Вычесть все баллы, если не выполнено </t>
  </si>
  <si>
    <t>Поздоровался с пациентом, представился, обозначил свою роль.Дал возмозможность представиться всем Конкурсантам консультации, распределил обязанностиВычесть все баллы, если не выполнено</t>
  </si>
  <si>
    <t xml:space="preserve"> Конкурсант выясняет у пациента и его семьи: Функциональные возможности.Социальные факторы.Финансовые возможности. Доступность услуг. Пожелания.
</t>
  </si>
  <si>
    <t xml:space="preserve">Фельдшер по медицинской реабилитации          </t>
  </si>
  <si>
    <t>Конкурсант Проверка наличия и исправности оборудования. Изучить инструкцию по эксплуатации оборудования.Подготовил рабочее место, готовность компьютера, подгтовил и открыл бланки для записи программы реабилитации в формате Microsoft Word. . Обработал все горизонтальные поверхности протиранием или орошением 2-кратно с интервалом 15 минут.Провел деконтаминацию рук антисептиком.Вычесть 0,1 балл за любой отсутствующий элеме</t>
  </si>
  <si>
    <t>Поздоровался с пациентом, предложил присесть на стул, представился, обозначил свою роль. Попросил пациента представиться.Сверил Ф.И.О и возраст пациента с паспортной частью формы N 025/У "Медицинская карта пациента, получающего медицинскую помощь в амбулаторных условиях".Вычесть 0,1 балл за любой отсутствующий элеме</t>
  </si>
  <si>
    <t>Получение информированного согласия.Получение согласия пациента на обработку персональных данных</t>
  </si>
  <si>
    <t>Субъективное обследование пациента</t>
  </si>
  <si>
    <t>Спросил пациента о причине обращения, уточнил какие жалобы предъявляет пациент ). Оценил характера боли.Выяснил точное местоположение болезненных ощущений . Определил особенности боли .Уточнил факторы, усиливающие или ослабляющие болевые ощущения .Спросил о возможности выполнения бытовых операций . Отметил нарушения.Уточнил у пациента.какой результат он хочет получить в результате проведенной реабилитации.Вычесть 0,1 балл за любой отсутствующий элемент</t>
  </si>
  <si>
    <t>Собрал сведения о перенесенных инфекционных заболеваниях, операциях.Выяснил у пациента время начала симптомов, длительность, интенсивность, наличие симптомов ранее.Собрал общебиографические сведения. Уточнил о наличии сопутствующих заболеваний.Собрал сведения о наличии профессиональных вредностей,факторов риска, повышающих вероятность проблем с коленом.Собрал наследственный анамнез.Уточнил у пациента сведения о наличии аллергических рекций на лекарственные препараты.Вычесть 0,1 балл за любой отсутствующий элемент</t>
  </si>
  <si>
    <t xml:space="preserve">Умеет слушать пациента без перебивания.
  Задает уточняющие вопросы, чтобы лучше понять состояние пациента.
  Признание чувств пациента
Выражение сочувствия и поддержки
Индивидуализация подхода
Физический контакт (если уместно)
 Оценка реакции пациента.Вычесть 0,2 балл за любой отсутствующий элемент.
</t>
  </si>
  <si>
    <t>Объективное обследование пациента</t>
  </si>
  <si>
    <t>Включил пульсоксиметр, отметил, что прибор откалиброван и самотестирован. Убедился, что кожа пальца чистая. Аккуратно надел датчик, чтобы фотоприёмник прилегал к мягким тканям, а излучатель над ногтевой пластинкой. Подождал 5 - 20 секунд, пока пульсоксиметр сичтает пульс и кислородную сатурацию. Фиксировал частоту пульса и кислородную сатурацию, отображенную на экране прибора. Аккуратно снял датчик с пальца, выключив пульсоксиметр. Сообщил пациенту о результатах пульсоксиметрии и дальнейших действиях.Обработал пульсоксиметр антисептической салфеткой, Скинул упаковку салфетки в класс А, салфетку в отходы класса Б.Вычесть 0,1 балл за любой отсутствующий элемент</t>
  </si>
  <si>
    <t>Ознакомился с инструкцией по применению.Оценил готовность оборудования.Включил оборудование..Разъяснил пациенту суть процедуры.Получил согласие пациента.Пациент размещен на специализированном кресле , фиксирован ремнями безопасности.
Произвел настройку оборудования согласно антропометрическим данным пациента.
Подключил датчики для регистрации мышечного напряжения (ЭМГ), движений конечности и центральной нервной системы (ЭЭГ).Измерил активность мышц бедра, голени и ягодиц с целью оценки восстановления силы и координации.
Оценил временные характеристики электромиограммы (латентность начала сокращения, длительность потенциала действия мышцы).Вычесть 0,2 балл за любой отсутствующий элемент</t>
  </si>
  <si>
    <t>Ознакомился с инструкцией по применению.Оценил готовность оборудования.Проверил исправность,
 Включить стабилометрическую платформу и программное обеспечение.
 Установить параметры исследования (частота дискретизации, продолжительность теста).
настроил площадь опор. Перед началом тестирования пациенту разъяснил цель процедуры и предоставил возможность ознакомиться с устройством.Подготовка пациента:
Пациента попросил снять обувь и носки, чтобы обеспечить точный контакт стоп с поверхностью платформы. Убедиться, что пациент стоит на платформе правильно (ноги на ширине плеч, руки свободно опущены).
Провел стандартизацию положения тела.
 Повторить тест с закрытыми глазами.Интерпретация данных(сопоставить результаты с анамнезом и физикальным обследованием.
Сделать выводы о функциональном состоянии коленного сустава и необходимости дальнейшей реабилитации.Записать все данные с платформы в программное обеспечение.Вычесть 0,2 балл за любой отсутствующий элемент</t>
  </si>
  <si>
    <t>Проверил исправность динамометра. Подал динамометр пациенту в исследуемую руку. Попросил пациента вторую, свободную руку расслабить и опустить вниз. Попросил пациента свободную руку отвести в сторону и расположить перпендикулярно туловищу. Показал пациенту движение. Руку с устройством вытянуть вперёд. Попросил пациента сжимать динамометр кистью настолько сильно, насколько это возможно. Провел процедуру трехкратно и зафиксировал наилучший результат.Вычесть 0,2 балл за любой отсутствующий элемент</t>
  </si>
  <si>
    <t>Постановка диагноза сопутсвующих заболеваний</t>
  </si>
  <si>
    <t xml:space="preserve"> проявляет внимание к эмоциональному состоянию пациента, использует невербальные сигналы (например, улыбку, зрительный контакт) для создания комфортной атмосферы.Вычесть все баллы, если не выполнено</t>
  </si>
  <si>
    <t>Оформление результатов обследования</t>
  </si>
  <si>
    <t>Четко и однозначно, направлены на решение конкретных проблем пациента. Определены критерии для оценки достижения целей.Цели достижимы и реалистичны для данного пациента с учетом его состояния и ресурсов. Установлены конкретные сроки для достижения целей. Цели и задачи основаны на выявленных проблемах пациента (двигательных, чувствительных, когнитивных, психоэмоциональных и др.). Соответствие целям и задачам анамнезу и результатам обследования. Цели и задачи соответствуют общему состоянию пациента, сопутствующим заболеваниям и функциональному статусу.Определены приоритетные цели и задачи, направленные на решение наиболее важных проблем пациента (например, восстановление навыков самообслуживания, предотвращение осложнений).Учтены пожелания и потребности пациента. Цели количественно измеримы, чтобы можно было отслеживать прогресс.
Цель должна быть реалистичной и соответствовать возможностям пациента. Цели значимыми для пациента и соответствовать его потребностям и приоритетам. Каждой цели должен быть установлен конкретный срок выполнения. Вычесть 0,2 балл за любой отсутствующий элемент</t>
  </si>
  <si>
    <t xml:space="preserve">Составление расписания реабилитации </t>
  </si>
  <si>
    <t>Корректировка плана в случае необходимости.Вычесть все баллы, если не выполнено</t>
  </si>
  <si>
    <t>Внесение данных в медицинскую карту пациента в электронном виде</t>
  </si>
  <si>
    <t>Сверил Ф.И.О и возраст пациента с паспортной частью формы N 025/У "Медицинская карта пациента, получающего медицинскую помощь в амбулаторных условиях".Вычесть все баллы, если не выполнено</t>
  </si>
  <si>
    <t>Получение информированного согласия пациента на проведение медицинские услуги</t>
  </si>
  <si>
    <t xml:space="preserve">
Пассивные упражнения выполняются специалистом плавно, медленно, безболезненно.
Активные упражнения выполняются пациентом с помощью фельдшера или с использованием вспомогательных средств . Нагрузка увеличивается постепенно.
Упражнения на растяжку выполняются медленно, плавно, до ощущения легкого натяжения.
Упражнения на равновесие выполняются с опорой и без опоры, на устойчивой и неустойчивой поверхности. Функциональные упражнения имитируют движения, необходимые для выполнения повседневных задач 
Упражнения адаптированы к возможностям пациента.Вычесть 0,2 балл за любой отсутствующий элементВычесть 0,2 балл за любой отсутствующий элемент.</t>
  </si>
  <si>
    <t>Объяснены цели и задачи массажа. Получено согласие пациента на проведение процедуры.Вычесть все баллы, если не выполнено</t>
  </si>
  <si>
    <t>Соблюдение основных приемов массажа . Правильная техника выполнения каждого приема. Соблюдение направления движений Дозирование силы воздействия в зависимости от состояния пациента.Чередование приемов.Вычесть 0,2 балл за любой отсутствующий элемент</t>
  </si>
  <si>
    <t>Провел подготовительный этап:Общее расслабление организма, снятие напряжения и болевых ощущений. Массаж шейно-воротниковой зоны, спины, верхних конечностей для улучшения кровоснабжения головного мозга.
Провел основной этап:Классический массаж правой руки и ноги, направленный на улучшение трофики тканей, уменьшение отечности и боли. Использование вибрационных воздействий и элементов мануальной терапии для стимуляции нервных импульсов.
Провел заключительный этап: Расслабляющий массаж всего тела для нормализации общего самочувствия пациента.Проведение дыхательных упражнений и релаксации.Вычесть 0,2 балл за любой отсутствующий элемент</t>
  </si>
  <si>
    <t>Использовал одноразовых расходные материалы (салфетки, простыни). Провел дезинфекцию кушетки и оборудования.Учел противопоказания, Избегание травматизации тканей, исключение резких движений и чрезмерного давления.Предотвращение падений пациента с кушетки. Вычесть 0,2 балл за любой отсутствующий элемент</t>
  </si>
  <si>
    <t>Проведение сеанса эрготерапии</t>
  </si>
  <si>
    <t>Тест на захват мелких предметов . Оценка координации движений пальцев.Вычесть все баллы, если не выполнено</t>
  </si>
  <si>
    <t>Объяснил пациенту, что использование инструмента поможет ему самостоятельно застегивать пуговицы, несмотря на ограничения подвижност.Демонстрация инструмента. Показал пациенту инструмент для застегивания пуговиц и объяснил, как он работает.Подготовка рубашки, разместил рубашку на столе или на коленях пациента таким образом, чтобы ему было удобно до нее дотянуться.Вычесть 0,1 балл за любой отсутствующий элемент.</t>
  </si>
  <si>
    <t>Обучил технике использования инструмента (15 минут): разбил процесс застегивания пуговицы на несколько простых шагов. Показал пациенту, как правильно держать инструмент.Объяснил, как продеть крючок инструмента через петлю, захватить пуговицу и протянуть ее через петлю. Позволил пациенту самостоятельно попробовать выполнить каждый шаг.Обеспечил обратную связь и корректируйте его движения.</t>
  </si>
  <si>
    <t xml:space="preserve"> Позволил пациенту самостоятельно застегнуть несколько пуговиц на рубашке, используя инструмент.Постепенно уменьшая свою помощь, позволяя пациенту действовать более самостоятельно. Поощрял пациента и отмечайте его успехи.</t>
  </si>
  <si>
    <t xml:space="preserve"> Изменил длину ручки инструмента для более удобного захвата. Использовал утолщенную ручку для облегчения захвата</t>
  </si>
  <si>
    <t xml:space="preserve"> Подключил перчатку к компьютеру или другому управляющему устройству.
 Проверил исправность всех компонентов системы.
 </t>
  </si>
  <si>
    <t xml:space="preserve"> объяснил принципы работы перчаточного робота, преимущества и возможные ощущения во время процедуры.
  Продемонстрировал базовые режимы функционирования устройства.
</t>
  </si>
  <si>
    <t xml:space="preserve"> - Надел устройство на здоровую руку пациента, закрепил ремнями, убедился в правильном положении датчиков движения и фиксации пальцев.
  - Затем надел аналогичное устройство на поражённую конечность, соблюдая осторожность и точность крепления элементов.
</t>
  </si>
  <si>
    <t xml:space="preserve"> Выбрал оптимальный уровень нагрузки и интенсивности движений исходя из текущего состояния пациента.
  - Установил режим пассивной помощи, если рука пациента ещё недостаточно сильна для активного участия в упражнениях.- Настройка системы управления согласно рекомендациям производителя.
Индивидуальная настройка параметров:
Диапазон движений в каждом суставе пальцев.
Сила поддержки (для активных перчаток).
Скорость и амплитуда движений (для пассивных перчаток).
Калибровка датчиков и сенсоров перчатки.Вычесть 0,2 балл за любой отсутствующий элемент.</t>
  </si>
  <si>
    <t>Пациент совершает различные виды активных и пассивных движений руками, управляя движениями здоровой рукой через систему обратной связи.
  Конкурсант следит за правильностью выполнения заданий, избегает чрезмерных нагрузок и боли.</t>
  </si>
  <si>
    <t>Объяснение принципов работы перчатки.Обучение надеванию и сниманию перчатки. Обучение выполнению упражнений с использованием перчатки. Предоставление инструкций по безопасности.Продолжительность сеанса: обычно 30-60 минут.Частота тренировок: 3-5 раз в неделю. Типы упражнений:</t>
  </si>
  <si>
    <t xml:space="preserve">  Обратная связь: Мониторинг и адаптация:</t>
  </si>
  <si>
    <t>Визуальная обратная связь на экране компьютера (графическое отображение движений кисти и пальцев).  Тактильная обратная связь (вибрация или давление в определенных точках кисти).  Аудио обратная связь (звуковые сигналы при правильном выполнении упражнений). Постоянный мониторинг состояния пациента (уровень усталости, болевые ощущения).Адаптация параметров тренировки в зависимости от прогресса пациента: Увеличение силы поддержки (для активных перчаток).Увеличение амплитуды и скорости движений.Усложнение упражнений.Увеличение продолжительности сеанса</t>
  </si>
  <si>
    <t xml:space="preserve"> Осторожно снял оборудование с обеих рук пациента.
  - Отключил питание, аккуратно свернул провода и убрал всё необходимое оснащение обратно в специальный кейс или шкафчик хранения.</t>
  </si>
  <si>
    <t xml:space="preserve"> Осмотр пациента,включил оборудование.
Подготовил оборудование
  - Настроила стабилометрическую платформу под нужды пациента: калибровка устройства, установка нужных параметров нагрузки и сенсорной стимуляции.
  - Установил вспомогательные устройства, таких как поручни или фиксирующие ремни, для обеспечения безопасности пациента.
Информирование пациента о целях и содержании предстоящего занятия, разъяснение важности соблюдения правил безопасности.Вычесть 0,2 балл за любой отсутствующий элемент.</t>
  </si>
  <si>
    <t xml:space="preserve"> - Провел оценку базовых параметров пациента таких как сила захвата рук, тонус мышц, объем активных движений и общая способность держать равновесие.
  - Записал начальные значения показателей, используемых для последующих сравнений.
Вычесть 0,2 балл за любой отсутствующий элемент.</t>
  </si>
  <si>
    <t xml:space="preserve">  - Начальные упражнения выполняются на минимальном уровне сложности, далее интенсивность увеличивается по мере роста тренированности пациента.
  - Включается разнообразие видов нагрузок: сохранение равновесия на неподвижной платформе, на нестабильной поверхности, упражнение с открытыми глазами и закрытыми глазами, задания с усложнением форм движений.Вычесть 0,2 балл за любой отсутствующий элемент.</t>
  </si>
  <si>
    <t xml:space="preserve">  - Наблюдается реакция пациента на нагрузку: частота дыхания, пульс, окраска кожи, субъективные жалобы.
  - В случае ухудшения самочувствия немедленно прекращает занятие и оказывает необходимую помощь.Вычесть все баллы, если не выполнено</t>
  </si>
  <si>
    <t xml:space="preserve"> По завершении серии упражнений проводит оценку выполненных задач, фиксирует достигнутый прогресс.
  - Оперативно вносит изменения в протокол тренировки при выявлении признаков перенапряжения или недостаточного эффекта от предыдущих подходов.
Вычесть все баллы, если не выполнено</t>
  </si>
  <si>
    <t xml:space="preserve"> Проверил работоспособность аппаратуры,настроил программу,установил контакт с пациентом, объяснил пациенту цель процедуры,провел инструктаж перед началом занятия,
Выбрал правильное местоположения электродов,установил электроды.подключение датчиков к соответствующим участкам тела пациента согласно инструкции производителя.Вычесть все баллы, если не выполнено
</t>
  </si>
  <si>
    <t>Конкурсант изучил инструкцию по эксплуатации и уходу за устройствами, размещённую в доступном месте Подготовил оборудование,проверил работоспособность аппаратуры,настроил программу,установил контакта с пациентом,представился пациенту и объяснил цель процедуры,провел инструктаж перед началом занятия,обработал кожу антисептиком,установил электроды,выбрал верное местоположение электродов.Вычесть 0,2 балл за любой отсутствующий элемент.</t>
  </si>
  <si>
    <t xml:space="preserve">Коммуникабельность и эмпатия: </t>
  </si>
  <si>
    <t xml:space="preserve">
  Способность установить контакт с пациентом, поддерживать позитивный настрой, создавать комфортные условия для эффективного процесса реабилитации является важным критерием успешности специалиста.Вычесть все баллы, если не выполнено</t>
  </si>
  <si>
    <t xml:space="preserve">Безопасность и ответственность: </t>
  </si>
  <si>
    <t xml:space="preserve">
 Санитария и гигиенические меры
- Конкурсант до и после использования обработал оборудование, дезинфекция шлемов, контроллеров и других поверхностей, контактирующих с кожей пациента.Предупреждение травм и падений.Мониторинг состояния пациента специалистом во время сессии VR.
- Предоставление инструктажа по технике безопасности перед началом каждой сессии.Проверка исправности оборудования перед каждым использованием.
- Наличие запасных комплектов зарядных устройств и аккумуляторов.Психологический комфорт и эмоциональная поддержка
.Вычесть 0,2 балл за любой отсутствующий элемент.</t>
  </si>
  <si>
    <t>Организация и проведение телеконсультации</t>
  </si>
  <si>
    <t>Подготовил необходимое оборудование для видеоконференций и передачи медицинских данных (тонометр, пульсоксиметр/смарт часы). Проверил готовность оборудования, для связи между Конкурсантами команды.Вычесть все баллы, если не выполнено</t>
  </si>
  <si>
    <t>Озвучил цель и этапы- составить/откорректировать комплексный план реабилитации пациента.Оценить функциональное состояние пациента,
провести анализ данных ,оценить эффективность проведенных реабилитационных мероприятий, дать рекомендации пациенту и его семье, оформить санаторно-курортную карту пациенту для дальнейшей реабилитации.Вычесть 0,2 балл за любой отсутствующий элемент.</t>
  </si>
  <si>
    <t>Обсуждает клинический случай в команде (диагноз,сопутствующие заболевания, этап реабилитации) Уточняет о самочувствии пациента, жалобах.Уточняет знает ли правила измерения давления и сатурации.Просит родственника измерить пациенту артериальное давление, провести пульсоксиметрию и передать результаты. .Вычесть 0,2 балл за любой отсутствующий элемент.Вычесть 0,2 балл за любой отсутствующий элемент.Вычесть все баллы, если не выполнено</t>
  </si>
  <si>
    <t>Продолжительность ЛФК 2-4 раза в день по 10-15 минут( в зависимости от самочувствия). Рассказал пацитенту о типах упражнений: изометрические сокращения мышц бедра и ягодиц;
сгибание и разгибание стопы для профилактики тромбоза;
дыхательные упражнения для профилактики легочных осложнений;
упражнения для здоровой ноги и рук,ассивные и активные упражнения для тазобедренного и коленного суставов (сгибание, разгибание, отведение, приведение). Вычесть все баллы, если не выполнено</t>
  </si>
  <si>
    <t xml:space="preserve">  Обратная связь</t>
  </si>
  <si>
    <t>Мотивирует пациента выполнять упражнения, контролирует правильность и безопасность выполнения упражнений, дыхание,самочувствие,болезненность.Контролирует время тренировки не менее 10 минут. Вычесть все баллы, если не выполнено</t>
  </si>
  <si>
    <t>Просит родственника измерить пациенту артериальное давление, провести пульсоксиметрию и передать результаты. Оценивает уровь боли от 0 до 10. Интерпретирует все результаты. Вычесть все баллы, если не выполнено</t>
  </si>
  <si>
    <t xml:space="preserve">Учасник озвучил варианты сочетания тренировок с другим оборудованием(перечислил и продемонстрировал) для укрепления мышц, эрготерапии и массажа.Вычесть все баллы, если не выполнено </t>
  </si>
  <si>
    <t>Конкурсант монивирует пациента проводить ЛФК и ежедневный мониторинг, заполнять дневник самоконтроля, где отмечает своё самочувствие, результаты выполнения упражнений и любые необычные симптомы. Эти данные отправлять фельдшеру и другим членам команды через мобильное приложение. Выслушивает, поощряет,проявляет эмпатию, подбадривает пациента и его семью.Вычесть все баллы, если не выполнено</t>
  </si>
  <si>
    <t>Пациент получает рекомендации: от врача,работающего в команде.  Дальнейшем плане реабилитации.Вычесть все баллы, если не выполнено</t>
  </si>
  <si>
    <t>Конкурсант предоставил пациенту и его семье информацию о плане реабилитации, ожидаемых результатах, возможных рисках и осложнениях. Ответил на вопросы пациента и семьи, развеял их сомнения и опасения. Понятно и доступно объяснил сложную информацию, ответил на вопросы, поддержал пациента и его семью, обеспечил информированное согласие.Вычесть все баллы, если не выполнено</t>
  </si>
  <si>
    <t xml:space="preserve">разработать комплекс мероприятий по дистанционному сопровождению пациента с использованием современных технологий телемедицины,предназначенной для сопровождения пациентов . </t>
  </si>
  <si>
    <t xml:space="preserve">Конкурсант правильно интерпретирует данные медицинской документации и делать выводы на их основе. Соответствие показаниям и противопоказаниям: Учитывает всех медицинские аспекты, возможности и пожелания пациента. Соответствие специализации санатория заболеваниям пациента.
</t>
  </si>
  <si>
    <t>Конкурсант оказал медицинскую помощь на уровне профессионала.</t>
  </si>
  <si>
    <t>Конкурсант оказал медицинскую помощь выше уровня профессионала.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</si>
</sst>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;[Red]0.00"/>
  </numFmts>
  <fonts count="22">
    <font>
      <sz val="12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b/>
      <sz val="12"/>
      <color theme="0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 tint="0.499984740745262"/>
      <name val="Times New Roman"/>
      <charset val="204"/>
    </font>
    <font>
      <b/>
      <sz val="14"/>
      <color theme="1"/>
      <name val="Times New Roman"/>
      <charset val="204"/>
    </font>
    <font>
      <sz val="12"/>
      <name val="Times New Roman"/>
      <charset val="204"/>
    </font>
    <font>
      <sz val="12"/>
      <color indexed="2"/>
      <name val="Times New Roman"/>
      <charset val="204"/>
    </font>
    <font>
      <b/>
      <sz val="12"/>
      <color theme="1"/>
      <name val="Times New Roman"/>
      <charset val="204"/>
    </font>
    <font>
      <sz val="12"/>
      <name val="Times New Roman"/>
      <charset val="134"/>
    </font>
    <font>
      <b/>
      <sz val="14"/>
      <name val="Times New Roman"/>
      <charset val="204"/>
    </font>
    <font>
      <b/>
      <sz val="12"/>
      <name val="Times New Roman"/>
      <charset val="204"/>
    </font>
    <font>
      <sz val="14"/>
      <name val="Times New Roman"/>
      <charset val="204"/>
    </font>
    <font>
      <i/>
      <sz val="12"/>
      <color theme="1"/>
      <name val="Times New Roman"/>
      <charset val="204"/>
    </font>
    <font>
      <b/>
      <sz val="14"/>
      <color theme="0"/>
      <name val="Times New Roman"/>
      <charset val="204"/>
    </font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2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8" tint="0.79998168889431442"/>
        <bgColor theme="8" tint="0.79989013336588644"/>
      </patternFill>
    </fill>
    <fill>
      <patternFill patternType="solid">
        <fgColor theme="8" tint="0.79998168889431442"/>
        <bgColor rgb="FFC6DCF0"/>
      </patternFill>
    </fill>
    <fill>
      <patternFill patternType="solid">
        <fgColor theme="8" tint="0.79998168889431442"/>
        <bgColor theme="8" tint="0.59999389629810485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0" fontId="19" fillId="0" borderId="0"/>
    <xf numFmtId="0" fontId="21" fillId="0" borderId="0"/>
    <xf numFmtId="0" fontId="18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3" borderId="3" xfId="11" applyFont="1" applyFill="1" applyBorder="1" applyAlignment="1">
      <alignment horizontal="center" vertical="center" wrapText="1"/>
    </xf>
    <xf numFmtId="0" fontId="9" fillId="3" borderId="3" xfId="3" applyFont="1" applyFill="1" applyBorder="1" applyAlignment="1">
      <alignment horizontal="left" vertical="center" wrapText="1"/>
    </xf>
    <xf numFmtId="0" fontId="9" fillId="3" borderId="3" xfId="3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3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9" fillId="3" borderId="3" xfId="3" applyFont="1" applyFill="1" applyBorder="1" applyAlignment="1">
      <alignment horizontal="center" vertical="center"/>
    </xf>
    <xf numFmtId="0" fontId="9" fillId="3" borderId="3" xfId="3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9" fillId="0" borderId="5" xfId="3" applyFont="1" applyBorder="1" applyAlignment="1">
      <alignment horizontal="center" vertical="center"/>
    </xf>
    <xf numFmtId="0" fontId="9" fillId="0" borderId="5" xfId="3" applyFont="1" applyBorder="1" applyAlignment="1">
      <alignment vertical="center" wrapText="1"/>
    </xf>
    <xf numFmtId="0" fontId="9" fillId="0" borderId="5" xfId="3" applyFont="1" applyBorder="1" applyAlignment="1">
      <alignment vertical="center"/>
    </xf>
    <xf numFmtId="0" fontId="9" fillId="0" borderId="3" xfId="3" applyFont="1" applyBorder="1" applyAlignment="1">
      <alignment horizontal="center" vertical="center"/>
    </xf>
    <xf numFmtId="0" fontId="9" fillId="0" borderId="3" xfId="3" applyFont="1" applyBorder="1" applyAlignment="1">
      <alignment vertical="center" wrapText="1"/>
    </xf>
    <xf numFmtId="0" fontId="9" fillId="0" borderId="3" xfId="3" applyFont="1" applyBorder="1" applyAlignment="1">
      <alignment vertical="center"/>
    </xf>
    <xf numFmtId="0" fontId="9" fillId="0" borderId="3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9" fillId="3" borderId="3" xfId="3" applyNumberFormat="1" applyFont="1" applyFill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/>
    </xf>
    <xf numFmtId="168" fontId="9" fillId="3" borderId="5" xfId="3" applyNumberFormat="1" applyFont="1" applyFill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 wrapText="1"/>
    </xf>
    <xf numFmtId="0" fontId="9" fillId="0" borderId="4" xfId="3" applyFont="1" applyBorder="1" applyAlignment="1">
      <alignment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left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5" xfId="11" applyFont="1" applyBorder="1" applyAlignment="1">
      <alignment horizontal="left" vertical="center" wrapText="1"/>
    </xf>
    <xf numFmtId="0" fontId="9" fillId="0" borderId="3" xfId="11" applyFont="1" applyBorder="1" applyAlignment="1">
      <alignment horizontal="left" vertical="center" wrapText="1"/>
    </xf>
    <xf numFmtId="0" fontId="9" fillId="0" borderId="3" xfId="11" applyFont="1" applyBorder="1" applyAlignment="1">
      <alignment horizontal="center" vertical="center" wrapText="1"/>
    </xf>
    <xf numFmtId="0" fontId="9" fillId="0" borderId="5" xfId="3" applyFont="1" applyBorder="1" applyAlignment="1">
      <alignment horizontal="left" vertical="center" wrapText="1"/>
    </xf>
    <xf numFmtId="168" fontId="9" fillId="3" borderId="3" xfId="3" applyNumberFormat="1" applyFont="1" applyFill="1" applyBorder="1" applyAlignment="1">
      <alignment horizontal="center" vertical="center"/>
    </xf>
    <xf numFmtId="2" fontId="9" fillId="0" borderId="3" xfId="3" applyNumberFormat="1" applyFont="1" applyBorder="1" applyAlignment="1">
      <alignment horizontal="center" vertical="center" wrapText="1"/>
    </xf>
    <xf numFmtId="2" fontId="9" fillId="0" borderId="4" xfId="3" applyNumberFormat="1" applyFont="1" applyBorder="1" applyAlignment="1">
      <alignment horizontal="center" vertical="center" wrapText="1"/>
    </xf>
    <xf numFmtId="2" fontId="9" fillId="3" borderId="5" xfId="3" applyNumberFormat="1" applyFont="1" applyFill="1" applyBorder="1" applyAlignment="1">
      <alignment horizontal="center" vertical="center" wrapText="1"/>
    </xf>
    <xf numFmtId="2" fontId="9" fillId="4" borderId="5" xfId="3" applyNumberFormat="1" applyFont="1" applyFill="1" applyBorder="1" applyAlignment="1">
      <alignment horizontal="center" vertical="center" wrapText="1"/>
    </xf>
    <xf numFmtId="2" fontId="9" fillId="4" borderId="3" xfId="3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/>
    </xf>
    <xf numFmtId="0" fontId="9" fillId="0" borderId="4" xfId="11" applyFont="1" applyBorder="1" applyAlignment="1">
      <alignment horizontal="left" vertical="center" wrapText="1"/>
    </xf>
    <xf numFmtId="0" fontId="9" fillId="0" borderId="4" xfId="11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0" fontId="9" fillId="3" borderId="3" xfId="11" applyFont="1" applyFill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3" fillId="0" borderId="3" xfId="3" applyFont="1" applyBorder="1" applyAlignment="1">
      <alignment horizontal="left" vertical="center" wrapText="1"/>
    </xf>
    <xf numFmtId="0" fontId="3" fillId="0" borderId="5" xfId="3" applyFont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2" fontId="9" fillId="3" borderId="4" xfId="3" applyNumberFormat="1" applyFont="1" applyFill="1" applyBorder="1" applyAlignment="1">
      <alignment horizontal="center" vertical="center" wrapText="1"/>
    </xf>
    <xf numFmtId="2" fontId="17" fillId="2" borderId="0" xfId="0" applyNumberFormat="1" applyFont="1" applyFill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vertical="center"/>
    </xf>
    <xf numFmtId="2" fontId="8" fillId="5" borderId="0" xfId="0" applyNumberFormat="1" applyFont="1" applyFill="1" applyAlignment="1">
      <alignment horizontal="center" vertical="center"/>
    </xf>
    <xf numFmtId="2" fontId="8" fillId="6" borderId="0" xfId="0" applyNumberFormat="1" applyFont="1" applyFill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left" vertical="center" wrapText="1"/>
    </xf>
    <xf numFmtId="0" fontId="8" fillId="6" borderId="0" xfId="0" applyFont="1" applyFill="1" applyBorder="1" applyAlignment="1">
      <alignment vertical="center" wrapText="1"/>
    </xf>
    <xf numFmtId="2" fontId="8" fillId="6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/>
    <xf numFmtId="0" fontId="13" fillId="7" borderId="0" xfId="3" applyFont="1" applyFill="1" applyAlignment="1">
      <alignment horizontal="center" vertical="center"/>
    </xf>
    <xf numFmtId="0" fontId="14" fillId="7" borderId="0" xfId="3" applyFont="1" applyFill="1" applyAlignment="1">
      <alignment horizontal="left" vertical="center" wrapText="1"/>
    </xf>
    <xf numFmtId="0" fontId="15" fillId="6" borderId="0" xfId="0" applyFont="1" applyFill="1" applyAlignment="1">
      <alignment vertical="center"/>
    </xf>
    <xf numFmtId="2" fontId="13" fillId="6" borderId="0" xfId="0" applyNumberFormat="1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 wrapText="1"/>
    </xf>
    <xf numFmtId="0" fontId="13" fillId="6" borderId="7" xfId="3" applyFont="1" applyFill="1" applyBorder="1" applyAlignment="1">
      <alignment horizontal="left" vertical="center" wrapText="1"/>
    </xf>
  </cellXfs>
  <cellStyles count="12">
    <cellStyle name="Обычный" xfId="0" builtinId="0"/>
    <cellStyle name="Обычный 10" xfId="1" xr:uid="{00000000-0005-0000-0000-000031000000}"/>
    <cellStyle name="Обычный 11" xfId="2" xr:uid="{00000000-0005-0000-0000-000032000000}"/>
    <cellStyle name="Обычный 12" xfId="3" xr:uid="{00000000-0005-0000-0000-000033000000}"/>
    <cellStyle name="Обычный 2" xfId="4" xr:uid="{00000000-0005-0000-0000-000034000000}"/>
    <cellStyle name="Обычный 3" xfId="5" xr:uid="{00000000-0005-0000-0000-000035000000}"/>
    <cellStyle name="Обычный 4" xfId="6" xr:uid="{00000000-0005-0000-0000-000036000000}"/>
    <cellStyle name="Обычный 5" xfId="7" xr:uid="{00000000-0005-0000-0000-000037000000}"/>
    <cellStyle name="Обычный 6" xfId="8" xr:uid="{00000000-0005-0000-0000-000038000000}"/>
    <cellStyle name="Обычный 7" xfId="9" xr:uid="{00000000-0005-0000-0000-000039000000}"/>
    <cellStyle name="Обычный 8" xfId="10" xr:uid="{00000000-0005-0000-0000-00003A000000}"/>
    <cellStyle name="Обычный 9" xfId="11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FA160"/>
  <sheetViews>
    <sheetView tabSelected="1" zoomScale="60" zoomScaleNormal="60" workbookViewId="0">
      <selection activeCell="F2" sqref="F2"/>
    </sheetView>
  </sheetViews>
  <sheetFormatPr defaultColWidth="9" defaultRowHeight="15.5"/>
  <cols>
    <col min="1" max="1" width="6.83203125" style="10" customWidth="1"/>
    <col min="2" max="2" width="31" style="11" customWidth="1"/>
    <col min="3" max="3" width="14.83203125" style="12" customWidth="1"/>
    <col min="4" max="4" width="46.58203125" style="13" customWidth="1"/>
    <col min="5" max="5" width="10.33203125" style="12" customWidth="1"/>
    <col min="6" max="6" width="66.5" style="13" customWidth="1"/>
    <col min="7" max="7" width="20.58203125" style="13" customWidth="1"/>
    <col min="8" max="8" width="16.58203125" style="13" customWidth="1"/>
    <col min="9" max="9" width="19.5" style="11" customWidth="1"/>
    <col min="10" max="10" width="9" style="11"/>
    <col min="11" max="16381" width="9" style="9"/>
  </cols>
  <sheetData>
    <row r="2" spans="1:10" ht="38.25" customHeight="1">
      <c r="B2" s="14" t="s">
        <v>0</v>
      </c>
      <c r="D2" s="13" t="s">
        <v>211</v>
      </c>
      <c r="E2" s="15"/>
    </row>
    <row r="3" spans="1:10" ht="33" customHeight="1">
      <c r="B3" s="14" t="s">
        <v>1</v>
      </c>
      <c r="D3" s="13" t="s">
        <v>218</v>
      </c>
      <c r="E3" s="15"/>
    </row>
    <row r="5" spans="1:10" s="7" customFormat="1" ht="66" customHeight="1">
      <c r="A5" s="16" t="s">
        <v>2</v>
      </c>
      <c r="B5" s="16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44"/>
    </row>
    <row r="6" spans="1:10" s="8" customFormat="1" ht="70" customHeight="1">
      <c r="A6" s="88" t="s">
        <v>11</v>
      </c>
      <c r="B6" s="89" t="s">
        <v>12</v>
      </c>
      <c r="C6" s="89"/>
      <c r="D6" s="89"/>
      <c r="E6" s="89"/>
      <c r="F6" s="89"/>
      <c r="G6" s="89"/>
      <c r="H6" s="90"/>
      <c r="I6" s="91">
        <f>SUM(I7:I50)</f>
        <v>35</v>
      </c>
      <c r="J6" s="45"/>
    </row>
    <row r="7" spans="1:10" ht="30" customHeight="1">
      <c r="A7" s="17">
        <v>1</v>
      </c>
      <c r="B7" s="18" t="s">
        <v>13</v>
      </c>
      <c r="C7" s="18"/>
      <c r="D7" s="18"/>
      <c r="E7" s="18"/>
      <c r="F7" s="18"/>
      <c r="G7" s="19"/>
      <c r="H7" s="19"/>
      <c r="I7" s="19"/>
    </row>
    <row r="8" spans="1:10" ht="145" customHeight="1">
      <c r="A8" s="17"/>
      <c r="B8" s="18"/>
      <c r="C8" s="17" t="s">
        <v>14</v>
      </c>
      <c r="D8" s="18" t="s">
        <v>15</v>
      </c>
      <c r="E8" s="18"/>
      <c r="F8" s="18" t="s">
        <v>219</v>
      </c>
      <c r="G8" s="20" t="s">
        <v>16</v>
      </c>
      <c r="H8" s="20">
        <v>1</v>
      </c>
      <c r="I8" s="46">
        <v>0.5</v>
      </c>
    </row>
    <row r="9" spans="1:10" ht="96" customHeight="1">
      <c r="A9" s="17"/>
      <c r="B9" s="18"/>
      <c r="C9" s="17" t="s">
        <v>14</v>
      </c>
      <c r="D9" s="18" t="s">
        <v>17</v>
      </c>
      <c r="E9" s="17"/>
      <c r="F9" s="18" t="s">
        <v>220</v>
      </c>
      <c r="G9" s="17" t="s">
        <v>16</v>
      </c>
      <c r="H9" s="21">
        <v>1</v>
      </c>
      <c r="I9" s="46">
        <v>0.2</v>
      </c>
    </row>
    <row r="10" spans="1:10" ht="112" customHeight="1">
      <c r="A10" s="17"/>
      <c r="B10" s="18"/>
      <c r="C10" s="21" t="s">
        <v>14</v>
      </c>
      <c r="D10" s="18" t="s">
        <v>221</v>
      </c>
      <c r="E10" s="21"/>
      <c r="F10" s="18" t="s">
        <v>18</v>
      </c>
      <c r="G10" s="17" t="s">
        <v>16</v>
      </c>
      <c r="H10" s="21">
        <v>1</v>
      </c>
      <c r="I10" s="46">
        <v>0.2</v>
      </c>
    </row>
    <row r="11" spans="1:10" ht="62.25" customHeight="1">
      <c r="A11" s="17">
        <v>2</v>
      </c>
      <c r="B11" s="18" t="s">
        <v>222</v>
      </c>
      <c r="C11" s="17"/>
      <c r="D11" s="18"/>
      <c r="E11" s="17"/>
      <c r="F11" s="18"/>
      <c r="G11" s="17"/>
      <c r="H11" s="21"/>
      <c r="I11" s="47"/>
    </row>
    <row r="12" spans="1:10" ht="245" customHeight="1">
      <c r="A12" s="17"/>
      <c r="B12" s="18"/>
      <c r="C12" s="17" t="s">
        <v>14</v>
      </c>
      <c r="D12" s="18" t="s">
        <v>19</v>
      </c>
      <c r="E12" s="18"/>
      <c r="F12" s="18" t="s">
        <v>223</v>
      </c>
      <c r="G12" s="21" t="s">
        <v>16</v>
      </c>
      <c r="H12" s="21">
        <v>1</v>
      </c>
      <c r="I12" s="47" t="s">
        <v>20</v>
      </c>
    </row>
    <row r="13" spans="1:10" ht="250" customHeight="1">
      <c r="A13" s="17"/>
      <c r="B13" s="18"/>
      <c r="C13" s="17" t="s">
        <v>14</v>
      </c>
      <c r="D13" s="18" t="s">
        <v>21</v>
      </c>
      <c r="E13" s="20"/>
      <c r="F13" s="18" t="s">
        <v>224</v>
      </c>
      <c r="G13" s="17" t="s">
        <v>16</v>
      </c>
      <c r="H13" s="21">
        <v>1</v>
      </c>
      <c r="I13" s="47">
        <v>0.5</v>
      </c>
    </row>
    <row r="14" spans="1:10" ht="175" customHeight="1">
      <c r="A14" s="17"/>
      <c r="B14" s="18"/>
      <c r="C14" s="17" t="s">
        <v>14</v>
      </c>
      <c r="D14" s="18" t="s">
        <v>22</v>
      </c>
      <c r="E14" s="20"/>
      <c r="F14" s="18" t="s">
        <v>225</v>
      </c>
      <c r="G14" s="17" t="s">
        <v>16</v>
      </c>
      <c r="H14" s="21">
        <v>1</v>
      </c>
      <c r="I14" s="47">
        <v>1.5</v>
      </c>
    </row>
    <row r="15" spans="1:10" ht="64" customHeight="1">
      <c r="A15" s="17">
        <v>3</v>
      </c>
      <c r="B15" s="18" t="s">
        <v>226</v>
      </c>
      <c r="C15" s="17"/>
      <c r="D15" s="18"/>
      <c r="E15" s="18"/>
      <c r="F15" s="18"/>
      <c r="G15" s="17"/>
      <c r="H15" s="21"/>
      <c r="I15" s="47"/>
    </row>
    <row r="16" spans="1:10" ht="103" customHeight="1">
      <c r="A16" s="17"/>
      <c r="B16" s="18"/>
      <c r="C16" s="17"/>
      <c r="D16" s="18" t="s">
        <v>23</v>
      </c>
      <c r="E16" s="18"/>
      <c r="F16" s="18" t="s">
        <v>212</v>
      </c>
      <c r="G16" s="17" t="s">
        <v>16</v>
      </c>
      <c r="H16" s="21">
        <v>1</v>
      </c>
      <c r="I16" s="47">
        <v>0.5</v>
      </c>
    </row>
    <row r="17" spans="1:9" ht="140" customHeight="1">
      <c r="A17" s="17"/>
      <c r="B17" s="18"/>
      <c r="C17" s="17" t="s">
        <v>14</v>
      </c>
      <c r="D17" s="18" t="s">
        <v>24</v>
      </c>
      <c r="E17" s="17"/>
      <c r="F17" s="18" t="s">
        <v>25</v>
      </c>
      <c r="G17" s="17" t="s">
        <v>16</v>
      </c>
      <c r="H17" s="21">
        <v>1</v>
      </c>
      <c r="I17" s="47">
        <v>1</v>
      </c>
    </row>
    <row r="18" spans="1:9" ht="48.75" customHeight="1">
      <c r="A18" s="17"/>
      <c r="B18" s="18"/>
      <c r="C18" s="17" t="s">
        <v>14</v>
      </c>
      <c r="D18" s="18" t="s">
        <v>26</v>
      </c>
      <c r="E18" s="17"/>
      <c r="F18" s="18" t="s">
        <v>27</v>
      </c>
      <c r="G18" s="17" t="s">
        <v>16</v>
      </c>
      <c r="H18" s="21">
        <v>1</v>
      </c>
      <c r="I18" s="47">
        <v>1</v>
      </c>
    </row>
    <row r="19" spans="1:9" ht="49" customHeight="1">
      <c r="A19" s="17"/>
      <c r="B19" s="18"/>
      <c r="C19" s="17" t="s">
        <v>14</v>
      </c>
      <c r="D19" s="18" t="s">
        <v>28</v>
      </c>
      <c r="E19" s="17"/>
      <c r="F19" s="18" t="s">
        <v>27</v>
      </c>
      <c r="G19" s="17" t="s">
        <v>16</v>
      </c>
      <c r="H19" s="21">
        <v>1</v>
      </c>
      <c r="I19" s="47">
        <v>1</v>
      </c>
    </row>
    <row r="20" spans="1:9" ht="42" customHeight="1">
      <c r="A20" s="17"/>
      <c r="B20" s="18"/>
      <c r="C20" s="17" t="s">
        <v>14</v>
      </c>
      <c r="D20" s="18" t="s">
        <v>29</v>
      </c>
      <c r="E20" s="17"/>
      <c r="F20" s="18" t="s">
        <v>30</v>
      </c>
      <c r="G20" s="17" t="s">
        <v>16</v>
      </c>
      <c r="H20" s="21">
        <v>1</v>
      </c>
      <c r="I20" s="47">
        <v>0.5</v>
      </c>
    </row>
    <row r="21" spans="1:9" ht="101.25" customHeight="1">
      <c r="A21" s="17"/>
      <c r="B21" s="18"/>
      <c r="C21" s="17" t="s">
        <v>14</v>
      </c>
      <c r="D21" s="18" t="s">
        <v>31</v>
      </c>
      <c r="E21" s="17"/>
      <c r="F21" s="18" t="s">
        <v>32</v>
      </c>
      <c r="G21" s="17" t="s">
        <v>16</v>
      </c>
      <c r="H21" s="21">
        <v>1</v>
      </c>
      <c r="I21" s="47">
        <v>0.2</v>
      </c>
    </row>
    <row r="22" spans="1:9" ht="170.5">
      <c r="A22" s="17"/>
      <c r="B22" s="18"/>
      <c r="C22" s="17" t="s">
        <v>14</v>
      </c>
      <c r="D22" s="18" t="s">
        <v>33</v>
      </c>
      <c r="E22" s="17"/>
      <c r="F22" s="18" t="s">
        <v>227</v>
      </c>
      <c r="G22" s="17" t="s">
        <v>16</v>
      </c>
      <c r="H22" s="21">
        <v>1</v>
      </c>
      <c r="I22" s="47">
        <v>0.2</v>
      </c>
    </row>
    <row r="23" spans="1:9" ht="53" customHeight="1">
      <c r="A23" s="17"/>
      <c r="B23" s="18"/>
      <c r="C23" s="17"/>
      <c r="D23" s="18" t="s">
        <v>34</v>
      </c>
      <c r="E23" s="17"/>
      <c r="F23" s="18" t="s">
        <v>213</v>
      </c>
      <c r="G23" s="17" t="s">
        <v>16</v>
      </c>
      <c r="H23" s="21">
        <v>1</v>
      </c>
      <c r="I23" s="47">
        <v>0.2</v>
      </c>
    </row>
    <row r="24" spans="1:9" ht="268" customHeight="1">
      <c r="A24" s="17"/>
      <c r="B24" s="18"/>
      <c r="C24" s="17"/>
      <c r="D24" s="18" t="s">
        <v>35</v>
      </c>
      <c r="E24" s="17"/>
      <c r="F24" s="18" t="s">
        <v>228</v>
      </c>
      <c r="G24" s="17" t="s">
        <v>16</v>
      </c>
      <c r="H24" s="21">
        <v>1</v>
      </c>
      <c r="I24" s="47">
        <v>2</v>
      </c>
    </row>
    <row r="25" spans="1:9" ht="375" customHeight="1">
      <c r="A25" s="17"/>
      <c r="B25" s="18"/>
      <c r="C25" s="17"/>
      <c r="D25" s="18" t="s">
        <v>36</v>
      </c>
      <c r="E25" s="17"/>
      <c r="F25" s="18" t="s">
        <v>229</v>
      </c>
      <c r="G25" s="17" t="s">
        <v>16</v>
      </c>
      <c r="H25" s="21">
        <v>1</v>
      </c>
      <c r="I25" s="47">
        <v>2</v>
      </c>
    </row>
    <row r="26" spans="1:9" ht="189" customHeight="1">
      <c r="A26" s="17"/>
      <c r="B26" s="18"/>
      <c r="C26" s="17"/>
      <c r="D26" s="18" t="s">
        <v>37</v>
      </c>
      <c r="E26" s="17"/>
      <c r="F26" s="18" t="s">
        <v>38</v>
      </c>
      <c r="G26" s="17" t="s">
        <v>16</v>
      </c>
      <c r="H26" s="21">
        <v>1</v>
      </c>
      <c r="I26" s="47">
        <v>2</v>
      </c>
    </row>
    <row r="27" spans="1:9" ht="134" customHeight="1">
      <c r="A27" s="17"/>
      <c r="B27" s="18"/>
      <c r="C27" s="17" t="s">
        <v>14</v>
      </c>
      <c r="D27" s="18" t="s">
        <v>39</v>
      </c>
      <c r="E27" s="17"/>
      <c r="F27" s="18" t="s">
        <v>40</v>
      </c>
      <c r="G27" s="17" t="s">
        <v>16</v>
      </c>
      <c r="H27" s="21">
        <v>1</v>
      </c>
      <c r="I27" s="47">
        <v>0.6</v>
      </c>
    </row>
    <row r="28" spans="1:9" ht="140" customHeight="1">
      <c r="A28" s="17"/>
      <c r="B28" s="18"/>
      <c r="C28" s="17" t="s">
        <v>14</v>
      </c>
      <c r="D28" s="18" t="s">
        <v>41</v>
      </c>
      <c r="E28" s="17"/>
      <c r="F28" s="18" t="s">
        <v>230</v>
      </c>
      <c r="G28" s="17" t="s">
        <v>16</v>
      </c>
      <c r="H28" s="21">
        <v>1</v>
      </c>
      <c r="I28" s="47">
        <v>0.2</v>
      </c>
    </row>
    <row r="29" spans="1:9" ht="31">
      <c r="A29" s="17">
        <v>5</v>
      </c>
      <c r="B29" s="18" t="s">
        <v>42</v>
      </c>
      <c r="C29" s="17"/>
      <c r="D29" s="18"/>
      <c r="E29" s="17"/>
      <c r="F29" s="18"/>
      <c r="G29" s="17"/>
      <c r="H29" s="21"/>
      <c r="I29" s="47"/>
    </row>
    <row r="30" spans="1:9" ht="38" customHeight="1">
      <c r="A30" s="17"/>
      <c r="B30" s="18"/>
      <c r="C30" s="17" t="s">
        <v>14</v>
      </c>
      <c r="D30" s="18" t="s">
        <v>42</v>
      </c>
      <c r="E30" s="17"/>
      <c r="F30" s="18" t="s">
        <v>27</v>
      </c>
      <c r="G30" s="17" t="s">
        <v>16</v>
      </c>
      <c r="H30" s="21">
        <v>1</v>
      </c>
      <c r="I30" s="47">
        <v>2</v>
      </c>
    </row>
    <row r="31" spans="1:9" ht="40" customHeight="1">
      <c r="A31" s="17"/>
      <c r="B31" s="18"/>
      <c r="C31" s="17" t="s">
        <v>14</v>
      </c>
      <c r="D31" s="18" t="s">
        <v>231</v>
      </c>
      <c r="E31" s="17"/>
      <c r="F31" s="18" t="s">
        <v>214</v>
      </c>
      <c r="G31" s="17" t="s">
        <v>16</v>
      </c>
      <c r="H31" s="21">
        <v>1</v>
      </c>
      <c r="I31" s="47">
        <v>0.5</v>
      </c>
    </row>
    <row r="32" spans="1:9" ht="68" customHeight="1">
      <c r="A32" s="17"/>
      <c r="B32" s="18"/>
      <c r="C32" s="22" t="s">
        <v>14</v>
      </c>
      <c r="D32" s="23" t="s">
        <v>43</v>
      </c>
      <c r="E32" s="24"/>
      <c r="F32" s="23" t="s">
        <v>27</v>
      </c>
      <c r="G32" s="24" t="s">
        <v>16</v>
      </c>
      <c r="H32" s="24">
        <v>1</v>
      </c>
      <c r="I32" s="48">
        <v>2</v>
      </c>
    </row>
    <row r="33" spans="1:9" ht="42" customHeight="1">
      <c r="A33" s="17"/>
      <c r="B33" s="18"/>
      <c r="C33" s="17" t="s">
        <v>14</v>
      </c>
      <c r="D33" s="18" t="s">
        <v>44</v>
      </c>
      <c r="E33" s="17"/>
      <c r="F33" s="18" t="s">
        <v>45</v>
      </c>
      <c r="G33" s="17" t="s">
        <v>16</v>
      </c>
      <c r="H33" s="21">
        <v>1</v>
      </c>
      <c r="I33" s="47">
        <v>0.5</v>
      </c>
    </row>
    <row r="34" spans="1:9" ht="80" customHeight="1">
      <c r="A34" s="17" t="s">
        <v>46</v>
      </c>
      <c r="B34" s="18"/>
      <c r="C34" s="17"/>
      <c r="D34" s="18" t="s">
        <v>22</v>
      </c>
      <c r="E34" s="17"/>
      <c r="F34" s="18" t="s">
        <v>232</v>
      </c>
      <c r="G34" s="17" t="s">
        <v>16</v>
      </c>
      <c r="H34" s="21">
        <v>1</v>
      </c>
      <c r="I34" s="47">
        <v>1</v>
      </c>
    </row>
    <row r="35" spans="1:9" ht="50" customHeight="1">
      <c r="A35" s="17"/>
      <c r="B35" s="18"/>
      <c r="C35" s="17" t="s">
        <v>14</v>
      </c>
      <c r="D35" s="18" t="s">
        <v>233</v>
      </c>
      <c r="E35" s="17"/>
      <c r="F35" s="18" t="s">
        <v>215</v>
      </c>
      <c r="G35" s="17" t="s">
        <v>16</v>
      </c>
      <c r="H35" s="21">
        <v>1</v>
      </c>
      <c r="I35" s="47">
        <v>1</v>
      </c>
    </row>
    <row r="36" spans="1:9" ht="50" customHeight="1">
      <c r="A36" s="21">
        <v>7</v>
      </c>
      <c r="B36" s="18" t="s">
        <v>47</v>
      </c>
      <c r="C36" s="21"/>
      <c r="D36" s="18"/>
      <c r="E36" s="25"/>
      <c r="F36" s="26"/>
      <c r="G36" s="17"/>
      <c r="H36" s="21"/>
      <c r="I36" s="47"/>
    </row>
    <row r="37" spans="1:9" ht="80" customHeight="1">
      <c r="A37" s="27"/>
      <c r="B37" s="28"/>
      <c r="C37" s="21" t="s">
        <v>14</v>
      </c>
      <c r="D37" s="18" t="s">
        <v>48</v>
      </c>
      <c r="E37" s="21"/>
      <c r="F37" s="18" t="s">
        <v>49</v>
      </c>
      <c r="G37" s="17" t="s">
        <v>16</v>
      </c>
      <c r="H37" s="21">
        <v>1</v>
      </c>
      <c r="I37" s="47">
        <v>1.4</v>
      </c>
    </row>
    <row r="38" spans="1:9" ht="291" customHeight="1">
      <c r="A38" s="21"/>
      <c r="B38" s="18"/>
      <c r="C38" s="21" t="s">
        <v>14</v>
      </c>
      <c r="D38" s="18" t="s">
        <v>50</v>
      </c>
      <c r="E38" s="21"/>
      <c r="F38" s="18" t="s">
        <v>234</v>
      </c>
      <c r="G38" s="17" t="s">
        <v>16</v>
      </c>
      <c r="H38" s="21">
        <v>1</v>
      </c>
      <c r="I38" s="47">
        <v>2</v>
      </c>
    </row>
    <row r="39" spans="1:9" ht="49" customHeight="1">
      <c r="A39" s="21"/>
      <c r="B39" s="18"/>
      <c r="C39" s="21" t="s">
        <v>14</v>
      </c>
      <c r="D39" s="18" t="s">
        <v>51</v>
      </c>
      <c r="E39" s="17"/>
      <c r="F39" s="18" t="s">
        <v>27</v>
      </c>
      <c r="G39" s="17" t="s">
        <v>16</v>
      </c>
      <c r="H39" s="21">
        <v>1</v>
      </c>
      <c r="I39" s="47">
        <v>1</v>
      </c>
    </row>
    <row r="40" spans="1:9" ht="54" customHeight="1">
      <c r="A40" s="21"/>
      <c r="B40" s="18"/>
      <c r="C40" s="17" t="s">
        <v>14</v>
      </c>
      <c r="D40" s="18" t="s">
        <v>52</v>
      </c>
      <c r="E40" s="17"/>
      <c r="F40" s="18" t="s">
        <v>53</v>
      </c>
      <c r="G40" s="17" t="s">
        <v>16</v>
      </c>
      <c r="H40" s="21">
        <v>1</v>
      </c>
      <c r="I40" s="47">
        <v>1</v>
      </c>
    </row>
    <row r="41" spans="1:9" ht="110" customHeight="1">
      <c r="A41" s="21"/>
      <c r="B41" s="18"/>
      <c r="C41" s="17" t="s">
        <v>14</v>
      </c>
      <c r="D41" s="18" t="s">
        <v>235</v>
      </c>
      <c r="E41" s="17"/>
      <c r="F41" s="18" t="s">
        <v>54</v>
      </c>
      <c r="G41" s="17" t="s">
        <v>16</v>
      </c>
      <c r="H41" s="21">
        <v>1</v>
      </c>
      <c r="I41" s="47">
        <v>1</v>
      </c>
    </row>
    <row r="42" spans="1:9" ht="44" customHeight="1">
      <c r="A42" s="21"/>
      <c r="B42" s="18"/>
      <c r="C42" s="17" t="s">
        <v>14</v>
      </c>
      <c r="D42" s="18" t="s">
        <v>55</v>
      </c>
      <c r="E42" s="17"/>
      <c r="F42" s="18" t="s">
        <v>56</v>
      </c>
      <c r="G42" s="17" t="s">
        <v>16</v>
      </c>
      <c r="H42" s="21">
        <v>1</v>
      </c>
      <c r="I42" s="47">
        <v>0.5</v>
      </c>
    </row>
    <row r="43" spans="1:9" ht="55" customHeight="1">
      <c r="A43" s="21"/>
      <c r="B43" s="18"/>
      <c r="C43" s="24" t="s">
        <v>57</v>
      </c>
      <c r="D43" s="23" t="s">
        <v>58</v>
      </c>
      <c r="E43" s="29"/>
      <c r="F43" s="30" t="s">
        <v>236</v>
      </c>
      <c r="G43" s="24" t="s">
        <v>16</v>
      </c>
      <c r="H43" s="24">
        <v>1</v>
      </c>
      <c r="I43" s="47">
        <v>1</v>
      </c>
    </row>
    <row r="44" spans="1:9" ht="94" customHeight="1">
      <c r="A44" s="21"/>
      <c r="B44" s="18"/>
      <c r="C44" s="24" t="s">
        <v>57</v>
      </c>
      <c r="D44" s="23" t="s">
        <v>237</v>
      </c>
      <c r="E44" s="29"/>
      <c r="F44" s="30" t="s">
        <v>59</v>
      </c>
      <c r="G44" s="24" t="s">
        <v>16</v>
      </c>
      <c r="H44" s="24">
        <v>1</v>
      </c>
      <c r="I44" s="47">
        <v>1</v>
      </c>
    </row>
    <row r="45" spans="1:9" ht="88" customHeight="1">
      <c r="A45" s="31"/>
      <c r="B45" s="32"/>
      <c r="C45" s="31" t="s">
        <v>14</v>
      </c>
      <c r="D45" s="32" t="s">
        <v>60</v>
      </c>
      <c r="E45" s="31"/>
      <c r="F45" s="32" t="s">
        <v>61</v>
      </c>
      <c r="G45" s="33" t="s">
        <v>16</v>
      </c>
      <c r="H45" s="31">
        <v>1</v>
      </c>
      <c r="I45" s="49">
        <v>1</v>
      </c>
    </row>
    <row r="46" spans="1:9" ht="88" customHeight="1">
      <c r="A46" s="31"/>
      <c r="B46" s="32" t="s">
        <v>62</v>
      </c>
      <c r="C46" s="31"/>
      <c r="D46" s="32"/>
      <c r="E46" s="31"/>
      <c r="F46" s="32"/>
      <c r="G46" s="33"/>
      <c r="H46" s="31"/>
      <c r="I46" s="49"/>
    </row>
    <row r="47" spans="1:9" ht="157" customHeight="1">
      <c r="A47" s="31"/>
      <c r="B47" s="32"/>
      <c r="C47" s="31" t="s">
        <v>14</v>
      </c>
      <c r="D47" s="32" t="s">
        <v>63</v>
      </c>
      <c r="E47" s="31"/>
      <c r="F47" s="32" t="s">
        <v>64</v>
      </c>
      <c r="G47" s="33" t="s">
        <v>16</v>
      </c>
      <c r="H47" s="31">
        <v>1</v>
      </c>
      <c r="I47" s="49">
        <v>1</v>
      </c>
    </row>
    <row r="48" spans="1:9" ht="132" customHeight="1">
      <c r="A48" s="31"/>
      <c r="B48" s="32"/>
      <c r="C48" s="31" t="s">
        <v>14</v>
      </c>
      <c r="D48" s="32" t="s">
        <v>65</v>
      </c>
      <c r="E48" s="31"/>
      <c r="F48" s="32" t="s">
        <v>66</v>
      </c>
      <c r="G48" s="33" t="s">
        <v>16</v>
      </c>
      <c r="H48" s="31">
        <v>1</v>
      </c>
      <c r="I48" s="49">
        <v>0.9</v>
      </c>
    </row>
    <row r="49" spans="1:10" ht="108" customHeight="1">
      <c r="A49" s="31"/>
      <c r="B49" s="32"/>
      <c r="C49" s="31" t="s">
        <v>14</v>
      </c>
      <c r="D49" s="32" t="s">
        <v>67</v>
      </c>
      <c r="E49" s="31"/>
      <c r="F49" s="32" t="s">
        <v>68</v>
      </c>
      <c r="G49" s="33" t="s">
        <v>16</v>
      </c>
      <c r="H49" s="31">
        <v>1</v>
      </c>
      <c r="I49" s="49">
        <v>0.9</v>
      </c>
    </row>
    <row r="50" spans="1:10" ht="88" customHeight="1">
      <c r="A50" s="31"/>
      <c r="B50" s="32"/>
      <c r="C50" s="31" t="s">
        <v>14</v>
      </c>
      <c r="D50" s="32" t="s">
        <v>69</v>
      </c>
      <c r="E50" s="31"/>
      <c r="F50" s="32" t="s">
        <v>70</v>
      </c>
      <c r="G50" s="33" t="s">
        <v>16</v>
      </c>
      <c r="H50" s="31">
        <v>1</v>
      </c>
      <c r="I50" s="49">
        <v>1</v>
      </c>
    </row>
    <row r="51" spans="1:10" ht="181" customHeight="1">
      <c r="A51" s="31"/>
      <c r="B51" s="93"/>
      <c r="C51" s="94" t="s">
        <v>14</v>
      </c>
      <c r="D51" s="95" t="s">
        <v>71</v>
      </c>
      <c r="E51" s="94"/>
      <c r="F51" s="95" t="s">
        <v>72</v>
      </c>
      <c r="G51" s="96" t="s">
        <v>16</v>
      </c>
      <c r="H51" s="31">
        <v>1</v>
      </c>
      <c r="I51" s="49">
        <v>1</v>
      </c>
    </row>
    <row r="52" spans="1:10" s="102" customFormat="1" ht="61" customHeight="1">
      <c r="A52" s="97" t="s">
        <v>73</v>
      </c>
      <c r="B52" s="98" t="s">
        <v>74</v>
      </c>
      <c r="C52" s="98"/>
      <c r="D52" s="98"/>
      <c r="E52" s="98"/>
      <c r="F52" s="98"/>
      <c r="G52" s="99"/>
      <c r="H52" s="97"/>
      <c r="I52" s="100">
        <f>SUM(I53:I113)</f>
        <v>40</v>
      </c>
      <c r="J52" s="101"/>
    </row>
    <row r="53" spans="1:10" ht="37" customHeight="1">
      <c r="A53" s="34">
        <v>1</v>
      </c>
      <c r="B53" s="35" t="s">
        <v>13</v>
      </c>
      <c r="C53" s="36"/>
      <c r="D53" s="37"/>
      <c r="E53" s="38" t="s">
        <v>75</v>
      </c>
      <c r="F53" s="37" t="s">
        <v>75</v>
      </c>
      <c r="G53" s="36"/>
      <c r="H53" s="36"/>
      <c r="I53" s="50"/>
    </row>
    <row r="54" spans="1:10" ht="81" customHeight="1">
      <c r="A54" s="20"/>
      <c r="B54" s="4"/>
      <c r="C54" s="39" t="s">
        <v>14</v>
      </c>
      <c r="D54" s="40" t="s">
        <v>76</v>
      </c>
      <c r="E54" s="41"/>
      <c r="F54" s="40" t="s">
        <v>77</v>
      </c>
      <c r="G54" s="39" t="s">
        <v>16</v>
      </c>
      <c r="H54" s="39">
        <v>2</v>
      </c>
      <c r="I54" s="51">
        <v>0.1</v>
      </c>
    </row>
    <row r="55" spans="1:10" ht="65.5" customHeight="1">
      <c r="A55" s="39"/>
      <c r="B55" s="42"/>
      <c r="C55" s="39" t="s">
        <v>14</v>
      </c>
      <c r="D55" s="40" t="s">
        <v>78</v>
      </c>
      <c r="E55" s="41"/>
      <c r="F55" s="40" t="s">
        <v>238</v>
      </c>
      <c r="G55" s="39" t="s">
        <v>16</v>
      </c>
      <c r="H55" s="39">
        <v>2</v>
      </c>
      <c r="I55" s="51">
        <v>0.1</v>
      </c>
    </row>
    <row r="56" spans="1:10" ht="65.5" customHeight="1">
      <c r="A56" s="39"/>
      <c r="B56" s="42"/>
      <c r="C56" s="39" t="s">
        <v>14</v>
      </c>
      <c r="D56" s="40" t="s">
        <v>239</v>
      </c>
      <c r="E56" s="41"/>
      <c r="F56" s="40" t="s">
        <v>79</v>
      </c>
      <c r="G56" s="39" t="s">
        <v>16</v>
      </c>
      <c r="H56" s="39">
        <v>2</v>
      </c>
      <c r="I56" s="51">
        <v>0.1</v>
      </c>
    </row>
    <row r="57" spans="1:10" ht="83" customHeight="1">
      <c r="A57" s="39"/>
      <c r="B57" s="42"/>
      <c r="C57" s="39" t="s">
        <v>14</v>
      </c>
      <c r="D57" s="40" t="s">
        <v>80</v>
      </c>
      <c r="E57" s="41"/>
      <c r="F57" s="40" t="s">
        <v>81</v>
      </c>
      <c r="G57" s="39" t="s">
        <v>16</v>
      </c>
      <c r="H57" s="39">
        <v>2</v>
      </c>
      <c r="I57" s="51">
        <v>0.1</v>
      </c>
    </row>
    <row r="58" spans="1:10" ht="27.75" customHeight="1">
      <c r="A58" s="39">
        <v>2</v>
      </c>
      <c r="B58" s="43" t="s">
        <v>82</v>
      </c>
      <c r="C58" s="39"/>
      <c r="D58" s="40"/>
      <c r="E58" s="41"/>
      <c r="F58" s="40"/>
      <c r="G58" s="39"/>
      <c r="H58" s="39"/>
      <c r="I58" s="51"/>
    </row>
    <row r="59" spans="1:10" ht="27.75" customHeight="1">
      <c r="C59" s="39" t="s">
        <v>14</v>
      </c>
      <c r="D59" s="40" t="s">
        <v>83</v>
      </c>
      <c r="E59" s="41"/>
      <c r="F59" s="40" t="s">
        <v>84</v>
      </c>
      <c r="G59" s="39" t="s">
        <v>16</v>
      </c>
      <c r="H59" s="39">
        <v>2</v>
      </c>
      <c r="I59" s="51">
        <v>0.2</v>
      </c>
    </row>
    <row r="60" spans="1:10" ht="230" customHeight="1">
      <c r="A60" s="39"/>
      <c r="B60" s="42"/>
      <c r="C60" s="39" t="s">
        <v>14</v>
      </c>
      <c r="D60" s="40" t="s">
        <v>85</v>
      </c>
      <c r="E60" s="41"/>
      <c r="F60" s="40" t="s">
        <v>240</v>
      </c>
      <c r="G60" s="39" t="s">
        <v>16</v>
      </c>
      <c r="H60" s="39">
        <v>2</v>
      </c>
      <c r="I60" s="51">
        <v>2</v>
      </c>
    </row>
    <row r="61" spans="1:10" ht="113" customHeight="1">
      <c r="A61" s="39"/>
      <c r="B61" s="42"/>
      <c r="C61" s="39" t="s">
        <v>14</v>
      </c>
      <c r="D61" s="40" t="s">
        <v>86</v>
      </c>
      <c r="E61" s="41"/>
      <c r="F61" s="43" t="s">
        <v>87</v>
      </c>
      <c r="G61" s="39" t="s">
        <v>16</v>
      </c>
      <c r="H61" s="39">
        <v>2</v>
      </c>
      <c r="I61" s="51">
        <v>1</v>
      </c>
    </row>
    <row r="62" spans="1:10" ht="71" customHeight="1">
      <c r="A62" s="39"/>
      <c r="B62" s="42"/>
      <c r="C62" s="39" t="s">
        <v>14</v>
      </c>
      <c r="D62" s="40" t="s">
        <v>88</v>
      </c>
      <c r="E62" s="41"/>
      <c r="F62" s="18" t="s">
        <v>89</v>
      </c>
      <c r="G62" s="39" t="s">
        <v>16</v>
      </c>
      <c r="H62" s="39">
        <v>2</v>
      </c>
      <c r="I62" s="51">
        <v>0.5</v>
      </c>
    </row>
    <row r="63" spans="1:10" ht="86" customHeight="1">
      <c r="A63" s="39"/>
      <c r="B63" s="42"/>
      <c r="C63" s="39" t="s">
        <v>14</v>
      </c>
      <c r="D63" s="40" t="s">
        <v>90</v>
      </c>
      <c r="E63" s="41"/>
      <c r="F63" s="18" t="s">
        <v>91</v>
      </c>
      <c r="G63" s="39" t="s">
        <v>16</v>
      </c>
      <c r="H63" s="39">
        <v>2</v>
      </c>
      <c r="I63" s="51">
        <v>1</v>
      </c>
    </row>
    <row r="64" spans="1:10" ht="33" customHeight="1">
      <c r="A64" s="39">
        <v>3</v>
      </c>
      <c r="B64" s="43" t="s">
        <v>92</v>
      </c>
      <c r="C64" s="20"/>
      <c r="D64" s="4"/>
      <c r="E64" s="20"/>
      <c r="F64" s="4"/>
      <c r="G64" s="4"/>
      <c r="H64" s="4"/>
      <c r="I64" s="28"/>
    </row>
    <row r="65" spans="1:9" ht="126" customHeight="1">
      <c r="A65" s="39"/>
      <c r="B65" s="43"/>
      <c r="C65" s="39" t="s">
        <v>14</v>
      </c>
      <c r="D65" s="40" t="s">
        <v>93</v>
      </c>
      <c r="E65" s="41"/>
      <c r="F65" s="18" t="s">
        <v>94</v>
      </c>
      <c r="G65" s="39" t="s">
        <v>16</v>
      </c>
      <c r="H65" s="39">
        <v>2</v>
      </c>
      <c r="I65" s="51">
        <v>0.5</v>
      </c>
    </row>
    <row r="66" spans="1:9" ht="98" customHeight="1">
      <c r="A66" s="39"/>
      <c r="B66" s="42"/>
      <c r="C66" s="39" t="s">
        <v>14</v>
      </c>
      <c r="D66" s="40" t="s">
        <v>95</v>
      </c>
      <c r="E66" s="41"/>
      <c r="F66" s="18" t="s">
        <v>96</v>
      </c>
      <c r="G66" s="39" t="s">
        <v>16</v>
      </c>
      <c r="H66" s="39">
        <v>2</v>
      </c>
      <c r="I66" s="51">
        <v>1</v>
      </c>
    </row>
    <row r="67" spans="1:9" ht="71" customHeight="1">
      <c r="A67" s="39"/>
      <c r="B67" s="42"/>
      <c r="C67" s="39"/>
      <c r="D67" s="40" t="s">
        <v>97</v>
      </c>
      <c r="E67" s="41"/>
      <c r="F67" s="18" t="s">
        <v>98</v>
      </c>
      <c r="G67" s="39" t="s">
        <v>16</v>
      </c>
      <c r="H67" s="39">
        <v>2</v>
      </c>
      <c r="I67" s="51">
        <v>1</v>
      </c>
    </row>
    <row r="68" spans="1:9" ht="45" customHeight="1">
      <c r="A68" s="39"/>
      <c r="B68" s="42"/>
      <c r="C68" s="39" t="s">
        <v>14</v>
      </c>
      <c r="D68" s="40" t="s">
        <v>99</v>
      </c>
      <c r="E68" s="41"/>
      <c r="F68" s="18" t="s">
        <v>241</v>
      </c>
      <c r="G68" s="39" t="s">
        <v>16</v>
      </c>
      <c r="H68" s="39">
        <v>2</v>
      </c>
      <c r="I68" s="51">
        <v>0.5</v>
      </c>
    </row>
    <row r="69" spans="1:9" ht="96" customHeight="1">
      <c r="A69" s="39"/>
      <c r="B69" s="42"/>
      <c r="C69" s="39" t="s">
        <v>14</v>
      </c>
      <c r="D69" s="40" t="s">
        <v>100</v>
      </c>
      <c r="E69" s="41"/>
      <c r="F69" s="18" t="s">
        <v>242</v>
      </c>
      <c r="G69" s="39" t="s">
        <v>16</v>
      </c>
      <c r="H69" s="39">
        <v>2</v>
      </c>
      <c r="I69" s="51">
        <v>2</v>
      </c>
    </row>
    <row r="70" spans="1:9" ht="202" customHeight="1">
      <c r="A70" s="39"/>
      <c r="B70" s="42"/>
      <c r="C70" s="39" t="s">
        <v>14</v>
      </c>
      <c r="D70" s="40" t="s">
        <v>101</v>
      </c>
      <c r="E70" s="41"/>
      <c r="F70" s="18" t="s">
        <v>243</v>
      </c>
      <c r="G70" s="39" t="s">
        <v>16</v>
      </c>
      <c r="H70" s="39">
        <v>2</v>
      </c>
      <c r="I70" s="51">
        <v>2</v>
      </c>
    </row>
    <row r="71" spans="1:9" ht="110" customHeight="1">
      <c r="A71" s="39"/>
      <c r="B71" s="42"/>
      <c r="C71" s="39" t="s">
        <v>14</v>
      </c>
      <c r="D71" s="40" t="s">
        <v>102</v>
      </c>
      <c r="E71" s="41"/>
      <c r="F71" s="40" t="s">
        <v>103</v>
      </c>
      <c r="G71" s="39" t="s">
        <v>16</v>
      </c>
      <c r="H71" s="39">
        <v>2</v>
      </c>
      <c r="I71" s="51">
        <v>1</v>
      </c>
    </row>
    <row r="72" spans="1:9" ht="88" customHeight="1">
      <c r="A72" s="39"/>
      <c r="B72" s="42"/>
      <c r="C72" s="39" t="s">
        <v>14</v>
      </c>
      <c r="D72" s="40" t="s">
        <v>104</v>
      </c>
      <c r="E72" s="41"/>
      <c r="F72" s="40" t="s">
        <v>105</v>
      </c>
      <c r="G72" s="39" t="s">
        <v>16</v>
      </c>
      <c r="H72" s="39">
        <v>2</v>
      </c>
      <c r="I72" s="51">
        <v>0.5</v>
      </c>
    </row>
    <row r="73" spans="1:9" ht="88" customHeight="1">
      <c r="A73" s="39"/>
      <c r="B73" s="42"/>
      <c r="C73" s="39" t="s">
        <v>14</v>
      </c>
      <c r="D73" s="40" t="s">
        <v>106</v>
      </c>
      <c r="E73" s="41"/>
      <c r="F73" s="40" t="s">
        <v>107</v>
      </c>
      <c r="G73" s="39" t="s">
        <v>16</v>
      </c>
      <c r="H73" s="39">
        <v>2</v>
      </c>
      <c r="I73" s="51">
        <v>1</v>
      </c>
    </row>
    <row r="74" spans="1:9" ht="61" customHeight="1">
      <c r="A74" s="39"/>
      <c r="B74" s="42"/>
      <c r="C74" s="39" t="s">
        <v>14</v>
      </c>
      <c r="D74" s="40" t="s">
        <v>108</v>
      </c>
      <c r="E74" s="41"/>
      <c r="F74" s="40" t="s">
        <v>109</v>
      </c>
      <c r="G74" s="39" t="s">
        <v>16</v>
      </c>
      <c r="H74" s="39">
        <v>2</v>
      </c>
      <c r="I74" s="51">
        <v>0.5</v>
      </c>
    </row>
    <row r="75" spans="1:9" ht="127" customHeight="1">
      <c r="A75" s="39"/>
      <c r="B75" s="42"/>
      <c r="C75" s="39" t="s">
        <v>14</v>
      </c>
      <c r="D75" s="40" t="s">
        <v>110</v>
      </c>
      <c r="E75" s="41"/>
      <c r="F75" s="40" t="s">
        <v>244</v>
      </c>
      <c r="G75" s="39" t="s">
        <v>16</v>
      </c>
      <c r="H75" s="39">
        <v>2</v>
      </c>
      <c r="I75" s="51">
        <v>0.2</v>
      </c>
    </row>
    <row r="76" spans="1:9" ht="27.75" customHeight="1">
      <c r="A76" s="39">
        <v>4</v>
      </c>
      <c r="B76" s="42" t="s">
        <v>245</v>
      </c>
      <c r="C76" s="20"/>
      <c r="D76" s="4"/>
      <c r="E76" s="20"/>
      <c r="F76" s="4"/>
      <c r="G76" s="4"/>
      <c r="H76" s="4"/>
      <c r="I76" s="28"/>
    </row>
    <row r="77" spans="1:9" ht="93" customHeight="1">
      <c r="A77" s="39"/>
      <c r="B77" s="42"/>
      <c r="C77" s="39" t="s">
        <v>14</v>
      </c>
      <c r="D77" s="40" t="s">
        <v>111</v>
      </c>
      <c r="E77" s="41"/>
      <c r="F77" s="40" t="s">
        <v>112</v>
      </c>
      <c r="G77" s="39" t="s">
        <v>16</v>
      </c>
      <c r="H77" s="39">
        <v>2</v>
      </c>
      <c r="I77" s="51">
        <v>0.3</v>
      </c>
    </row>
    <row r="78" spans="1:9" ht="31">
      <c r="A78" s="39"/>
      <c r="B78" s="42"/>
      <c r="C78" s="39" t="s">
        <v>14</v>
      </c>
      <c r="D78" s="40" t="s">
        <v>113</v>
      </c>
      <c r="E78" s="41"/>
      <c r="F78" s="40" t="s">
        <v>246</v>
      </c>
      <c r="G78" s="39" t="s">
        <v>16</v>
      </c>
      <c r="H78" s="39">
        <v>2</v>
      </c>
      <c r="I78" s="51">
        <v>0.2</v>
      </c>
    </row>
    <row r="79" spans="1:9" ht="31">
      <c r="A79" s="39"/>
      <c r="B79" s="42"/>
      <c r="C79" s="39" t="s">
        <v>14</v>
      </c>
      <c r="D79" s="40" t="s">
        <v>114</v>
      </c>
      <c r="E79" s="41"/>
      <c r="F79" s="40" t="s">
        <v>115</v>
      </c>
      <c r="G79" s="39" t="s">
        <v>16</v>
      </c>
      <c r="H79" s="39">
        <v>2</v>
      </c>
      <c r="I79" s="51">
        <v>0.2</v>
      </c>
    </row>
    <row r="80" spans="1:9" ht="48" customHeight="1">
      <c r="A80" s="39"/>
      <c r="B80" s="42"/>
      <c r="C80" s="39" t="s">
        <v>14</v>
      </c>
      <c r="D80" s="40" t="s">
        <v>116</v>
      </c>
      <c r="E80" s="41"/>
      <c r="F80" s="40" t="s">
        <v>117</v>
      </c>
      <c r="G80" s="39" t="s">
        <v>16</v>
      </c>
      <c r="H80" s="39">
        <v>2</v>
      </c>
      <c r="I80" s="51">
        <v>0.2</v>
      </c>
    </row>
    <row r="81" spans="1:9" ht="122" customHeight="1">
      <c r="A81" s="39"/>
      <c r="B81" s="42"/>
      <c r="C81" s="39" t="s">
        <v>14</v>
      </c>
      <c r="D81" s="40" t="s">
        <v>118</v>
      </c>
      <c r="E81" s="41"/>
      <c r="F81" s="40" t="s">
        <v>247</v>
      </c>
      <c r="G81" s="39" t="s">
        <v>16</v>
      </c>
      <c r="H81" s="39">
        <v>2</v>
      </c>
      <c r="I81" s="63">
        <v>0.1</v>
      </c>
    </row>
    <row r="82" spans="1:9" ht="118" customHeight="1">
      <c r="A82" s="39"/>
      <c r="B82" s="42"/>
      <c r="C82" s="39" t="s">
        <v>14</v>
      </c>
      <c r="D82" s="40" t="s">
        <v>119</v>
      </c>
      <c r="E82" s="41"/>
      <c r="F82" s="40" t="s">
        <v>248</v>
      </c>
      <c r="G82" s="39" t="s">
        <v>16</v>
      </c>
      <c r="H82" s="39">
        <v>2</v>
      </c>
      <c r="I82" s="63">
        <v>0.5</v>
      </c>
    </row>
    <row r="83" spans="1:9" ht="62">
      <c r="A83" s="39"/>
      <c r="B83" s="42"/>
      <c r="C83" s="39" t="s">
        <v>14</v>
      </c>
      <c r="D83" s="40" t="s">
        <v>120</v>
      </c>
      <c r="E83" s="41"/>
      <c r="F83" s="40" t="s">
        <v>249</v>
      </c>
      <c r="G83" s="39" t="s">
        <v>16</v>
      </c>
      <c r="H83" s="39">
        <v>2</v>
      </c>
      <c r="I83" s="63">
        <v>0.5</v>
      </c>
    </row>
    <row r="84" spans="1:9" ht="46.5">
      <c r="A84" s="39"/>
      <c r="B84" s="42"/>
      <c r="C84" s="39" t="s">
        <v>14</v>
      </c>
      <c r="D84" s="40" t="s">
        <v>121</v>
      </c>
      <c r="E84" s="41"/>
      <c r="F84" s="40" t="s">
        <v>122</v>
      </c>
      <c r="G84" s="39" t="s">
        <v>16</v>
      </c>
      <c r="H84" s="39">
        <v>3</v>
      </c>
      <c r="I84" s="63">
        <v>0.2</v>
      </c>
    </row>
    <row r="85" spans="1:9" ht="31">
      <c r="A85" s="39"/>
      <c r="B85" s="42"/>
      <c r="C85" s="39" t="s">
        <v>14</v>
      </c>
      <c r="D85" s="40" t="s">
        <v>123</v>
      </c>
      <c r="E85" s="41"/>
      <c r="F85" s="40" t="s">
        <v>250</v>
      </c>
      <c r="G85" s="39" t="s">
        <v>16</v>
      </c>
      <c r="H85" s="39">
        <v>2</v>
      </c>
      <c r="I85" s="63">
        <v>0.2</v>
      </c>
    </row>
    <row r="86" spans="1:9" ht="46.5">
      <c r="A86" s="39"/>
      <c r="B86" s="42" t="s">
        <v>124</v>
      </c>
      <c r="C86" s="39"/>
      <c r="D86" s="40"/>
      <c r="E86" s="41"/>
      <c r="F86" s="40"/>
      <c r="G86" s="39"/>
      <c r="H86" s="39"/>
      <c r="I86" s="63"/>
    </row>
    <row r="87" spans="1:9" ht="67" customHeight="1">
      <c r="A87" s="39"/>
      <c r="B87" s="42"/>
      <c r="C87" s="39"/>
      <c r="D87" s="40" t="s">
        <v>125</v>
      </c>
      <c r="E87" s="41"/>
      <c r="F87" s="40" t="s">
        <v>251</v>
      </c>
      <c r="G87" s="39" t="s">
        <v>16</v>
      </c>
      <c r="H87" s="39">
        <v>2</v>
      </c>
      <c r="I87" s="63">
        <v>0.1</v>
      </c>
    </row>
    <row r="88" spans="1:9" ht="109" customHeight="1">
      <c r="A88" s="39"/>
      <c r="B88" s="42"/>
      <c r="C88" s="39"/>
      <c r="D88" s="86" t="s">
        <v>126</v>
      </c>
      <c r="E88" s="41"/>
      <c r="F88" s="40" t="s">
        <v>252</v>
      </c>
      <c r="G88" s="39" t="s">
        <v>16</v>
      </c>
      <c r="H88" s="39">
        <v>2</v>
      </c>
      <c r="I88" s="63">
        <v>0.2</v>
      </c>
    </row>
    <row r="89" spans="1:9" ht="109" customHeight="1">
      <c r="A89" s="39"/>
      <c r="B89" s="42"/>
      <c r="C89" s="39"/>
      <c r="D89" s="87" t="s">
        <v>127</v>
      </c>
      <c r="E89" s="41"/>
      <c r="F89" s="40" t="s">
        <v>253</v>
      </c>
      <c r="G89" s="39" t="s">
        <v>16</v>
      </c>
      <c r="H89" s="39">
        <v>2</v>
      </c>
      <c r="I89" s="63">
        <v>0.2</v>
      </c>
    </row>
    <row r="90" spans="1:9" ht="176" customHeight="1">
      <c r="A90" s="39"/>
      <c r="B90" s="42"/>
      <c r="C90" s="39"/>
      <c r="D90" s="40" t="s">
        <v>128</v>
      </c>
      <c r="E90" s="41"/>
      <c r="F90" s="40" t="s">
        <v>254</v>
      </c>
      <c r="G90" s="39" t="s">
        <v>16</v>
      </c>
      <c r="H90" s="39">
        <v>2</v>
      </c>
      <c r="I90" s="63">
        <v>1</v>
      </c>
    </row>
    <row r="91" spans="1:9" ht="124" customHeight="1">
      <c r="A91" s="39"/>
      <c r="B91" s="42"/>
      <c r="C91" s="39"/>
      <c r="D91" s="40" t="s">
        <v>129</v>
      </c>
      <c r="E91" s="42"/>
      <c r="F91" s="18" t="s">
        <v>255</v>
      </c>
      <c r="G91" s="42" t="s">
        <v>16</v>
      </c>
      <c r="H91" s="24">
        <v>2</v>
      </c>
      <c r="I91" s="64">
        <v>0.2</v>
      </c>
    </row>
    <row r="92" spans="1:9" ht="77.5">
      <c r="A92" s="39"/>
      <c r="B92" s="42"/>
      <c r="C92" s="42" t="s">
        <v>14</v>
      </c>
      <c r="D92" s="40" t="s">
        <v>130</v>
      </c>
      <c r="E92" s="42"/>
      <c r="F92" s="18" t="s">
        <v>256</v>
      </c>
      <c r="G92" s="42" t="s">
        <v>16</v>
      </c>
      <c r="H92" s="24">
        <v>2</v>
      </c>
      <c r="I92" s="64">
        <v>0.5</v>
      </c>
    </row>
    <row r="93" spans="1:9" ht="139.5">
      <c r="A93" s="39"/>
      <c r="B93" s="42"/>
      <c r="C93" s="42" t="s">
        <v>14</v>
      </c>
      <c r="D93" s="40" t="s">
        <v>257</v>
      </c>
      <c r="E93" s="42"/>
      <c r="F93" s="18" t="s">
        <v>258</v>
      </c>
      <c r="G93" s="42" t="s">
        <v>16</v>
      </c>
      <c r="H93" s="24">
        <v>2</v>
      </c>
      <c r="I93" s="64">
        <v>0.5</v>
      </c>
    </row>
    <row r="94" spans="1:9" ht="112" customHeight="1">
      <c r="A94" s="39"/>
      <c r="B94" s="42"/>
      <c r="C94" s="42" t="s">
        <v>14</v>
      </c>
      <c r="D94" s="40" t="s">
        <v>131</v>
      </c>
      <c r="E94" s="42"/>
      <c r="F94" s="18" t="s">
        <v>259</v>
      </c>
      <c r="G94" s="42" t="s">
        <v>16</v>
      </c>
      <c r="H94" s="24">
        <v>2</v>
      </c>
      <c r="I94" s="64">
        <v>0.2</v>
      </c>
    </row>
    <row r="95" spans="1:9" ht="92" customHeight="1">
      <c r="A95" s="39"/>
      <c r="B95" s="42" t="s">
        <v>132</v>
      </c>
      <c r="C95" s="42"/>
      <c r="D95" s="40"/>
      <c r="E95" s="42"/>
      <c r="F95" s="18"/>
      <c r="G95" s="42"/>
      <c r="H95" s="24"/>
      <c r="I95" s="64"/>
    </row>
    <row r="96" spans="1:9" ht="190" customHeight="1">
      <c r="A96" s="39"/>
      <c r="B96" s="42"/>
      <c r="C96" s="42" t="s">
        <v>14</v>
      </c>
      <c r="D96" s="40" t="s">
        <v>133</v>
      </c>
      <c r="E96" s="42"/>
      <c r="F96" s="18" t="s">
        <v>260</v>
      </c>
      <c r="G96" s="42" t="s">
        <v>16</v>
      </c>
      <c r="H96" s="24">
        <v>2</v>
      </c>
      <c r="I96" s="64">
        <v>2</v>
      </c>
    </row>
    <row r="97" spans="1:9" ht="174" customHeight="1">
      <c r="A97" s="39"/>
      <c r="B97" s="42"/>
      <c r="C97" s="42" t="s">
        <v>57</v>
      </c>
      <c r="D97" s="84" t="s">
        <v>134</v>
      </c>
      <c r="E97" s="42"/>
      <c r="F97" s="18" t="s">
        <v>261</v>
      </c>
      <c r="G97" s="42" t="s">
        <v>16</v>
      </c>
      <c r="H97" s="24">
        <v>2</v>
      </c>
      <c r="I97" s="64">
        <v>1</v>
      </c>
    </row>
    <row r="98" spans="1:9" ht="174" customHeight="1">
      <c r="A98" s="39"/>
      <c r="B98" s="42"/>
      <c r="C98" s="42" t="s">
        <v>14</v>
      </c>
      <c r="D98" s="40" t="s">
        <v>135</v>
      </c>
      <c r="E98" s="42"/>
      <c r="F98" s="18" t="s">
        <v>262</v>
      </c>
      <c r="G98" s="42" t="s">
        <v>16</v>
      </c>
      <c r="H98" s="24">
        <v>2</v>
      </c>
      <c r="I98" s="64">
        <v>1.5</v>
      </c>
    </row>
    <row r="99" spans="1:9" ht="174" customHeight="1">
      <c r="A99" s="39"/>
      <c r="B99" s="42"/>
      <c r="C99" s="42" t="s">
        <v>14</v>
      </c>
      <c r="D99" s="40" t="s">
        <v>136</v>
      </c>
      <c r="E99" s="42"/>
      <c r="F99" s="18" t="s">
        <v>263</v>
      </c>
      <c r="G99" s="42" t="s">
        <v>16</v>
      </c>
      <c r="H99" s="24">
        <v>2</v>
      </c>
      <c r="I99" s="64">
        <v>1</v>
      </c>
    </row>
    <row r="100" spans="1:9" ht="174" customHeight="1">
      <c r="A100" s="39"/>
      <c r="B100" s="42"/>
      <c r="C100" s="42" t="s">
        <v>14</v>
      </c>
      <c r="D100" s="40" t="s">
        <v>137</v>
      </c>
      <c r="E100" s="42"/>
      <c r="F100" s="18" t="s">
        <v>264</v>
      </c>
      <c r="G100" s="42" t="s">
        <v>16</v>
      </c>
      <c r="H100" s="24">
        <v>2</v>
      </c>
      <c r="I100" s="64">
        <v>0.8</v>
      </c>
    </row>
    <row r="101" spans="1:9" ht="174" customHeight="1">
      <c r="A101" s="39"/>
      <c r="B101" s="42"/>
      <c r="C101" s="42" t="s">
        <v>14</v>
      </c>
      <c r="D101" s="40" t="s">
        <v>138</v>
      </c>
      <c r="E101" s="42"/>
      <c r="F101" s="18" t="s">
        <v>139</v>
      </c>
      <c r="G101" s="42" t="s">
        <v>16</v>
      </c>
      <c r="H101" s="24">
        <v>2</v>
      </c>
      <c r="I101" s="64">
        <v>0.5</v>
      </c>
    </row>
    <row r="102" spans="1:9" ht="61" customHeight="1">
      <c r="A102" s="39"/>
      <c r="B102" s="85" t="s">
        <v>140</v>
      </c>
      <c r="C102" s="42"/>
      <c r="D102" s="40"/>
      <c r="E102" s="42"/>
      <c r="F102" s="18"/>
      <c r="G102" s="42"/>
      <c r="H102" s="24"/>
      <c r="I102" s="64"/>
    </row>
    <row r="103" spans="1:9" ht="126" customHeight="1">
      <c r="A103" s="39"/>
      <c r="B103" s="42"/>
      <c r="C103" s="42" t="s">
        <v>14</v>
      </c>
      <c r="D103" s="40" t="s">
        <v>141</v>
      </c>
      <c r="E103" s="42"/>
      <c r="F103" s="18" t="s">
        <v>265</v>
      </c>
      <c r="G103" s="42" t="s">
        <v>16</v>
      </c>
      <c r="H103" s="24">
        <v>2</v>
      </c>
      <c r="I103" s="64">
        <v>2</v>
      </c>
    </row>
    <row r="104" spans="1:9" ht="93" customHeight="1">
      <c r="A104" s="39"/>
      <c r="B104" s="42"/>
      <c r="C104" s="42"/>
      <c r="D104" s="40" t="s">
        <v>142</v>
      </c>
      <c r="E104" s="42"/>
      <c r="F104" s="18" t="s">
        <v>143</v>
      </c>
      <c r="G104" s="42" t="s">
        <v>16</v>
      </c>
      <c r="H104" s="24">
        <v>2</v>
      </c>
      <c r="I104" s="64">
        <v>1.5</v>
      </c>
    </row>
    <row r="105" spans="1:9" ht="96" customHeight="1">
      <c r="A105" s="39"/>
      <c r="B105" s="42"/>
      <c r="C105" s="42"/>
      <c r="D105" s="40" t="s">
        <v>144</v>
      </c>
      <c r="E105" s="42"/>
      <c r="F105" s="18" t="s">
        <v>145</v>
      </c>
      <c r="G105" s="42" t="s">
        <v>16</v>
      </c>
      <c r="H105" s="24">
        <v>2</v>
      </c>
      <c r="I105" s="64">
        <v>0.5</v>
      </c>
    </row>
    <row r="106" spans="1:9" ht="123" customHeight="1">
      <c r="A106" s="39"/>
      <c r="B106" s="42"/>
      <c r="C106" s="42" t="s">
        <v>14</v>
      </c>
      <c r="D106" s="40" t="s">
        <v>146</v>
      </c>
      <c r="E106" s="42"/>
      <c r="F106" s="18" t="s">
        <v>147</v>
      </c>
      <c r="G106" s="42" t="s">
        <v>16</v>
      </c>
      <c r="H106" s="24">
        <v>2</v>
      </c>
      <c r="I106" s="64">
        <v>2</v>
      </c>
    </row>
    <row r="107" spans="1:9" ht="174" customHeight="1">
      <c r="A107" s="39"/>
      <c r="B107" s="42"/>
      <c r="C107" s="42" t="s">
        <v>14</v>
      </c>
      <c r="D107" s="40" t="s">
        <v>148</v>
      </c>
      <c r="E107" s="42"/>
      <c r="F107" s="18" t="s">
        <v>149</v>
      </c>
      <c r="G107" s="42" t="s">
        <v>16</v>
      </c>
      <c r="H107" s="24">
        <v>2</v>
      </c>
      <c r="I107" s="64">
        <v>0.5</v>
      </c>
    </row>
    <row r="108" spans="1:9" ht="66" customHeight="1">
      <c r="A108" s="39"/>
      <c r="B108" s="42" t="s">
        <v>150</v>
      </c>
      <c r="C108" s="42"/>
      <c r="D108" s="40"/>
      <c r="E108" s="42"/>
      <c r="F108" s="18"/>
      <c r="G108" s="42"/>
      <c r="H108" s="24"/>
      <c r="I108" s="64"/>
    </row>
    <row r="109" spans="1:9" ht="167" customHeight="1">
      <c r="A109" s="39"/>
      <c r="B109" s="42"/>
      <c r="C109" s="42" t="s">
        <v>14</v>
      </c>
      <c r="D109" s="40" t="s">
        <v>151</v>
      </c>
      <c r="E109" s="42"/>
      <c r="F109" s="18" t="s">
        <v>266</v>
      </c>
      <c r="G109" s="42" t="s">
        <v>16</v>
      </c>
      <c r="H109" s="24">
        <v>2</v>
      </c>
      <c r="I109" s="64">
        <v>1.5</v>
      </c>
    </row>
    <row r="110" spans="1:9" ht="68" customHeight="1">
      <c r="A110" s="39"/>
      <c r="B110" s="42"/>
      <c r="C110" s="42" t="s">
        <v>14</v>
      </c>
      <c r="D110" s="40" t="s">
        <v>152</v>
      </c>
      <c r="E110" s="42"/>
      <c r="F110" s="18" t="s">
        <v>153</v>
      </c>
      <c r="G110" s="42" t="s">
        <v>16</v>
      </c>
      <c r="H110" s="24">
        <v>2</v>
      </c>
      <c r="I110" s="64">
        <v>1</v>
      </c>
    </row>
    <row r="111" spans="1:9" ht="109" customHeight="1">
      <c r="A111" s="39"/>
      <c r="B111" s="42"/>
      <c r="C111" s="42" t="s">
        <v>14</v>
      </c>
      <c r="D111" s="40" t="s">
        <v>148</v>
      </c>
      <c r="E111" s="42"/>
      <c r="F111" s="18" t="s">
        <v>154</v>
      </c>
      <c r="G111" s="42" t="s">
        <v>16</v>
      </c>
      <c r="H111" s="24">
        <v>2</v>
      </c>
      <c r="I111" s="64">
        <v>0.6</v>
      </c>
    </row>
    <row r="112" spans="1:9" ht="108" customHeight="1">
      <c r="A112" s="39"/>
      <c r="B112" s="42"/>
      <c r="C112" s="42" t="s">
        <v>14</v>
      </c>
      <c r="D112" s="40" t="s">
        <v>267</v>
      </c>
      <c r="E112" s="42"/>
      <c r="F112" s="18" t="s">
        <v>268</v>
      </c>
      <c r="G112" s="42" t="s">
        <v>16</v>
      </c>
      <c r="H112" s="24">
        <v>2</v>
      </c>
      <c r="I112" s="64">
        <v>1</v>
      </c>
    </row>
    <row r="113" spans="1:10" ht="285" customHeight="1">
      <c r="A113" s="52"/>
      <c r="B113" s="53"/>
      <c r="C113" s="53" t="s">
        <v>14</v>
      </c>
      <c r="D113" s="54" t="s">
        <v>269</v>
      </c>
      <c r="E113" s="53"/>
      <c r="F113" s="32" t="s">
        <v>270</v>
      </c>
      <c r="G113" s="53" t="s">
        <v>16</v>
      </c>
      <c r="H113" s="55">
        <v>2</v>
      </c>
      <c r="I113" s="65">
        <v>2</v>
      </c>
    </row>
    <row r="114" spans="1:10" s="9" customFormat="1" ht="62.25" customHeight="1">
      <c r="A114" s="103" t="s">
        <v>155</v>
      </c>
      <c r="B114" s="104" t="s">
        <v>209</v>
      </c>
      <c r="C114" s="104"/>
      <c r="D114" s="104"/>
      <c r="E114" s="104"/>
      <c r="F114" s="104"/>
      <c r="G114" s="105"/>
      <c r="H114" s="105"/>
      <c r="I114" s="106">
        <f>SUM(I115:I139)</f>
        <v>20</v>
      </c>
      <c r="J114" s="11"/>
    </row>
    <row r="115" spans="1:10" ht="62" customHeight="1">
      <c r="A115" s="56">
        <v>1</v>
      </c>
      <c r="B115" s="57" t="s">
        <v>271</v>
      </c>
      <c r="C115" s="56"/>
      <c r="D115" s="37"/>
      <c r="E115" s="58"/>
      <c r="F115" s="59"/>
      <c r="G115" s="56"/>
      <c r="H115" s="56"/>
      <c r="I115" s="66"/>
    </row>
    <row r="116" spans="1:10" ht="83" customHeight="1">
      <c r="A116" s="56"/>
      <c r="B116" s="57"/>
      <c r="C116" s="56" t="s">
        <v>14</v>
      </c>
      <c r="D116" s="37" t="s">
        <v>156</v>
      </c>
      <c r="E116" s="58"/>
      <c r="F116" s="59" t="s">
        <v>272</v>
      </c>
      <c r="G116" s="56" t="s">
        <v>16</v>
      </c>
      <c r="H116" s="56">
        <v>3</v>
      </c>
      <c r="I116" s="66">
        <v>0.1</v>
      </c>
    </row>
    <row r="117" spans="1:10" ht="83" customHeight="1">
      <c r="A117" s="56"/>
      <c r="B117" s="57"/>
      <c r="C117" s="56" t="s">
        <v>14</v>
      </c>
      <c r="D117" s="60" t="s">
        <v>157</v>
      </c>
      <c r="E117" s="61"/>
      <c r="F117" s="60" t="s">
        <v>158</v>
      </c>
      <c r="G117" s="24" t="s">
        <v>16</v>
      </c>
      <c r="H117" s="24">
        <v>3</v>
      </c>
      <c r="I117" s="48">
        <v>0.2</v>
      </c>
    </row>
    <row r="118" spans="1:10" ht="82" customHeight="1">
      <c r="A118" s="24"/>
      <c r="B118" s="23"/>
      <c r="C118" s="24" t="s">
        <v>14</v>
      </c>
      <c r="D118" s="37" t="s">
        <v>76</v>
      </c>
      <c r="E118" s="58"/>
      <c r="F118" s="62" t="s">
        <v>216</v>
      </c>
      <c r="G118" s="56" t="s">
        <v>16</v>
      </c>
      <c r="H118" s="56">
        <v>3</v>
      </c>
      <c r="I118" s="67">
        <v>0.1</v>
      </c>
    </row>
    <row r="119" spans="1:10" ht="115" customHeight="1">
      <c r="A119" s="24"/>
      <c r="B119" s="23"/>
      <c r="C119" s="42" t="s">
        <v>14</v>
      </c>
      <c r="D119" s="40" t="s">
        <v>159</v>
      </c>
      <c r="E119" s="42"/>
      <c r="F119" s="43" t="s">
        <v>273</v>
      </c>
      <c r="G119" s="24" t="s">
        <v>16</v>
      </c>
      <c r="H119" s="24">
        <v>3</v>
      </c>
      <c r="I119" s="68">
        <v>1</v>
      </c>
    </row>
    <row r="120" spans="1:10" ht="142" customHeight="1">
      <c r="A120" s="24"/>
      <c r="B120" s="23"/>
      <c r="C120" s="42" t="s">
        <v>14</v>
      </c>
      <c r="D120" s="40" t="s">
        <v>160</v>
      </c>
      <c r="E120" s="42"/>
      <c r="F120" s="43" t="s">
        <v>274</v>
      </c>
      <c r="G120" s="24" t="s">
        <v>16</v>
      </c>
      <c r="H120" s="24">
        <v>3</v>
      </c>
      <c r="I120" s="68">
        <v>1</v>
      </c>
    </row>
    <row r="121" spans="1:10" ht="67" customHeight="1">
      <c r="A121" s="24"/>
      <c r="B121" s="23"/>
      <c r="C121" s="42" t="s">
        <v>14</v>
      </c>
      <c r="D121" s="40" t="s">
        <v>161</v>
      </c>
      <c r="E121" s="42"/>
      <c r="F121" s="43" t="s">
        <v>162</v>
      </c>
      <c r="G121" s="24" t="s">
        <v>16</v>
      </c>
      <c r="H121" s="24">
        <v>3</v>
      </c>
      <c r="I121" s="68">
        <v>1.4</v>
      </c>
    </row>
    <row r="122" spans="1:10" ht="118" customHeight="1">
      <c r="A122" s="24"/>
      <c r="B122" s="23"/>
      <c r="C122" s="42" t="s">
        <v>14</v>
      </c>
      <c r="D122" s="40" t="s">
        <v>163</v>
      </c>
      <c r="E122" s="42"/>
      <c r="F122" s="43" t="s">
        <v>164</v>
      </c>
      <c r="G122" s="24" t="s">
        <v>16</v>
      </c>
      <c r="H122" s="24">
        <v>3</v>
      </c>
      <c r="I122" s="68">
        <v>2</v>
      </c>
    </row>
    <row r="123" spans="1:10" ht="181" customHeight="1">
      <c r="A123" s="24">
        <v>2</v>
      </c>
      <c r="B123" s="23"/>
      <c r="C123" s="20" t="s">
        <v>14</v>
      </c>
      <c r="D123" s="40" t="s">
        <v>165</v>
      </c>
      <c r="E123" s="42"/>
      <c r="F123" s="18" t="s">
        <v>275</v>
      </c>
      <c r="G123" s="42" t="s">
        <v>16</v>
      </c>
      <c r="H123" s="24">
        <v>3</v>
      </c>
      <c r="I123" s="64">
        <v>1</v>
      </c>
    </row>
    <row r="124" spans="1:10" ht="97" customHeight="1">
      <c r="A124" s="24"/>
      <c r="B124" s="23"/>
      <c r="C124" s="22" t="s">
        <v>14</v>
      </c>
      <c r="D124" s="40" t="s">
        <v>166</v>
      </c>
      <c r="E124" s="42"/>
      <c r="F124" s="18" t="s">
        <v>167</v>
      </c>
      <c r="G124" s="42" t="s">
        <v>16</v>
      </c>
      <c r="H124" s="24">
        <v>3</v>
      </c>
      <c r="I124" s="64">
        <v>1</v>
      </c>
    </row>
    <row r="125" spans="1:10" ht="70" customHeight="1">
      <c r="A125" s="24"/>
      <c r="B125" s="23"/>
      <c r="C125" s="22" t="s">
        <v>14</v>
      </c>
      <c r="D125" s="40" t="s">
        <v>276</v>
      </c>
      <c r="E125" s="42"/>
      <c r="F125" s="18" t="s">
        <v>277</v>
      </c>
      <c r="G125" s="42" t="s">
        <v>16</v>
      </c>
      <c r="H125" s="24">
        <v>3</v>
      </c>
      <c r="I125" s="64">
        <v>0.5</v>
      </c>
    </row>
    <row r="126" spans="1:10" ht="75" customHeight="1">
      <c r="A126" s="24"/>
      <c r="B126" s="23"/>
      <c r="C126" s="22" t="s">
        <v>14</v>
      </c>
      <c r="D126" s="40" t="s">
        <v>168</v>
      </c>
      <c r="E126" s="42"/>
      <c r="F126" s="18" t="s">
        <v>278</v>
      </c>
      <c r="G126" s="42" t="s">
        <v>16</v>
      </c>
      <c r="H126" s="24">
        <v>3</v>
      </c>
      <c r="I126" s="64">
        <v>0.7</v>
      </c>
    </row>
    <row r="127" spans="1:10" ht="60" customHeight="1">
      <c r="A127" s="24"/>
      <c r="B127" s="23"/>
      <c r="C127" s="22" t="s">
        <v>14</v>
      </c>
      <c r="D127" s="40" t="s">
        <v>169</v>
      </c>
      <c r="E127" s="42"/>
      <c r="F127" s="18" t="s">
        <v>279</v>
      </c>
      <c r="G127" s="42" t="s">
        <v>16</v>
      </c>
      <c r="H127" s="24">
        <v>3</v>
      </c>
      <c r="I127" s="64">
        <v>1</v>
      </c>
    </row>
    <row r="128" spans="1:10" ht="136" customHeight="1">
      <c r="A128" s="24"/>
      <c r="B128" s="23"/>
      <c r="C128" s="22" t="s">
        <v>14</v>
      </c>
      <c r="D128" s="60" t="s">
        <v>170</v>
      </c>
      <c r="E128" s="61"/>
      <c r="F128" s="60" t="s">
        <v>280</v>
      </c>
      <c r="G128" s="24" t="s">
        <v>16</v>
      </c>
      <c r="H128" s="24">
        <v>3</v>
      </c>
      <c r="I128" s="48">
        <v>2</v>
      </c>
    </row>
    <row r="129" spans="1:10" ht="95" customHeight="1">
      <c r="A129" s="24"/>
      <c r="B129" s="23"/>
      <c r="C129" s="22" t="s">
        <v>14</v>
      </c>
      <c r="D129" s="60" t="s">
        <v>171</v>
      </c>
      <c r="E129" s="61"/>
      <c r="F129" s="60" t="s">
        <v>281</v>
      </c>
      <c r="G129" s="24" t="s">
        <v>16</v>
      </c>
      <c r="H129" s="24">
        <v>3</v>
      </c>
      <c r="I129" s="48">
        <v>1</v>
      </c>
    </row>
    <row r="130" spans="1:10" ht="107" customHeight="1">
      <c r="A130" s="24"/>
      <c r="B130" s="23"/>
      <c r="C130" s="22" t="s">
        <v>14</v>
      </c>
      <c r="D130" s="60" t="s">
        <v>172</v>
      </c>
      <c r="E130" s="61"/>
      <c r="F130" s="69" t="s">
        <v>282</v>
      </c>
      <c r="G130" s="24" t="s">
        <v>16</v>
      </c>
      <c r="H130" s="24">
        <v>3</v>
      </c>
      <c r="I130" s="48">
        <v>0.5</v>
      </c>
    </row>
    <row r="131" spans="1:10" ht="143" customHeight="1">
      <c r="A131" s="24"/>
      <c r="B131" s="23" t="s">
        <v>173</v>
      </c>
      <c r="C131" s="22"/>
      <c r="D131" s="60"/>
      <c r="E131" s="61"/>
      <c r="F131" s="69"/>
      <c r="G131" s="24"/>
      <c r="H131" s="24"/>
      <c r="I131" s="48"/>
    </row>
    <row r="132" spans="1:10" ht="177" customHeight="1">
      <c r="A132" s="24"/>
      <c r="B132" s="23"/>
      <c r="C132" s="22" t="s">
        <v>14</v>
      </c>
      <c r="D132" s="60" t="s">
        <v>283</v>
      </c>
      <c r="E132" s="61"/>
      <c r="F132" s="6" t="s">
        <v>174</v>
      </c>
      <c r="G132" s="24" t="s">
        <v>16</v>
      </c>
      <c r="H132" s="24">
        <v>3</v>
      </c>
      <c r="I132" s="48">
        <v>2</v>
      </c>
    </row>
    <row r="133" spans="1:10" ht="46.5">
      <c r="A133" s="24"/>
      <c r="B133" s="23" t="s">
        <v>175</v>
      </c>
      <c r="C133" s="22"/>
      <c r="D133" s="60"/>
      <c r="E133" s="61"/>
      <c r="F133" s="69"/>
      <c r="G133" s="24"/>
      <c r="H133" s="24"/>
      <c r="I133" s="48"/>
    </row>
    <row r="134" spans="1:10" ht="62">
      <c r="A134" s="24"/>
      <c r="B134" s="23"/>
      <c r="C134" s="22" t="s">
        <v>14</v>
      </c>
      <c r="D134" s="60" t="s">
        <v>176</v>
      </c>
      <c r="E134" s="61"/>
      <c r="F134" s="4" t="s">
        <v>217</v>
      </c>
      <c r="G134" s="24" t="s">
        <v>16</v>
      </c>
      <c r="H134" s="24">
        <v>3</v>
      </c>
      <c r="I134" s="48">
        <v>1</v>
      </c>
    </row>
    <row r="135" spans="1:10" ht="93">
      <c r="A135" s="24"/>
      <c r="B135" s="23"/>
      <c r="C135" s="22" t="s">
        <v>14</v>
      </c>
      <c r="D135" s="60" t="s">
        <v>177</v>
      </c>
      <c r="E135" s="61"/>
      <c r="F135" s="4" t="s">
        <v>284</v>
      </c>
      <c r="G135" s="55" t="s">
        <v>16</v>
      </c>
      <c r="H135" s="55">
        <v>3</v>
      </c>
      <c r="I135" s="48">
        <v>1</v>
      </c>
    </row>
    <row r="136" spans="1:10" ht="53.25" customHeight="1">
      <c r="A136" s="24"/>
      <c r="B136" s="23"/>
      <c r="C136" s="22" t="s">
        <v>14</v>
      </c>
      <c r="D136" s="70" t="s">
        <v>178</v>
      </c>
      <c r="E136" s="71"/>
      <c r="F136" s="72" t="s">
        <v>179</v>
      </c>
      <c r="G136" s="24" t="s">
        <v>16</v>
      </c>
      <c r="H136" s="24">
        <v>3</v>
      </c>
      <c r="I136" s="80">
        <v>1</v>
      </c>
    </row>
    <row r="137" spans="1:10" ht="76.5" customHeight="1">
      <c r="A137" s="27"/>
      <c r="B137" s="4" t="s">
        <v>180</v>
      </c>
      <c r="C137" s="22"/>
      <c r="D137" s="73"/>
      <c r="E137" s="22"/>
      <c r="F137" s="69"/>
      <c r="G137" s="24"/>
      <c r="H137" s="24"/>
      <c r="I137" s="48"/>
    </row>
    <row r="138" spans="1:10" ht="76.5" customHeight="1">
      <c r="A138" s="27"/>
      <c r="B138" s="74"/>
      <c r="C138" s="22" t="s">
        <v>14</v>
      </c>
      <c r="D138" s="60" t="s">
        <v>181</v>
      </c>
      <c r="E138" s="61"/>
      <c r="F138" s="60" t="s">
        <v>27</v>
      </c>
      <c r="G138" s="24" t="s">
        <v>16</v>
      </c>
      <c r="H138" s="24">
        <v>3</v>
      </c>
      <c r="I138" s="48">
        <v>1</v>
      </c>
    </row>
    <row r="139" spans="1:10" ht="123" customHeight="1">
      <c r="A139" s="27">
        <v>5</v>
      </c>
      <c r="B139" s="74"/>
      <c r="C139" s="22" t="s">
        <v>14</v>
      </c>
      <c r="D139" s="60" t="s">
        <v>182</v>
      </c>
      <c r="E139" s="61"/>
      <c r="F139" s="60" t="s">
        <v>27</v>
      </c>
      <c r="G139" s="24" t="s">
        <v>16</v>
      </c>
      <c r="H139" s="24">
        <v>3</v>
      </c>
      <c r="I139" s="48">
        <v>0.5</v>
      </c>
    </row>
    <row r="140" spans="1:10" s="9" customFormat="1" ht="81" customHeight="1">
      <c r="A140" s="107" t="s">
        <v>183</v>
      </c>
      <c r="B140" s="108" t="s">
        <v>184</v>
      </c>
      <c r="C140" s="108"/>
      <c r="D140" s="108"/>
      <c r="E140" s="108"/>
      <c r="F140" s="108"/>
      <c r="G140" s="108"/>
      <c r="H140" s="105"/>
      <c r="I140" s="92">
        <f>SUM(I142:I159)</f>
        <v>5</v>
      </c>
      <c r="J140" s="11"/>
    </row>
    <row r="141" spans="1:10" ht="57" customHeight="1">
      <c r="A141" s="56">
        <v>1</v>
      </c>
      <c r="B141" s="57" t="s">
        <v>185</v>
      </c>
      <c r="C141" s="56"/>
      <c r="D141" s="37"/>
      <c r="E141" s="56"/>
      <c r="F141" s="37"/>
      <c r="G141" s="56"/>
      <c r="H141" s="56"/>
      <c r="I141" s="66"/>
    </row>
    <row r="142" spans="1:10" ht="49" customHeight="1">
      <c r="A142" s="24"/>
      <c r="B142" s="23"/>
      <c r="C142" s="24" t="s">
        <v>14</v>
      </c>
      <c r="D142" s="30" t="s">
        <v>186</v>
      </c>
      <c r="E142" s="24"/>
      <c r="F142" s="23" t="s">
        <v>27</v>
      </c>
      <c r="G142" s="24" t="s">
        <v>16</v>
      </c>
      <c r="H142" s="24">
        <v>4</v>
      </c>
      <c r="I142" s="68">
        <v>1</v>
      </c>
    </row>
    <row r="143" spans="1:10" ht="72" customHeight="1">
      <c r="A143" s="24"/>
      <c r="B143" s="23"/>
      <c r="C143" s="24" t="s">
        <v>14</v>
      </c>
      <c r="D143" s="30" t="s">
        <v>187</v>
      </c>
      <c r="E143" s="24"/>
      <c r="F143" s="23" t="s">
        <v>188</v>
      </c>
      <c r="G143" s="24" t="s">
        <v>16</v>
      </c>
      <c r="H143" s="24">
        <v>4</v>
      </c>
      <c r="I143" s="68">
        <v>0.2</v>
      </c>
    </row>
    <row r="144" spans="1:10" ht="61" customHeight="1">
      <c r="A144" s="24">
        <v>2</v>
      </c>
      <c r="B144" s="23" t="s">
        <v>189</v>
      </c>
      <c r="C144" s="24"/>
      <c r="D144" s="30"/>
      <c r="E144" s="24"/>
      <c r="F144" s="23"/>
      <c r="G144" s="24"/>
      <c r="H144" s="24"/>
      <c r="I144" s="68"/>
    </row>
    <row r="145" spans="1:9" ht="45" customHeight="1">
      <c r="A145" s="24"/>
      <c r="B145" s="23"/>
      <c r="C145" s="24" t="s">
        <v>14</v>
      </c>
      <c r="D145" s="30" t="s">
        <v>190</v>
      </c>
      <c r="E145" s="24"/>
      <c r="F145" s="23" t="s">
        <v>27</v>
      </c>
      <c r="G145" s="24" t="s">
        <v>16</v>
      </c>
      <c r="H145" s="24">
        <v>4</v>
      </c>
      <c r="I145" s="68">
        <v>0.8</v>
      </c>
    </row>
    <row r="146" spans="1:9" ht="50.5" customHeight="1">
      <c r="A146" s="24"/>
      <c r="B146" s="23"/>
      <c r="C146" s="24" t="s">
        <v>14</v>
      </c>
      <c r="D146" s="30" t="s">
        <v>191</v>
      </c>
      <c r="E146" s="24"/>
      <c r="F146" s="23" t="s">
        <v>27</v>
      </c>
      <c r="G146" s="24" t="s">
        <v>16</v>
      </c>
      <c r="H146" s="24">
        <v>4</v>
      </c>
      <c r="I146" s="68">
        <v>0.1</v>
      </c>
    </row>
    <row r="147" spans="1:9" ht="47" customHeight="1">
      <c r="A147" s="24"/>
      <c r="B147" s="23"/>
      <c r="C147" s="24" t="s">
        <v>14</v>
      </c>
      <c r="D147" s="30" t="s">
        <v>192</v>
      </c>
      <c r="E147" s="24"/>
      <c r="F147" s="23" t="s">
        <v>27</v>
      </c>
      <c r="G147" s="24" t="s">
        <v>16</v>
      </c>
      <c r="H147" s="24">
        <v>4</v>
      </c>
      <c r="I147" s="68">
        <v>0.2</v>
      </c>
    </row>
    <row r="148" spans="1:9" ht="41" customHeight="1">
      <c r="A148" s="24"/>
      <c r="B148" s="23" t="s">
        <v>193</v>
      </c>
      <c r="C148" s="24" t="s">
        <v>14</v>
      </c>
      <c r="D148" s="30"/>
      <c r="E148" s="24"/>
      <c r="F148" s="23"/>
      <c r="G148" s="24"/>
      <c r="H148" s="24"/>
      <c r="I148" s="68"/>
    </row>
    <row r="149" spans="1:9" ht="51" customHeight="1">
      <c r="A149" s="42"/>
      <c r="B149" s="43"/>
      <c r="C149" s="42" t="s">
        <v>14</v>
      </c>
      <c r="D149" s="30" t="s">
        <v>194</v>
      </c>
      <c r="E149" s="24"/>
      <c r="F149" s="23" t="s">
        <v>188</v>
      </c>
      <c r="G149" s="42" t="s">
        <v>16</v>
      </c>
      <c r="H149" s="24">
        <v>4</v>
      </c>
      <c r="I149" s="68">
        <v>0.8</v>
      </c>
    </row>
    <row r="150" spans="1:9" ht="70" customHeight="1">
      <c r="A150" s="42"/>
      <c r="B150" s="43"/>
      <c r="C150" s="42"/>
      <c r="D150" s="40" t="s">
        <v>195</v>
      </c>
      <c r="E150" s="42"/>
      <c r="F150" s="43" t="s">
        <v>188</v>
      </c>
      <c r="G150" s="42" t="s">
        <v>16</v>
      </c>
      <c r="H150" s="42">
        <v>4</v>
      </c>
      <c r="I150" s="64">
        <v>0.1</v>
      </c>
    </row>
    <row r="151" spans="1:9" ht="70" customHeight="1">
      <c r="A151" s="42"/>
      <c r="B151" s="43"/>
      <c r="C151" s="42" t="s">
        <v>14</v>
      </c>
      <c r="D151" s="75" t="s">
        <v>196</v>
      </c>
      <c r="E151" s="42"/>
      <c r="F151" s="43" t="s">
        <v>27</v>
      </c>
      <c r="G151" s="42" t="s">
        <v>16</v>
      </c>
      <c r="H151" s="42">
        <v>4</v>
      </c>
      <c r="I151" s="64">
        <v>1</v>
      </c>
    </row>
    <row r="152" spans="1:9" ht="49.5" customHeight="1">
      <c r="A152" s="42"/>
      <c r="B152" s="43" t="s">
        <v>197</v>
      </c>
      <c r="C152" s="42"/>
      <c r="D152" s="40"/>
      <c r="E152" s="42"/>
      <c r="F152" s="40"/>
      <c r="G152" s="42"/>
      <c r="H152" s="24"/>
      <c r="I152" s="64"/>
    </row>
    <row r="153" spans="1:9" ht="59" customHeight="1">
      <c r="A153" s="3"/>
      <c r="B153" s="76"/>
      <c r="C153" s="77" t="s">
        <v>14</v>
      </c>
      <c r="D153" s="40" t="s">
        <v>198</v>
      </c>
      <c r="E153" s="42"/>
      <c r="F153" s="40" t="s">
        <v>27</v>
      </c>
      <c r="G153" s="42" t="s">
        <v>16</v>
      </c>
      <c r="H153" s="24">
        <v>4</v>
      </c>
      <c r="I153" s="64">
        <v>0.4</v>
      </c>
    </row>
    <row r="154" spans="1:9" ht="44" customHeight="1">
      <c r="A154" s="42"/>
      <c r="B154" s="43"/>
      <c r="C154" s="42" t="s">
        <v>14</v>
      </c>
      <c r="D154" s="40" t="s">
        <v>199</v>
      </c>
      <c r="E154" s="42"/>
      <c r="F154" s="40" t="s">
        <v>27</v>
      </c>
      <c r="G154" s="42" t="s">
        <v>16</v>
      </c>
      <c r="H154" s="42">
        <v>4</v>
      </c>
      <c r="I154" s="64">
        <v>0.4</v>
      </c>
    </row>
    <row r="155" spans="1:9" ht="44" customHeight="1">
      <c r="A155" s="42"/>
      <c r="B155" s="43" t="s">
        <v>200</v>
      </c>
      <c r="C155" s="42"/>
      <c r="D155" s="40"/>
      <c r="E155" s="42"/>
      <c r="F155" s="40"/>
      <c r="G155" s="42"/>
      <c r="H155" s="24"/>
      <c r="I155" s="64"/>
    </row>
    <row r="156" spans="1:9" ht="64.5" customHeight="1">
      <c r="A156" s="42">
        <v>7</v>
      </c>
      <c r="B156" s="43"/>
      <c r="C156" s="42" t="s">
        <v>201</v>
      </c>
      <c r="D156" s="40" t="s">
        <v>202</v>
      </c>
      <c r="E156" s="42">
        <v>0</v>
      </c>
      <c r="F156" s="40" t="s">
        <v>203</v>
      </c>
      <c r="G156" s="42"/>
      <c r="H156" s="24"/>
      <c r="I156" s="64"/>
    </row>
    <row r="157" spans="1:9" ht="49.5" customHeight="1">
      <c r="A157" s="27"/>
      <c r="B157" s="28"/>
      <c r="C157" s="42" t="s">
        <v>46</v>
      </c>
      <c r="D157" s="40"/>
      <c r="E157" s="42">
        <v>1</v>
      </c>
      <c r="F157" s="40" t="s">
        <v>204</v>
      </c>
      <c r="G157" s="42"/>
      <c r="H157" s="42"/>
      <c r="I157" s="64"/>
    </row>
    <row r="158" spans="1:9" ht="31.5" customHeight="1">
      <c r="A158" s="42"/>
      <c r="B158" s="43"/>
      <c r="C158" s="42"/>
      <c r="D158" s="40"/>
      <c r="E158" s="42">
        <v>2</v>
      </c>
      <c r="F158" s="40" t="s">
        <v>285</v>
      </c>
      <c r="G158" s="42"/>
      <c r="H158" s="42"/>
      <c r="I158" s="64"/>
    </row>
    <row r="159" spans="1:9" ht="31.5" customHeight="1">
      <c r="A159" s="42"/>
      <c r="B159" s="43"/>
      <c r="C159" s="42"/>
      <c r="D159" s="40"/>
      <c r="E159" s="42">
        <v>3</v>
      </c>
      <c r="F159" s="40" t="s">
        <v>286</v>
      </c>
      <c r="G159" s="42"/>
      <c r="H159" s="42"/>
      <c r="I159" s="64"/>
    </row>
    <row r="160" spans="1:9" ht="17.5">
      <c r="F160" s="78" t="s">
        <v>205</v>
      </c>
      <c r="G160" s="78"/>
      <c r="H160" s="79"/>
      <c r="I160" s="81">
        <f>I6+I52+I114+I140</f>
        <v>100</v>
      </c>
    </row>
  </sheetData>
  <mergeCells count="4">
    <mergeCell ref="B6:G6"/>
    <mergeCell ref="B140:G140"/>
    <mergeCell ref="B114:F114"/>
    <mergeCell ref="B52:F52"/>
  </mergeCells>
  <pageMargins left="0.25" right="0.25" top="0.75" bottom="0.75" header="0.3" footer="0.3"/>
  <pageSetup paperSize="9" scale="43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15" sqref="B15"/>
    </sheetView>
  </sheetViews>
  <sheetFormatPr defaultColWidth="9" defaultRowHeight="15.5"/>
  <cols>
    <col min="1" max="1" width="9.08203125" style="1" customWidth="1"/>
    <col min="2" max="2" width="69.58203125" style="2" customWidth="1"/>
  </cols>
  <sheetData>
    <row r="1" spans="1:2" ht="34.5" customHeight="1">
      <c r="A1" s="82" t="s">
        <v>206</v>
      </c>
      <c r="B1" s="83"/>
    </row>
    <row r="2" spans="1:2" ht="25.5" customHeight="1">
      <c r="A2" s="3">
        <v>1</v>
      </c>
      <c r="B2" s="4" t="s">
        <v>207</v>
      </c>
    </row>
    <row r="3" spans="1:2" ht="25.5" customHeight="1">
      <c r="A3" s="3">
        <v>2</v>
      </c>
      <c r="B3" s="4" t="s">
        <v>208</v>
      </c>
    </row>
    <row r="4" spans="1:2" ht="25.5" customHeight="1">
      <c r="A4" s="3">
        <v>3</v>
      </c>
      <c r="B4" s="4" t="s">
        <v>209</v>
      </c>
    </row>
    <row r="5" spans="1:2" ht="25.5" customHeight="1">
      <c r="A5" s="5">
        <v>4</v>
      </c>
      <c r="B5" s="6" t="s">
        <v>210</v>
      </c>
    </row>
  </sheetData>
  <mergeCells count="1">
    <mergeCell ref="A1:B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</cp:lastModifiedBy>
  <cp:revision>7</cp:revision>
  <dcterms:created xsi:type="dcterms:W3CDTF">2022-11-09T22:53:00Z</dcterms:created>
  <dcterms:modified xsi:type="dcterms:W3CDTF">2025-08-29T08:39:03Z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9087B41B14154199A896EDE8C68532CD_13</vt:lpwstr>
  </property>
  <property fmtid="{D5CDD505-2E9C-101B-9397-08002B2CF9AE}" pid="3" name="KSOProductBuildVer">
    <vt:lpwstr>1049-12.2.0.21546</vt:lpwstr>
  </property>
</Properties>
</file>