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240" windowHeight="11835"/>
  </bookViews>
  <sheets>
    <sheet name="Критерии оценки" sheetId="1" r:id="rId1"/>
    <sheet name="Перечень профессиональных задач" sheetId="2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9" i="1"/>
  <c r="AA18"/>
  <c r="AA17"/>
  <c r="AA16"/>
  <c r="AA21" l="1"/>
  <c r="I6"/>
  <c r="AA8" l="1"/>
  <c r="AA7"/>
  <c r="AA9"/>
  <c r="I278"/>
  <c r="AA6" l="1"/>
  <c r="AA11" s="1"/>
  <c r="I195"/>
  <c r="I121"/>
  <c r="I346" l="1"/>
</calcChain>
</file>

<file path=xl/sharedStrings.xml><?xml version="1.0" encoding="utf-8"?>
<sst xmlns="http://schemas.openxmlformats.org/spreadsheetml/2006/main" count="847" uniqueCount="410">
  <si>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</si>
  <si>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</si>
  <si>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</si>
  <si>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</si>
  <si>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</si>
  <si>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</si>
  <si>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</si>
  <si>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</si>
  <si>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</si>
  <si>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</si>
  <si>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</si>
  <si>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</si>
  <si>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</si>
  <si>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</si>
  <si>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</si>
  <si>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</si>
  <si>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</si>
  <si>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</si>
  <si>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</si>
  <si>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Интернет вещей</t>
  </si>
  <si>
    <t>Организация, менеджмент и безопасность работ</t>
  </si>
  <si>
    <t>Соблюдены все временные регламенты при выполнении Модуля A.</t>
  </si>
  <si>
    <t>да/нет</t>
  </si>
  <si>
    <t>Отчетные материалы представлены в верном формате, выполнены все требования по организации материалов, оформлении приложений, наименовании файлов. Файлы организованы верно</t>
  </si>
  <si>
    <t>Оформление и подготовка документов неприемлимы</t>
  </si>
  <si>
    <t>Пакет полный, однако стуруктура документов не формализована или есть недостатки по представлению содержания</t>
  </si>
  <si>
    <t>Документы проекта и приложения оформлены верно в полном соответствии со стандартами, все принципы организации документов соблюдены</t>
  </si>
  <si>
    <t>Оформление и подготовка документов значительно превосходит распространенный в индустрии уровень</t>
  </si>
  <si>
    <t>Подготовлены материалы по организации работ над проектом</t>
  </si>
  <si>
    <t>Коммуникативные и межличностные навыки</t>
  </si>
  <si>
    <t>Неприемлемо низкий уровень работы с документацией</t>
  </si>
  <si>
    <t>Формулировка концепции системы</t>
  </si>
  <si>
    <t>Для всех элементов объектной модели приведены адекватные описания, сообразующиеся с логикой работы системы при выполнении конкурсного задания</t>
  </si>
  <si>
    <t>В схемах и алгоритмах учтена специфика наличия временных задержек, событийный характер построения алгоритмов обработки данных, решаются задачи синхронизации обработки данных и контроля оборудования</t>
  </si>
  <si>
    <t>Рабочие зоны и допустимые значения</t>
  </si>
  <si>
    <t>Контроль критических параметров</t>
  </si>
  <si>
    <t>Описаны события-триггеры для инженера-технолога</t>
  </si>
  <si>
    <t>Описаны ситуации, при которых возникают те или иные изменения в работе системы, которые требуют отображения на интерфейсе инженера-технолога или меняют его работу</t>
  </si>
  <si>
    <t>Описаны cобытия-триггеры для оператора</t>
  </si>
  <si>
    <t>Описаны ситуации, при которых возникают те или иные изменения в работе системы, которые требуют отображения на интерфейсе оператора или меняют его работу</t>
  </si>
  <si>
    <t>Описаны события-триггеры для руководителя производства</t>
  </si>
  <si>
    <t>Описаны ситуации, при которых возникают те или иные изменения в работе системы, которые требуют отображения на интерфейсе руководителя производства или меняют его работу</t>
  </si>
  <si>
    <t>Неприемлемо. Описание фрагментарно и из него нельзя понять суть решаемой задачи.</t>
  </si>
  <si>
    <t>Приемлемо. Описаны все важные объекты и перечислены не все свойства согласно КЗ. Но в целом, по описанным объектам и свойствам можно понять суть решаемой задачи.</t>
  </si>
  <si>
    <t>Превосходит средний уровень по отрасли. Определены все типы параметров и свойств. Для всех объектов перечислены все свойства согласно КЗ. Приведено описание используемых условных обозначений. Описаны все публичные (видимые) объекты, их свойства, методы, а также объекты интерфейсов. Составлена модель взаимодействия объектов.</t>
  </si>
  <si>
    <t>Значительно превосходит требуемый уровень. Перечислены все параметры. Определены все типы параметров и свойств. Для всех объектов перечислены все свойства согласно КЗ. Приведено условное описание используемых условных обозначений. Модель описана в соответствии с принципами моделирования ООП и событийного программирования</t>
  </si>
  <si>
    <t>Неприемлемо. Описано поведение системы меньше чем для половины возможных случаев, либо изложены совершенно неверные и недопустимые способы работы.</t>
  </si>
  <si>
    <t>Приемлемо. В целом все процедуры описаны в общем виде. Приводится схематическое описание контрольной процедуры.</t>
  </si>
  <si>
    <t>Превосходит средний уровень по отрасли. Описаны все параметры и алгоритмы работы до уровня индикации, но нет описания методов контроля (тестирования) разрабатываемой системы.</t>
  </si>
  <si>
    <t>Значительно превосходит требуемый уровень. Процедура расписана для всех параметров. Проведен анализ сценариев реагирования на различные значения в зависимости от состояния системы. Разработан инструментарий тестирования функциональности.</t>
  </si>
  <si>
    <t>Верна процедура реагирования на достижение критических значений параметров</t>
  </si>
  <si>
    <t>Превосходит средний уровень по отрасли. Описаны все параметры и алгоритмы работы до уровня индикации критических ситуаций, но нет описания методов контроля (тестирования) разрабатываемой системы.</t>
  </si>
  <si>
    <t>Значительно превосходит требуемый уровень. Процедура расписана для всех параметров. Проведен анализ сценариев реагирования на различные критические значения в зависимости от состояния системы. Разработан инструментарий тестирования функциональности.</t>
  </si>
  <si>
    <t>Неприемлемо. Изложенная информация не дает понимания как осуществляется процесс логгирования. Перечислено меньше половины событий.</t>
  </si>
  <si>
    <t>Приемлемо. Выполнено моделирование структур данных и описание назначения параметров, а также способы их хранения и отображения.</t>
  </si>
  <si>
    <t>Превосходит средний уровень по отрасли. События (сценарии) обработки данных описаны и проанализированы варианты использования.</t>
  </si>
  <si>
    <t>Значительно превосходит требуемый уровень. Описано через создание какого объекта в системе происходит сбор данных и мониторинг и в каком виде хранятся данные. Описаны технологии управления мониторингом и способы выборки нужных значений.</t>
  </si>
  <si>
    <t>Анализ эксплуатационных характеристик</t>
  </si>
  <si>
    <t>Проект интерфейса не разработан или выполнен формально</t>
  </si>
  <si>
    <t>Проект интерфейса проработан в контексте полной информации для дизайнера с пояснениями назначения элементов</t>
  </si>
  <si>
    <t>Превосходно проработанный проект, содержащий достаточно информации для интеграции с кодовой базой проекта</t>
  </si>
  <si>
    <t>Значительно превосходящий по проработке типовой уровень, указаны параметры виджетов и данные для интеграции с кодовой базой, проработана модель обмена данными, приводятся указания по источникам и потокам данных, с учетом и контроля допустимости данных</t>
  </si>
  <si>
    <t>Описание процедуры тестирования</t>
  </si>
  <si>
    <t>Присутствуют рисунки (схемы) работы визуализации с пояснениями, позволяющими понять принцип работы визуализации</t>
  </si>
  <si>
    <t>Выполнен предварительный анализ возможных неисправностей в работе системы мониторинга и управления и разработаны тест-кейсы для их проверки</t>
  </si>
  <si>
    <t>Неприемлемо. По описанным сценариям невозможно выполнить тестирование. Сценарием перекрыто меньше половины функций системы.</t>
  </si>
  <si>
    <t>Приемлемо. Приводится общее описание процедур тестирования. Определена последовательность действий по выполнению тестирования на площадке (при работе с оборудованием). Определен порядок тестирования программных компонент. Определены процедуры тестирования допустимых значений.</t>
  </si>
  <si>
    <t>Превосходит средний уровень по отрасли. Сценарии тестирования перекрывают большую часть функционала тестирования. Проработаны технологии проверки корректных значений интерфейса и обмена данными с оборудованием.</t>
  </si>
  <si>
    <t>Значительно превосходит требуемый уровень. Перечислены все возможные сценарии работы. Описаны сценарии эксплуатации с целью выявления критических ситуаций, и результаты анализа используются для построения моделей тестирования.</t>
  </si>
  <si>
    <t>Превосходная работа со временем, В проекте есть материалы, которые применяются при организации работ данного модуля. Представлены отчетные материалы по контролю работ и по отладке приложения в контексте данного модуля</t>
  </si>
  <si>
    <t>Черезвычайно высокий уровень организации работ и планирования времени, подготовлены и применяются учетные листы, используются карточки задач, активно применяется оптимизация на базе подробного дерева задач по конкурсной документации</t>
  </si>
  <si>
    <t>Коммуникативные и межперсональные навыки</t>
  </si>
  <si>
    <t>Реализована индикация включения/отключения приема данных с оборудования</t>
  </si>
  <si>
    <t>Интерпретация  мониторинговых данных</t>
  </si>
  <si>
    <t>Реализован переключатель/выбор режимов отображения данных (сырые/пересчитанные)</t>
  </si>
  <si>
    <t>Параметры мониторинга энкодеров и нагрузки моторов роботов вычисляются верно</t>
  </si>
  <si>
    <t>Контроль эксплуатационных характеристик и логирование</t>
  </si>
  <si>
    <t>Передача управляющих команд на оборудование</t>
  </si>
  <si>
    <t>Реализовано включение и отключение автоматической индикации</t>
  </si>
  <si>
    <t>Контроль допустимости управляющих команд и логирование</t>
  </si>
  <si>
    <t>Интерфейс оператора обеспечивает управление сохранением данных</t>
  </si>
  <si>
    <t>Разработка интерфейса оператора</t>
  </si>
  <si>
    <t>Интерфейс оператора позволяет настроить контрольные  позиции (POI) для  роботов-манипуляторов</t>
  </si>
  <si>
    <t>Организация тестирования</t>
  </si>
  <si>
    <t>Имеется заполненный протокол</t>
  </si>
  <si>
    <t>Контроль эксплуатационных характеристик</t>
  </si>
  <si>
    <t>Имеется и функционирует переключатель получения/игнорирования данных с оборудования</t>
  </si>
  <si>
    <t>Инициализация (автонастройка) системы перед выполнением контрольных процедур выполняется одной кнопкой (переключателем)</t>
  </si>
  <si>
    <t>Реализован этап инициализации сборки с индикацией</t>
  </si>
  <si>
    <t>Верно реализован этап контроля первоначального размещения деталей</t>
  </si>
  <si>
    <t>Выполняется проверка соотвествия результата сборки и заданного кода изделия</t>
  </si>
  <si>
    <t>Сигнальные лампы выполняют индикацию завершения сборки</t>
  </si>
  <si>
    <t>Интерфейс оператора обеспечивает отображение данных штрих-код ридера</t>
  </si>
  <si>
    <t>Реализован инструментарий для переключения пошагового/непрерывного режима выполнения сборочных операций</t>
  </si>
  <si>
    <t>Интерфейс оператора отображает очередь команд управления на исполнение</t>
  </si>
  <si>
    <t>Сигнальные лампы выполняют индикацию паузы сборки</t>
  </si>
  <si>
    <t>Реализован инструментарий для управления процессом автоматической сборки (ПАУЗА/ПРОДОЛЖИТЬ)</t>
  </si>
  <si>
    <t>Реализован инструментарий для прерывания сборки в непрерывным режиме сборки изделий (СБРОС)</t>
  </si>
  <si>
    <t>Реализован контроль аварийных ситуаций</t>
  </si>
  <si>
    <t>Реализовано хранение информации об исключительных ситуациях, описанных в задании</t>
  </si>
  <si>
    <t>В интерфесе руководителя реализована функция настройки схем сборки новых изделий</t>
  </si>
  <si>
    <t>Корректно вычисляется (формируется) последовательность сборки по коду изделия</t>
  </si>
  <si>
    <t>Кооректно отображается схема сборки изделия (по коду) в графическом виде</t>
  </si>
  <si>
    <t>Реализована корректно работающая визуализация прогресса выполнения задания</t>
  </si>
  <si>
    <t>Цикл сборки с полностью реализованной функциональностью выполняется верно</t>
  </si>
  <si>
    <t>Реализован подсчет верно собранных изделий</t>
  </si>
  <si>
    <t>Система готова к непрерывному циклу работы</t>
  </si>
  <si>
    <t>Система хранения данных и визуализация процессов</t>
  </si>
  <si>
    <t>Реализованя визуализация работы производственной ячейки при виде сверху</t>
  </si>
  <si>
    <t>Реализована дополнительная синхронизированная индикация сигнальных ламп на виде сверху</t>
  </si>
  <si>
    <t>Реализована визуализация накопленных мониторинговых данных</t>
  </si>
  <si>
    <t>Визуализация работы производственной ячейки на виде сверху качественное</t>
  </si>
  <si>
    <t>Не выполнено или не позволяет судить о производимых операциях</t>
  </si>
  <si>
    <t>Приемлемо. Позволяет судить о производимых операциях</t>
  </si>
  <si>
    <t>Выше среднего уровня. Сможет дать наглядное представление о производимых операциях даже посторонним людям, не знакомых с заданием</t>
  </si>
  <si>
    <t>Превосходно. Применяется трехмерная графика, анимация</t>
  </si>
  <si>
    <t>Визуализация накопленных мониторинговых данных качественное</t>
  </si>
  <si>
    <t>Не выполнено или не позволяет судить о характере изменения параметров во времени</t>
  </si>
  <si>
    <t>Приемлемо. Позволяет судить о характере изменения параметров во времени</t>
  </si>
  <si>
    <t>Выше среднего уровня. Применяется масштабирование,  данные и оси подписаны так, что всяпредставленная на графике информация легко воспринимается</t>
  </si>
  <si>
    <t>Анализ данных и сводная информация</t>
  </si>
  <si>
    <t>Верно вычисляется длительность производственной смены</t>
  </si>
  <si>
    <t>Верно вычисляется описательные статистические характеристики (общий пробег моторов)</t>
  </si>
  <si>
    <t>Верно Вычисляются описательные статистические характеристики (средняя нагрузка)</t>
  </si>
  <si>
    <t>Вычисляются описательные характеристики работы производственной линии (длительность работы роботов)</t>
  </si>
  <si>
    <t>Верно вычисляются описательные характеристики работы производственной линии (простой оборудования)</t>
  </si>
  <si>
    <t>Верно вычисляются эксплуатационные характеристики оборудования</t>
  </si>
  <si>
    <t>Реализован самоконтроль выполнения задач модуля А</t>
  </si>
  <si>
    <t>Подготовка отчетных материалов по модулю А</t>
  </si>
  <si>
    <t>Заполнены контрольные таблицы, указано время начала и завершения работ</t>
  </si>
  <si>
    <t>Полностью заполненны контрольные данные работ, резюмированы результаты работ, при необходимости сделаны ссылки на слоты для доработки материалов</t>
  </si>
  <si>
    <t>Оформление и подготовка документов по контролю работы значительно превосходит распространенный в индустрии уровень</t>
  </si>
  <si>
    <t>Организационных материалов мало или они отсутствуют, не проведено распределение работ</t>
  </si>
  <si>
    <t>Работы по созданию проекта не выполнены</t>
  </si>
  <si>
    <t xml:space="preserve">Работы по созданию проекта выполнены частично, но в объеме достаточном для проведения основного объема работ в рамках конкурсного задания </t>
  </si>
  <si>
    <t>Работы по созданию проекта выполнены полностью на хорошем уровне. Проведен полный анализ задания и продемонстрировано выделение ключевых особенностей производственных процессов</t>
  </si>
  <si>
    <t>Исключительный уровень проработки задания. Работы по созданию проекта выполнены на высоком уровне, проведен анализ и интерпретарция технических материалов, составлены понятийные карты и проработаны прецеденты.</t>
  </si>
  <si>
    <t>Материалы отсутствуют или существенно неполны</t>
  </si>
  <si>
    <t>Разработана информационная модель системы, соответствующая применяемой платформе</t>
  </si>
  <si>
    <t>Построена модель на основе потоков обработки событий и не менее трех иных инструментов моделирования (диаграмм),, описывающих действительные процессы и структуры разрабатываемой системы управления. Проверяется сам факт наличия таких материалов (при условии их корректности для создаваемого проекта).</t>
  </si>
  <si>
    <t>Разработаны корректные описания объектов и событий в модели системы</t>
  </si>
  <si>
    <t>Учитывается специфика влияния временных задержек и синхронизации процессов</t>
  </si>
  <si>
    <t>Для всех элементов оборудования производственной ячейки описаны наблюдаемые и управляемые свойства (параметры)</t>
  </si>
  <si>
    <t>Разработаны алгоритмы выполнения рабочих операций (обработки изделий)</t>
  </si>
  <si>
    <t>С учетом особенностей используемой платформы автоматизации</t>
  </si>
  <si>
    <t>Разработаны алгоритмы автоматической работы производственной линии</t>
  </si>
  <si>
    <t>Описание параметров и их допустимых значений</t>
  </si>
  <si>
    <t xml:space="preserve">Рассмотрены вводимые и поступающие с оборудования параметры и указаны диапазоны их значений с описаниями </t>
  </si>
  <si>
    <t>Перечислены все параметры с описанием, для которых необходимо указать критические значения, выход за которые приведет к повреждению оборудования</t>
  </si>
  <si>
    <t>Описание процедуры реагирования в случае выхода за рабочую зону</t>
  </si>
  <si>
    <t>Представлены алгоритмы и описана логика обработки данных параметров при нарушении рабочих зон</t>
  </si>
  <si>
    <t>Описание процедуры реагирования в случае достижения критических значений</t>
  </si>
  <si>
    <t>Представлены алгоритмы и описана логика реагирования на достижение критических значений</t>
  </si>
  <si>
    <t>Проработан проект интерфейса инженера-технолога</t>
  </si>
  <si>
    <t>Проработан проект интерфейса оператора</t>
  </si>
  <si>
    <t>Проработан проект интерфейса руководителя производства</t>
  </si>
  <si>
    <t>Проработан проект интерфейса контроля качества изготовления изделий</t>
  </si>
  <si>
    <t>Получение из документации необходимой информации для выполнения задания по модулю А</t>
  </si>
  <si>
    <t>Получение из документации необходимой информации для выполнения задания по модулю Б</t>
  </si>
  <si>
    <t>Качество организации интерфейса мониторинга</t>
  </si>
  <si>
    <t>Неудовлетворительный уровень реализации интерфейса</t>
  </si>
  <si>
    <t>Используемые методы представления информации приемлемы. Принципы визуализации ясны. Требуемую информацию несложно найти.</t>
  </si>
  <si>
    <t>Превосходный уровень организации информативности интерфейса. Данные легко считываются. Указаны типы данных. Присутствуют подписи в полной мере.</t>
  </si>
  <si>
    <t>Черезвычайно высокий уровень организации работ. Указаны типы и диапазоны данных на средствах визуализации. Панели отзывчивы и нет просаживания производительности из-за перегруженности</t>
  </si>
  <si>
    <t>Реализован самоконтроль выполнения задач модуля Б</t>
  </si>
  <si>
    <t>Соблюдены все временные регламенты при выполнении Модуля Б</t>
  </si>
  <si>
    <t>Организован регулярный забор данных с оборудования</t>
  </si>
  <si>
    <t>Проверяется получение хотя бы одного параметра</t>
  </si>
  <si>
    <t>Выполняется получение данных мониторинга оборудования</t>
  </si>
  <si>
    <t xml:space="preserve">Задержка в получении и период обновления данных не более 5 секунд (может быть проверен на веб-интерфейсе или debug-окне  [в debug - при наличии читаемого сообщения с полным пакетом данных]) </t>
  </si>
  <si>
    <t>Проверяется отображение полученных данных на веб-интерфейсе, но без проверки корректности</t>
  </si>
  <si>
    <t>Есть необходимые подписи (размерность) к данным, данные получены и верно перекодированы</t>
  </si>
  <si>
    <t>Верно учитывается время подключенности оборудования</t>
  </si>
  <si>
    <t>Верно контроллируется оффлайн оборудования</t>
  </si>
  <si>
    <t>По всему оборудованию (каждой единице) выводится информация по периодам получения данных и дается цветовая индикация времени отсутствия подключения оборудования</t>
  </si>
  <si>
    <t>По всему оборудованию (каждой единице) верно подсчитывается и выводится время общей подключенности оборудования</t>
  </si>
  <si>
    <t xml:space="preserve">Переключатель (один для всех или индивидуальные) включающий и блокирующий получения данных с оборудования должен отключать прием мониторинговых данных </t>
  </si>
  <si>
    <t>Верно интерпретируются данные системы безопасности</t>
  </si>
  <si>
    <t>Верно интерпретируются данные, полученные от удаленного терминала</t>
  </si>
  <si>
    <t>Верно интерпретируются данные со смарт-камеры</t>
  </si>
  <si>
    <t>Реализована индикация событий нажатия кнопок [не данные счетчиков кнопок] и положения счетчика</t>
  </si>
  <si>
    <t>Реализована визуализация данных, поступающих со смарт-камеры, в соответствии с шаблонами визуализации из конкурсной документации</t>
  </si>
  <si>
    <t>Верно интерпретируются данные штрих-код ридера</t>
  </si>
  <si>
    <t>Корректно отображаются результаты анализа штрих-кода: разделитель (0), неверный код, верный код (соответствует номерам изделий)</t>
  </si>
  <si>
    <t>Реализовано переключение режимов приема/игнорирования данных с оборудования</t>
  </si>
  <si>
    <t>Интерфейс инженера-технолога обеспечивает отображение поступающих данных реальном времени</t>
  </si>
  <si>
    <t>Проверяется, что все индикаторы, в том числе текстовые, своевременно обновляют отображаемые значения при получении данных от оборудования</t>
  </si>
  <si>
    <t>Все доступные данные оборудования пересчитываются в реальные величины и отображаются корректно (проверяется сопоставимость значений, но не обязательно высокая точность пересчета)</t>
  </si>
  <si>
    <t>Помимо изменения значений обязательно должны меняться подписи у индикаторов (или применяться другие способы информирования), чтобы не вводить пользователей в заблуждение</t>
  </si>
  <si>
    <t>Проверяется наличие на интерфейсе соответствующий элемент управления</t>
  </si>
  <si>
    <t>Присутствует переключатель управления режимом сохранения данных на интерфейсе инженера-технолога</t>
  </si>
  <si>
    <t>Присутствует средство настройки частоты сохранения данных на интерфейсе инженера-технолога</t>
  </si>
  <si>
    <t>Соблюдены все временные регламенты при выполнении Модуля Г</t>
  </si>
  <si>
    <t>Соблюдены все временные регламенты при выполнении Модуля B</t>
  </si>
  <si>
    <t>Реализован самоконтроль выполнения задач модуля В</t>
  </si>
  <si>
    <t>Реализован самоконтроль выполнения задач модуля Г</t>
  </si>
  <si>
    <t>Качество организации интерфейса оператора</t>
  </si>
  <si>
    <t>Интерфейс инженера-технолога позволяет настроить параметры зон безопасности</t>
  </si>
  <si>
    <t>Интерфейс инженера-технолога обеспечивает сигнализацию о нарушении зон безопасности</t>
  </si>
  <si>
    <t>Индикация нахождения человека в зеленой/желтой/красной зонах производственной линии</t>
  </si>
  <si>
    <t>Настройка параметров для светового барьера и прочих датчиков системы безопасности</t>
  </si>
  <si>
    <t>Реализация индикации ожидания получения задания на сборку</t>
  </si>
  <si>
    <t>Качество организации интерфейсов руководителя и специалистов по контролю качества</t>
  </si>
  <si>
    <t>Реализован контроль введенных с интерфейса управляющих команд по всем единицам оборудования</t>
  </si>
  <si>
    <t>Система готова к непрерывной работе</t>
  </si>
  <si>
    <t>Разработка проекта системы мониторинга и управления</t>
  </si>
  <si>
    <t>Организация сбора данных, настройки и управления удалёнными устройствами</t>
  </si>
  <si>
    <t>Организация гибкого управления технологическим процессом</t>
  </si>
  <si>
    <t>Разработка системы мониторинга и управления технологическими процессами и производством, документирование разработки</t>
  </si>
  <si>
    <t>Описаны глобальные события-триггеры для управления производством</t>
  </si>
  <si>
    <t xml:space="preserve">Качество описания наблюдаемых и управляемых свойств (параметр) для всего оборудования производственной ячейки </t>
  </si>
  <si>
    <t>Корректно описаны алгоритмы пошаговой и автоматического работы производственной линии</t>
  </si>
  <si>
    <t>Неприемлемо. Из описанной процедуры не ясно как будут обрабатываться данные, получаемые с оборудования, и как они будут применяться для управления задания</t>
  </si>
  <si>
    <t>Приемлемо. Описана схема преобразования и алгоритмы в общем виде с очевидными недоработками или неочевидным результатом работы.</t>
  </si>
  <si>
    <t>Превосходит средний уровень по отрасли. Из описания понятно, как будет работать система. Логика обработки и управления верна. Соблюдаются все требования, заданные в КЗ.</t>
  </si>
  <si>
    <t>Верна процедура реагирования на значение параметров в пределах и вне зоны рабочей зоны</t>
  </si>
  <si>
    <t>Корректно описаны процедуры мониторинга и перечислены все события-триггеры согласно требованиям задания</t>
  </si>
  <si>
    <t>Данные параметры определены корректно согласно техническому заданию</t>
  </si>
  <si>
    <t>Проработан проект отладочного интерфейса</t>
  </si>
  <si>
    <t>Проработан интерфейс визуализации рабочей зоны с видом сверху</t>
  </si>
  <si>
    <t>Проект интерфейса проработан в контексте полной информации для разработчика с пояснениями назначения элементов</t>
  </si>
  <si>
    <t>Значительно превосходящий по проработке типовой уровень, указаны параметры 3Dвиджетов и данные для интеграции с кодовой базой, проработана модель обмена данными, приводятся указания по источникам и потокам данных, с учетом контроля допустимости данных и методами (формулами) вычисления положения средств визуализации</t>
  </si>
  <si>
    <t>Проработан интерфейс дополненной реальности</t>
  </si>
  <si>
    <t>Разработаны схемы визуализации перемещения робота-манипулятора</t>
  </si>
  <si>
    <t>Разработан проект визуализации  схемы сборки изделий при получении штрих-кода</t>
  </si>
  <si>
    <t>Разработан проект текстового представления схемы сборки изделий при получении штрих-кода</t>
  </si>
  <si>
    <t>Присутствует схема или подробное текстовое описание работы метода текстового представления схемы (последовательности) сборки с пояснениями, позволяющими понять принцип работы данного инструмента</t>
  </si>
  <si>
    <t>Реализована индикация подключенности всего оборудования гибкой производственной ячейки</t>
  </si>
  <si>
    <t>Верно интерпретируются данные робота производственной ячейки</t>
  </si>
  <si>
    <t>Верно интерпретируются данные роботов производственной линии</t>
  </si>
  <si>
    <t>Все доступные данные оборудования пересчитываются в реальные величины и отображаются корректно. Применяетя в случае, если система управления разделяет данные производственной ячейки и производственной линии</t>
  </si>
  <si>
    <t>Реализован интерфейс автоматизированного рабочего места оператора</t>
  </si>
  <si>
    <t>Реализован в статике без обязательной динамики изменения данных</t>
  </si>
  <si>
    <t>Реализован интерфейс автоматизированного рабочего места руководителя производства</t>
  </si>
  <si>
    <t>Реализован интерфейс экспертного контроля качества изделий реализован</t>
  </si>
  <si>
    <t>Отладочный интерфейс реализован</t>
  </si>
  <si>
    <t>Отладочный интерфейс обеспечивает отображение лога отладочных сообщений</t>
  </si>
  <si>
    <t>Данные обновляются и соответствуют реальной ситуации</t>
  </si>
  <si>
    <t>Веб-интерфейс визуализации работы с видом сверху реализован</t>
  </si>
  <si>
    <t>Функционален веб-интерфейс визуализации работы с видом сверху реализован</t>
  </si>
  <si>
    <t>Интерфейс отображает верно и достаточно синхронно отображает динамику изменения положения и индикации в рабочей зоне</t>
  </si>
  <si>
    <t>Интерфейс инженера-технолога позволяет настроить допустимые параметры рабочей зоны робота- манипулятора из интерфейса</t>
  </si>
  <si>
    <t>Интерфейс инженера-технолога обеспечивает сигнализацию выходе параметров роботов-манипулятров за пределы рабочей зоны</t>
  </si>
  <si>
    <t>Интерфейс инженера-технолога позволяет настроить критические значения параметров робота-манипулятора из интерфейса</t>
  </si>
  <si>
    <t>Интерфейс инженера-технолога обеспечивает сигнализацию о критических значениях параметров робота-манипулятора</t>
  </si>
  <si>
    <t>На интерфейсе оператора реализовано отображение данных контроля управления роботом</t>
  </si>
  <si>
    <t>Можно реализовать включение всех (произвольных) вариантов непрерывного свечения цветовых сегментов светофора</t>
  </si>
  <si>
    <t>Реализовано ручное управление непрерывной индикацией светосигнальной лампы</t>
  </si>
  <si>
    <t>Реализовано ручное управление импульсной индикацией светосигнальной лампы</t>
  </si>
  <si>
    <t>Можно реализовать включение всех (произвольных) вариантов импульсного свечения цветовых сегментов светофора</t>
  </si>
  <si>
    <t>С интерфейса оператора можно включить и отключить автоматический режим</t>
  </si>
  <si>
    <t>Релизовано прямое (непосредственное) управление роботом</t>
  </si>
  <si>
    <t>Система управления отслеживает поступление команд и движения робота и реализует синхронную индикацию на светофоре</t>
  </si>
  <si>
    <t>Система управления отслеживает поступление команд и движения робота и реализует синхронную индикацию на удаленном терминале</t>
  </si>
  <si>
    <t>Реализовано ручное управление непрерывной индикацией на удаленном терминале</t>
  </si>
  <si>
    <t>Можно реализовать включение всех (произвольных) вариантов непрерывного свечения цветовых сегментов на терминале</t>
  </si>
  <si>
    <t>Можно реализовать включение всех (произвольных) вариантов импульсного свечения цветовых индикаторов на терминале</t>
  </si>
  <si>
    <t>Реализовано ручное управление импульсной индикацией на удаленном терминале</t>
  </si>
  <si>
    <t>Реализована отправка данных на светосигнальную лампу</t>
  </si>
  <si>
    <t>Проверяется сам факт отправки данных</t>
  </si>
  <si>
    <t>Реализована отправка данных на удаленный терминал</t>
  </si>
  <si>
    <t>Реализована отправка данных на смарт-камеру</t>
  </si>
  <si>
    <t>Реализована отправка данных на робота-манипулятора</t>
  </si>
  <si>
    <t>Интерфейс оператора позволяет настроить допустимые значения вводимых команд для робота-манипулятора</t>
  </si>
  <si>
    <t>Система управления контролирует допустимость команд управления не за счет физического ограничения диапазонов в веб-интерфейсе</t>
  </si>
  <si>
    <t>Релизован контроль ввода и отправки недопустимых команд управления роботом</t>
  </si>
  <si>
    <t>Реализована автоматическая индикация светосигнальной лампы</t>
  </si>
  <si>
    <t>Реализован контроль введенных с интерфейса  параметров команд робота-манипулятора</t>
  </si>
  <si>
    <t>Доступно включение и отключение сохранения данных в БД</t>
  </si>
  <si>
    <t>Можно ввести правило для контроля всех разрешенных к использованию значений параметров команд управления</t>
  </si>
  <si>
    <t>Выполняется проверка параметров по установленному правилу контроля с выдачей сообщений и логгированием</t>
  </si>
  <si>
    <t>Реализован полный контроль для всех устройств и он работает верно</t>
  </si>
  <si>
    <t>Проверяется на отладочном интерфейсе</t>
  </si>
  <si>
    <t>Присутствует табличный или текстовый инструмент просмотра лога ошибок команд управления в едином окне</t>
  </si>
  <si>
    <t>Должна использоваться реляционная СУБД и применяться язык запросов SQL для обработки данных</t>
  </si>
  <si>
    <t>Реализована возможность выбора отображаемых параметров лога команд управления</t>
  </si>
  <si>
    <t>Выборка данных для отображения должна позволять выбрать параметры команд для отображения, например, явно задать ячейку, которая должна использоваться в операции</t>
  </si>
  <si>
    <t>Реализовано визуальное POI-управление роботом-манипулятором</t>
  </si>
  <si>
    <t>Управление через выбор позиций на схеме, выпадающими списками или кнопочным полем</t>
  </si>
  <si>
    <t>Параметры всех позиций для визуальног POI-управления настроены</t>
  </si>
  <si>
    <t>Заполнены все позиции, в том числе промежуточные. Если интерфейс не позволяет увидеть допустимые значения, проверяется случайным назначением 4 позиций для перемещения</t>
  </si>
  <si>
    <t>Есть возможность ввести  позиции (области) на схеме поля или ввести значения для списков для POI-управления</t>
  </si>
  <si>
    <t>Процедура тестирования позиционирования робота выполнена в полном объеме</t>
  </si>
  <si>
    <t>Процедура тестирования автоматической обработки заданий выполнена в полном объеме</t>
  </si>
  <si>
    <t>Верно реализован этап ожидания сессии доступа к системе управления роботом</t>
  </si>
  <si>
    <t>Система управления не должна отправлять необоснованные команды, пока не получит сообщение о готовности ячейки</t>
  </si>
  <si>
    <t>Световая индикация на светофоре, пульте и веб-интерфейсе должна верно указывать на ожидание кода задачи</t>
  </si>
  <si>
    <t>После получения подтверждения на доступ к роботу система должна выполнить верную индикацию подготовки сборки и вывести сообщения</t>
  </si>
  <si>
    <t>Верно реализован этап непрерывного контроля размещения деталей</t>
  </si>
  <si>
    <t>Вначале этапа обработки готовности ячейки (робота) должна быть получена информация о размещении деталей и соответствии их размещения запланированной операции сборки</t>
  </si>
  <si>
    <t>Верно реализован этап формирования команды для робота-манипулятора</t>
  </si>
  <si>
    <t>В период (квант) доступа оборудованию система должна сформировать верную команду обработки (и вывести сообщение)</t>
  </si>
  <si>
    <t>Верно реализовано завершение этапа обработки команды</t>
  </si>
  <si>
    <t>После отправки команды не происходит немедленная генерация новой команды в этом же периоде доступа к роботу</t>
  </si>
  <si>
    <t>Верно реализована индикация результатов выполнения рабочей операции</t>
  </si>
  <si>
    <t>Индикация по сообщению от оборудования гибкой производственной ячейки о верном/неверном завершении команды</t>
  </si>
  <si>
    <t>Интерфейс оператора обеспечивает интерпретацию и отображение информации о выполняемых действиях производственной ячейки</t>
  </si>
  <si>
    <t>На основании поступающих данных от производственной ячейки выводятся сообщения о текущих действиях оборудования, таких как "ожидание команды", "перемещение деталий" и прочее</t>
  </si>
  <si>
    <t xml:space="preserve">Реализован итоговый контроль сборки известных изделий смарт-камерой </t>
  </si>
  <si>
    <t>По завершению сборки система проверяет размещение деталей в рабочей зоне и выдает схему их размещения</t>
  </si>
  <si>
    <t>Выполняется автоматическая сверка размещения деталей с сохраненными схемами и выдается информация о кодах изделий (код может отличаться от полученного со штрих-код ридера)</t>
  </si>
  <si>
    <t>Контролируется количество и размещение оставшихся деталей в зоне забора</t>
  </si>
  <si>
    <t>Проверяется наличие и расположение деталей в паллете хранения деталей</t>
  </si>
  <si>
    <t>Индикация завершения сборки или возникших ошибок</t>
  </si>
  <si>
    <t>В пошаговом режиме система управления не формирует команду в квант доступа к оборудованию, а выдает сообщение о пропуске по причине режима паузы</t>
  </si>
  <si>
    <t>Реализована сборка одного фиксированного изделия</t>
  </si>
  <si>
    <t>Выполнение базовой задачи сборки одного изделия из номенклатуры без контроля смарт-камерой</t>
  </si>
  <si>
    <t>Реализована сборка изделий с выбором по штрих-коду</t>
  </si>
  <si>
    <t>Выполнение сборки изделий из номенклатуры (2х случайных) без контроля смарт-камерой</t>
  </si>
  <si>
    <t>Отображаемые на интерфейсе очереди команд сформированы корректно</t>
  </si>
  <si>
    <t>В режиме паузы и в пошаговом режиме индикация паузы сборки верная</t>
  </si>
  <si>
    <t>Реализована сборка изделий с контролем начального размещения деталей</t>
  </si>
  <si>
    <t>Реализована сборка изделий с непрерывным контролем размещения деталей</t>
  </si>
  <si>
    <t>Выполнение сборки изделий из номенклатуры (2х случайных)  контролем размещения деталей смарт-камерой в начале каждого кванта доступа к оборудованию</t>
  </si>
  <si>
    <t>Выполнение сборки изделий из номенклатуры (2х случайных) без контролем начального размещения деталей смарт-камерой</t>
  </si>
  <si>
    <t>Реализация продолжения автоматической сборки после отмены режима паузы</t>
  </si>
  <si>
    <t>Сборка продолжается с наступлением нового периода доступа к оборудованию</t>
  </si>
  <si>
    <t>Верно выполняется индикация прерывания сборки</t>
  </si>
  <si>
    <t>Индикация светосигнальными лампами, индикаторами на терминале, сообщением на интерфейсе оператора и записями в логе</t>
  </si>
  <si>
    <t>Корректно выполняется инициализация системы после сброса</t>
  </si>
  <si>
    <t>Происходит корректный сброс задачи и не выполняется продолжение сборки. Система переходит к ожиданию нового задания</t>
  </si>
  <si>
    <t>Реализована автоматическая индикация на удаленном терминале</t>
  </si>
  <si>
    <t>Система отправляет команды пользователя, робот получает команды управления и выполняет их</t>
  </si>
  <si>
    <t>Сервис для контроля недопустимых команд с логированием реализован на основе базы данных</t>
  </si>
  <si>
    <t>После получения задания на сборку система дожна проверить размещение деталей в рабочей зоне по смарт-камере с выводом на интерфейс</t>
  </si>
  <si>
    <t>Производится учет времени начала и окончания производственных смен</t>
  </si>
  <si>
    <t>Реализован расчет статистических параметров по сменам</t>
  </si>
  <si>
    <t>Рассчеты по всему периоду учета и по текущей (в том числе завершенной) смене</t>
  </si>
  <si>
    <t>Сохранение в базе данных и возможность просмотра графика работы</t>
  </si>
  <si>
    <t>Реализован контроль нарушения периметра безопасности производственной линии</t>
  </si>
  <si>
    <t>Логика работы производственной системы</t>
  </si>
  <si>
    <t>Учет и просмотр во временном аспекте, в том числе статистические данные с учетом смены</t>
  </si>
  <si>
    <t>Реализована возможность добавить, удалить и изменить схемы сборки изделий</t>
  </si>
  <si>
    <t>С учетом возможности добавления/редактирования схем сборки изделий</t>
  </si>
  <si>
    <t>Визуализация в виде прогресс-баров и процентов (доли) от общего количества шагов</t>
  </si>
  <si>
    <t>Реализован экспертный контроль верно собранных изделий</t>
  </si>
  <si>
    <t>Интерфейс экспертного контроля функционален</t>
  </si>
  <si>
    <t>Реализован подсчет брака</t>
  </si>
  <si>
    <t>По данным экспертного контроля</t>
  </si>
  <si>
    <t>Реализован подсчет некорректных сборок</t>
  </si>
  <si>
    <t>Отмененные сборки</t>
  </si>
  <si>
    <t>Реализован автоматическй контроль верно собранных изделий</t>
  </si>
  <si>
    <t>В автоматическом режиме система верно вычисляет корректность сборки изделий и брака и учитывает их</t>
  </si>
  <si>
    <t>Ведется логгирование автоматического контроля собранных изделий</t>
  </si>
  <si>
    <t>Данные автоматического контроля сохраняются в лог и возможен просмотр с учетом смен</t>
  </si>
  <si>
    <t>Использование оптимизационных алгоритмов сборки</t>
  </si>
  <si>
    <t>Учитывается завершение непрерывной сборки за меньшее количество тактов доступа к оборудованию</t>
  </si>
  <si>
    <t>Не менее двух циклов подряд в автоматическом режиме (две сборки в непрерывном режиме при фиксированном стартовом расположении деталей) с ожиданием завершения сборки каждой командой, но не дольше 4 тактов от наименьшего времени</t>
  </si>
  <si>
    <t>Реализованя визуализация работы производственной ячейки средствами дополненной реальности</t>
  </si>
  <si>
    <t>Выполняется верно визуализация работы оборудования средствами допленной реальности</t>
  </si>
  <si>
    <t>Выполняется верно визуализация логики работы средствами допленной реальности</t>
  </si>
  <si>
    <t>Правильно размещены надписи над узлами робота и перемещаются динамически</t>
  </si>
  <si>
    <t>Строятся графики</t>
  </si>
  <si>
    <t>По своей рабочей зоне</t>
  </si>
  <si>
    <t>Реализованя визуализация работы производственной линии при виде сверху</t>
  </si>
  <si>
    <t>Для всех рабочих зон по отдельности (с возможностью выбора сегмента поля)</t>
  </si>
  <si>
    <t>Описаны ситуации, при которых возникают те или иные изменения в работе системы управления всем производством, которые требуют отображения на интерфейсе руководителя производства или меняют его работу</t>
  </si>
  <si>
    <t>Перечислены и описаны все параметры, для которых необходимо указать допустимые значения рабочих зон. Если рабочие зоны имеют сложную структуру, например, для роботов-манипуляторов, должны быть приведены схемы или формульные зависимости</t>
  </si>
  <si>
    <t/>
  </si>
  <si>
    <t>Выполнение монтажно-наладочных работ</t>
  </si>
  <si>
    <t>Сборка и подключение составного смарт-устройства выполнена верно</t>
  </si>
  <si>
    <t>Все модули размещены верно и подключены кабелями, наличие всех модулей видно в служебном интерфейсе шлюза</t>
  </si>
  <si>
    <t>Организовано подключение составного смарт-устройства</t>
  </si>
  <si>
    <t>Оборудование получает и передает все данные согласно заданию</t>
  </si>
  <si>
    <t>Реализация обмена данными с оборудованием</t>
  </si>
  <si>
    <t>Интеграция смарт-устройств</t>
  </si>
  <si>
    <t>Веб-интерфейс реализован полностью в соответствии с заданием</t>
  </si>
  <si>
    <t>Данные со смарт-устройств приходят и отображаются на веб-интерфейсе (задержки не более 5 секунд)</t>
  </si>
  <si>
    <t>Получение и интерпретация данных составных смарт-устройств</t>
  </si>
  <si>
    <t>Реализован интерфейс взаимодействия с составными смарт-устройствами</t>
  </si>
  <si>
    <t>Команды управления для смарт-устройств формируются и исполняются верно (задержки не более 5 секунд)</t>
  </si>
  <si>
    <t>Формирование команд для составных смарт-устройств</t>
  </si>
  <si>
    <t>Автоматизация процессов с использованием составных смарт-устройств</t>
  </si>
  <si>
    <t>Реализован алгоритм автоматического управления составным смарт-устройством (в соответствии с заданием)</t>
  </si>
  <si>
    <t>Верно выполнена настройка информационной структуры составного смарт-устройства, идентификаторы настроены верно, структура пакета данных и последовательность элементов соответствует заданию</t>
  </si>
  <si>
    <t>Настройка информационной структуры составного смарт-устройства</t>
  </si>
  <si>
    <t>Настройка параметров обмена данными компонент смарт-устройства</t>
  </si>
  <si>
    <t>Верно настроены параметры обмена данными, в том числе частоту отправки данных, согласно заданию</t>
  </si>
  <si>
    <t>Разработаны схемы визуализаций выполнения сборки изделий</t>
  </si>
  <si>
    <t>Проверяется, что система отображает непосредственную подключенность всего оборудования (не проверяется точность работы системы индикации, но проверяется её возможность отображать разные состояния подключенности)</t>
  </si>
  <si>
    <t>Получение данных от системы безопасности</t>
  </si>
  <si>
    <t>Получение данных со смарт-камеры</t>
  </si>
  <si>
    <t>Получение данных с штрих-код ридера</t>
  </si>
  <si>
    <t>Получение данных мониторинга робота производственой ячейки</t>
  </si>
  <si>
    <t>Получение данных от пульта управления</t>
  </si>
  <si>
    <t>Получение данных от системы дополненной реальности</t>
  </si>
  <si>
    <t>На веб-интерфейсе оператора функционирует синхронная визуализация работы светофоров (графическая схема повторяет функциональность светосигнальных ламп)</t>
  </si>
  <si>
    <t>Правильно размещены позиции и используется верная цветовая/символьная индикация</t>
  </si>
  <si>
    <t>Финал Чемпионата по профессиональному мастерству "Профессионалы" в 2025 г.</t>
  </si>
  <si>
    <t>конкурсант вовремя выполнял все процедуры. Результаты работ присылались в требуемое время.</t>
  </si>
  <si>
    <t>Работа конкурсанта над модулем не организована должным образом, есть опоздания и нарекания по контролю времени</t>
  </si>
  <si>
    <t>Нет нарушений и нареканий по временным и организационным вопросам со стороны конкурсанта, результаты сдаются вовремя</t>
  </si>
  <si>
    <t>Значительно превосходит требуемый уровень. Из описания понятно, как система будет функционировать. Логика преобразования данных и управления верна. Соблюдаются все требования, заданные в КЗ. Описание сделано грамотным техническим языком. Заготовлены таблицы преобразования данных. Видно, что конкурсант четко распланировал работу и подумал о том, как ее выполнить в максимально сжатые сроки.</t>
  </si>
  <si>
    <t>Проверяется 2 раза с фиксированной начальной расстановки неизвестной конкурсантам, с учетом возможности добавления/редактирования схем сборки изделий</t>
  </si>
  <si>
    <t>Может выполняться неограниченное количество заданий для любых кодов (проверяется выполнение 4 сборок из неизвестного конкурсантам начального расположения деталей)  с ожиданием завершения сборки каждой командой, но не дольше 4 тактов от наименьшего времени</t>
  </si>
  <si>
    <t>конкурсанты подготовили документы по организации работ и распределению обязанностей, однако не проработаны все этапы работ, либо наблюдается серьезное разбаллансирование нагрузки</t>
  </si>
  <si>
    <t>конкурсанты подготовили полноценные документы по организации работ с учетом частных аспектоов выполнения задания. Очевидна применимость и реальное применение документов при выполнении задания</t>
  </si>
  <si>
    <t>конкурсанты провемонстрировали исключительный уровень планирования работ и подготовки организационных материалов. Очевидна доскональная проработка материалов, планирование резервов, учет доступа к оборудованию и определение контрольных показателей</t>
  </si>
  <si>
    <t>Умение разбираться в технической документации к оборудованию. конкурсанты соревнование не задают вопросов, ответы на которые описаны в техническом задании</t>
  </si>
  <si>
    <t>Умение разбираться в технической документации к оборудованию. конкурсанты соревнования выполняют работы в соотвествии с заданной технической документацией</t>
  </si>
  <si>
    <t>конкурсанты демонстрируют способность к хорошему понимание технической документации, достаточному для выполнения задания</t>
  </si>
  <si>
    <t>конкурсанты полноценно разобрались с технической документацией для выполнения всех требований задания</t>
  </si>
  <si>
    <t>конкурсанты демонстрируют сверх высокий уровень изучения документации с проработкой "на лету" сложных моментов и подготовкой вопросов по поиску оптимальных решений поставленных задач</t>
  </si>
  <si>
    <t>Для каждого датчика конкурсанты должны использовать индивидуальные параметры формул пересчета и при необходимости проводить настройку параметров</t>
  </si>
  <si>
    <t>Организация, управление и безопасность работы</t>
  </si>
  <si>
    <t>Разработка и описание решения</t>
  </si>
  <si>
    <t>Организация подключения и управления оборудованием</t>
  </si>
  <si>
    <t>Описание модели данных решения и выполнение анализа получаемых данных</t>
  </si>
  <si>
    <t>Разработка интерфейса мониторинга и управления</t>
  </si>
  <si>
    <t>Тестирование и отладка решения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</si>
</sst>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2" fillId="0" borderId="0" xfId="0" applyNumberFormat="1" applyFont="1" applyFill="1"/>
    <xf numFmtId="2" fontId="3" fillId="0" borderId="0" xfId="0" applyNumberFormat="1" applyFont="1"/>
    <xf numFmtId="0" fontId="2" fillId="0" borderId="0" xfId="0" applyFont="1" applyFill="1"/>
    <xf numFmtId="2" fontId="3" fillId="0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/>
    <xf numFmtId="0" fontId="3" fillId="0" borderId="0" xfId="0" applyFont="1" applyFill="1"/>
    <xf numFmtId="0" fontId="2" fillId="0" borderId="1" xfId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wrapText="1"/>
    </xf>
    <xf numFmtId="2" fontId="2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vertical="center"/>
    </xf>
    <xf numFmtId="0" fontId="2" fillId="0" borderId="1" xfId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</xf>
    <xf numFmtId="0" fontId="2" fillId="0" borderId="1" xfId="1" applyFont="1" applyFill="1" applyBorder="1" applyAlignment="1" applyProtection="1">
      <alignment horizontal="left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353"/>
  <sheetViews>
    <sheetView tabSelected="1" topLeftCell="A52" zoomScale="55" zoomScaleNormal="55" workbookViewId="0">
      <selection activeCell="B15" sqref="B15"/>
    </sheetView>
  </sheetViews>
  <sheetFormatPr defaultColWidth="11" defaultRowHeight="15.75"/>
  <cols>
    <col min="1" max="1" width="6.875" style="4" customWidth="1"/>
    <col min="2" max="2" width="45.875" style="1" customWidth="1"/>
    <col min="3" max="3" width="10.625" style="5" customWidth="1"/>
    <col min="4" max="4" width="53.25" style="2" customWidth="1"/>
    <col min="5" max="5" width="12.25" style="5" customWidth="1"/>
    <col min="6" max="6" width="57.625" style="2" customWidth="1"/>
    <col min="7" max="7" width="20.625" style="2" bestFit="1" customWidth="1"/>
    <col min="8" max="8" width="12.375" style="28" customWidth="1"/>
    <col min="9" max="9" width="8.375" style="29" customWidth="1"/>
    <col min="10" max="10" width="11" style="11"/>
    <col min="11" max="11" width="6.125" style="11" customWidth="1"/>
    <col min="12" max="12" width="6.375" style="11" customWidth="1"/>
    <col min="13" max="13" width="6.125" style="11" customWidth="1"/>
    <col min="14" max="14" width="6.375" style="11" customWidth="1"/>
    <col min="15" max="15" width="6.75" style="11" customWidth="1"/>
    <col min="16" max="16" width="6.125" style="11" customWidth="1"/>
    <col min="17" max="17" width="6.625" style="11" customWidth="1"/>
    <col min="18" max="18" width="11" style="1"/>
    <col min="19" max="25" width="7" style="1" customWidth="1"/>
    <col min="26" max="26" width="5.875" style="1" customWidth="1"/>
    <col min="27" max="16384" width="11" style="1"/>
  </cols>
  <sheetData>
    <row r="2" spans="1:27" ht="60" customHeight="1">
      <c r="B2" s="39" t="s">
        <v>11</v>
      </c>
      <c r="C2" s="40"/>
      <c r="D2" s="41" t="s">
        <v>388</v>
      </c>
      <c r="E2" s="6"/>
    </row>
    <row r="3" spans="1:27" ht="49.5" customHeight="1">
      <c r="B3" s="39" t="s">
        <v>13</v>
      </c>
      <c r="C3" s="40"/>
      <c r="D3" s="42" t="s">
        <v>19</v>
      </c>
      <c r="E3" s="6"/>
    </row>
    <row r="5" spans="1:27" s="7" customFormat="1" ht="47.25">
      <c r="A5" s="31" t="s">
        <v>1</v>
      </c>
      <c r="B5" s="31" t="s">
        <v>18</v>
      </c>
      <c r="C5" s="31" t="s">
        <v>2</v>
      </c>
      <c r="D5" s="31" t="s">
        <v>4</v>
      </c>
      <c r="E5" s="31" t="s">
        <v>7</v>
      </c>
      <c r="F5" s="31" t="s">
        <v>3</v>
      </c>
      <c r="G5" s="31" t="s">
        <v>12</v>
      </c>
      <c r="H5" s="31" t="s">
        <v>15</v>
      </c>
      <c r="I5" s="31" t="s">
        <v>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7" s="15" customFormat="1" ht="43.5" customHeight="1">
      <c r="A6" s="33" t="s">
        <v>0</v>
      </c>
      <c r="B6" s="34" t="s">
        <v>205</v>
      </c>
      <c r="C6" s="35"/>
      <c r="D6" s="35"/>
      <c r="E6" s="35"/>
      <c r="F6" s="35"/>
      <c r="G6" s="35"/>
      <c r="H6" s="36"/>
      <c r="I6" s="30">
        <f>SUM(I7:I120)</f>
        <v>20</v>
      </c>
      <c r="J6" s="16"/>
      <c r="K6" s="12"/>
      <c r="L6" s="12"/>
      <c r="M6" s="12"/>
      <c r="N6" s="12"/>
      <c r="O6" s="12"/>
      <c r="P6" s="12"/>
      <c r="Q6" s="12"/>
      <c r="R6" s="16"/>
      <c r="S6" s="9"/>
      <c r="T6" s="9"/>
      <c r="U6" s="9"/>
      <c r="V6" s="9"/>
      <c r="W6" s="9"/>
      <c r="X6" s="9"/>
      <c r="Y6" s="9"/>
      <c r="AA6" s="10">
        <f>SUM(S6:Y6)</f>
        <v>0</v>
      </c>
    </row>
    <row r="7" spans="1:27">
      <c r="A7" s="17">
        <v>1</v>
      </c>
      <c r="B7" s="18" t="s">
        <v>20</v>
      </c>
      <c r="C7" s="18"/>
      <c r="D7" s="18"/>
      <c r="E7" s="18"/>
      <c r="F7" s="18"/>
      <c r="G7" s="19"/>
      <c r="H7" s="17"/>
      <c r="I7" s="17"/>
      <c r="R7" s="11"/>
      <c r="S7" s="9"/>
      <c r="T7" s="9"/>
      <c r="U7" s="9"/>
      <c r="V7" s="9"/>
      <c r="W7" s="9"/>
      <c r="X7" s="9"/>
      <c r="Y7" s="9"/>
      <c r="AA7" s="10">
        <f t="shared" ref="AA7:AA9" si="0">SUM(S7:Y7)</f>
        <v>0</v>
      </c>
    </row>
    <row r="8" spans="1:27" ht="31.5">
      <c r="A8" s="17"/>
      <c r="B8" s="18"/>
      <c r="C8" s="17" t="s">
        <v>6</v>
      </c>
      <c r="D8" s="18" t="s">
        <v>21</v>
      </c>
      <c r="E8" s="17"/>
      <c r="F8" s="18" t="s">
        <v>389</v>
      </c>
      <c r="G8" s="45"/>
      <c r="H8" s="43">
        <v>1</v>
      </c>
      <c r="I8" s="44">
        <v>0.5</v>
      </c>
      <c r="R8" s="11"/>
      <c r="S8" s="9"/>
      <c r="T8" s="9"/>
      <c r="U8" s="9"/>
      <c r="V8" s="9"/>
      <c r="W8" s="9"/>
      <c r="X8" s="9"/>
      <c r="Y8" s="9"/>
      <c r="AA8" s="10">
        <f t="shared" si="0"/>
        <v>0</v>
      </c>
    </row>
    <row r="9" spans="1:27" ht="34.5" customHeight="1">
      <c r="A9" s="17"/>
      <c r="B9" s="18"/>
      <c r="C9" s="17"/>
      <c r="D9" s="18"/>
      <c r="E9" s="17">
        <v>0</v>
      </c>
      <c r="F9" s="18" t="s">
        <v>390</v>
      </c>
      <c r="G9" s="46"/>
      <c r="H9" s="43"/>
      <c r="I9" s="44"/>
      <c r="R9" s="11"/>
      <c r="S9" s="9"/>
      <c r="T9" s="9"/>
      <c r="U9" s="9"/>
      <c r="V9" s="9"/>
      <c r="W9" s="9"/>
      <c r="X9" s="9"/>
      <c r="Y9" s="9"/>
      <c r="AA9" s="10">
        <f t="shared" si="0"/>
        <v>0</v>
      </c>
    </row>
    <row r="10" spans="1:27" ht="47.25">
      <c r="A10" s="17"/>
      <c r="B10" s="18"/>
      <c r="C10" s="17"/>
      <c r="D10" s="18"/>
      <c r="E10" s="17">
        <v>1</v>
      </c>
      <c r="F10" s="18" t="s">
        <v>391</v>
      </c>
      <c r="G10" s="46"/>
      <c r="H10" s="43"/>
      <c r="I10" s="44"/>
      <c r="R10" s="11"/>
      <c r="S10" s="11"/>
      <c r="T10" s="11"/>
      <c r="U10" s="11"/>
      <c r="V10" s="11"/>
      <c r="W10" s="11"/>
      <c r="X10" s="11"/>
      <c r="Y10" s="11"/>
    </row>
    <row r="11" spans="1:27" ht="71.25" customHeight="1">
      <c r="A11" s="17"/>
      <c r="B11" s="18"/>
      <c r="C11" s="17"/>
      <c r="D11" s="18"/>
      <c r="E11" s="17">
        <v>2</v>
      </c>
      <c r="F11" s="18" t="s">
        <v>69</v>
      </c>
      <c r="G11" s="46"/>
      <c r="H11" s="43"/>
      <c r="I11" s="44"/>
      <c r="R11" s="11"/>
      <c r="S11" s="12"/>
      <c r="T11" s="12"/>
      <c r="U11" s="12"/>
      <c r="V11" s="12"/>
      <c r="W11" s="12"/>
      <c r="X11" s="12"/>
      <c r="Y11" s="12"/>
      <c r="AA11" s="10">
        <f>SUM(AA6:AA9)</f>
        <v>0</v>
      </c>
    </row>
    <row r="12" spans="1:27" ht="87" customHeight="1">
      <c r="A12" s="17"/>
      <c r="B12" s="18"/>
      <c r="C12" s="17"/>
      <c r="D12" s="18"/>
      <c r="E12" s="17">
        <v>3</v>
      </c>
      <c r="F12" s="18" t="s">
        <v>70</v>
      </c>
      <c r="G12" s="46"/>
      <c r="H12" s="43"/>
      <c r="I12" s="44"/>
      <c r="R12" s="11"/>
      <c r="S12" s="11"/>
      <c r="T12" s="11"/>
      <c r="U12" s="11"/>
      <c r="V12" s="11"/>
      <c r="W12" s="11"/>
      <c r="X12" s="11"/>
      <c r="Y12" s="11"/>
    </row>
    <row r="13" spans="1:27" ht="31.5">
      <c r="A13" s="17"/>
      <c r="B13" s="18"/>
      <c r="C13" s="17" t="s">
        <v>6</v>
      </c>
      <c r="D13" s="18" t="s">
        <v>28</v>
      </c>
      <c r="E13" s="17"/>
      <c r="F13" s="18"/>
      <c r="G13" s="45"/>
      <c r="H13" s="43">
        <v>1</v>
      </c>
      <c r="I13" s="44">
        <v>0.5</v>
      </c>
      <c r="R13" s="11"/>
      <c r="S13" s="11"/>
      <c r="T13" s="11"/>
      <c r="U13" s="11"/>
      <c r="V13" s="11"/>
      <c r="W13" s="11"/>
      <c r="X13" s="11"/>
      <c r="Y13" s="11"/>
    </row>
    <row r="14" spans="1:27" ht="31.5">
      <c r="A14" s="17"/>
      <c r="B14" s="18"/>
      <c r="C14" s="17"/>
      <c r="D14" s="18"/>
      <c r="E14" s="17">
        <v>0</v>
      </c>
      <c r="F14" s="18" t="s">
        <v>132</v>
      </c>
      <c r="G14" s="45"/>
      <c r="H14" s="43"/>
      <c r="I14" s="44"/>
      <c r="R14" s="11"/>
      <c r="S14" s="11"/>
      <c r="T14" s="11"/>
      <c r="U14" s="11"/>
      <c r="V14" s="11"/>
      <c r="W14" s="11"/>
      <c r="X14" s="11"/>
      <c r="Y14" s="11"/>
    </row>
    <row r="15" spans="1:27" ht="68.25" customHeight="1">
      <c r="A15" s="17"/>
      <c r="B15" s="18"/>
      <c r="C15" s="17"/>
      <c r="D15" s="18"/>
      <c r="E15" s="17">
        <v>1</v>
      </c>
      <c r="F15" s="18" t="s">
        <v>395</v>
      </c>
      <c r="G15" s="45"/>
      <c r="H15" s="43"/>
      <c r="I15" s="44"/>
      <c r="R15" s="11"/>
      <c r="S15" s="11"/>
      <c r="T15" s="11"/>
      <c r="U15" s="11"/>
      <c r="V15" s="11"/>
      <c r="W15" s="11"/>
      <c r="X15" s="11"/>
      <c r="Y15" s="11"/>
    </row>
    <row r="16" spans="1:27" ht="71.25" customHeight="1">
      <c r="A16" s="17"/>
      <c r="B16" s="18"/>
      <c r="C16" s="17"/>
      <c r="D16" s="18"/>
      <c r="E16" s="17">
        <v>2</v>
      </c>
      <c r="F16" s="18" t="s">
        <v>396</v>
      </c>
      <c r="G16" s="45"/>
      <c r="H16" s="43"/>
      <c r="I16" s="44"/>
      <c r="R16" s="11"/>
      <c r="S16" s="13"/>
      <c r="T16" s="13"/>
      <c r="U16" s="13"/>
      <c r="V16" s="13"/>
      <c r="W16" s="13"/>
      <c r="X16" s="13"/>
      <c r="Y16" s="13"/>
      <c r="AA16" s="10">
        <f>SUM(S16:Y16)</f>
        <v>0</v>
      </c>
    </row>
    <row r="17" spans="1:27" ht="88.5" customHeight="1">
      <c r="A17" s="17"/>
      <c r="B17" s="18"/>
      <c r="C17" s="17"/>
      <c r="D17" s="18"/>
      <c r="E17" s="17">
        <v>3</v>
      </c>
      <c r="F17" s="18" t="s">
        <v>397</v>
      </c>
      <c r="G17" s="45"/>
      <c r="H17" s="43"/>
      <c r="I17" s="44"/>
      <c r="R17" s="11"/>
      <c r="S17" s="13"/>
      <c r="T17" s="13"/>
      <c r="U17" s="13"/>
      <c r="V17" s="13"/>
      <c r="W17" s="13"/>
      <c r="X17" s="13"/>
      <c r="Y17" s="13"/>
      <c r="AA17" s="10">
        <f t="shared" ref="AA17:AA19" si="1">SUM(S17:Y17)</f>
        <v>0</v>
      </c>
    </row>
    <row r="18" spans="1:27">
      <c r="A18" s="17"/>
      <c r="B18" s="18"/>
      <c r="C18" s="17" t="s">
        <v>6</v>
      </c>
      <c r="D18" s="18" t="s">
        <v>127</v>
      </c>
      <c r="E18" s="17"/>
      <c r="F18" s="18"/>
      <c r="G18" s="45"/>
      <c r="H18" s="43">
        <v>1</v>
      </c>
      <c r="I18" s="44">
        <v>0.5</v>
      </c>
      <c r="R18" s="11"/>
      <c r="S18" s="13"/>
      <c r="T18" s="13"/>
      <c r="U18" s="13"/>
      <c r="V18" s="13"/>
      <c r="W18" s="13"/>
      <c r="X18" s="13"/>
      <c r="Y18" s="13"/>
      <c r="AA18" s="10">
        <f t="shared" si="1"/>
        <v>0</v>
      </c>
    </row>
    <row r="19" spans="1:27">
      <c r="A19" s="17"/>
      <c r="B19" s="18"/>
      <c r="C19" s="17"/>
      <c r="D19" s="18"/>
      <c r="E19" s="17">
        <v>0</v>
      </c>
      <c r="F19" s="18" t="s">
        <v>137</v>
      </c>
      <c r="G19" s="45"/>
      <c r="H19" s="43"/>
      <c r="I19" s="44"/>
      <c r="R19" s="11"/>
      <c r="S19" s="13"/>
      <c r="T19" s="13"/>
      <c r="U19" s="13"/>
      <c r="V19" s="13"/>
      <c r="W19" s="13"/>
      <c r="X19" s="13"/>
      <c r="Y19" s="13"/>
      <c r="AA19" s="10">
        <f t="shared" si="1"/>
        <v>0</v>
      </c>
    </row>
    <row r="20" spans="1:27" ht="31.5">
      <c r="A20" s="17"/>
      <c r="B20" s="18"/>
      <c r="C20" s="17"/>
      <c r="D20" s="18"/>
      <c r="E20" s="17">
        <v>1</v>
      </c>
      <c r="F20" s="18" t="s">
        <v>129</v>
      </c>
      <c r="G20" s="45"/>
      <c r="H20" s="43"/>
      <c r="I20" s="44"/>
      <c r="R20" s="11"/>
      <c r="S20" s="11"/>
      <c r="T20" s="11"/>
      <c r="U20" s="11"/>
      <c r="V20" s="11"/>
      <c r="W20" s="11"/>
      <c r="X20" s="11"/>
      <c r="Y20" s="11"/>
    </row>
    <row r="21" spans="1:27" ht="47.25">
      <c r="A21" s="17"/>
      <c r="B21" s="18"/>
      <c r="C21" s="17"/>
      <c r="D21" s="18"/>
      <c r="E21" s="17">
        <v>2</v>
      </c>
      <c r="F21" s="18" t="s">
        <v>130</v>
      </c>
      <c r="G21" s="45"/>
      <c r="H21" s="43"/>
      <c r="I21" s="44"/>
      <c r="R21" s="11"/>
      <c r="S21" s="12"/>
      <c r="T21" s="12"/>
      <c r="U21" s="12"/>
      <c r="V21" s="12"/>
      <c r="W21" s="12"/>
      <c r="X21" s="12"/>
      <c r="Y21" s="12"/>
      <c r="AA21" s="10">
        <f>SUM(AA16:AA19)</f>
        <v>0</v>
      </c>
    </row>
    <row r="22" spans="1:27" ht="47.25">
      <c r="A22" s="17"/>
      <c r="B22" s="18"/>
      <c r="C22" s="17"/>
      <c r="D22" s="18"/>
      <c r="E22" s="17">
        <v>3</v>
      </c>
      <c r="F22" s="18" t="s">
        <v>131</v>
      </c>
      <c r="G22" s="45"/>
      <c r="H22" s="43"/>
      <c r="I22" s="44"/>
      <c r="R22" s="11"/>
      <c r="S22" s="11"/>
      <c r="T22" s="11"/>
      <c r="U22" s="11"/>
      <c r="V22" s="11"/>
      <c r="W22" s="11"/>
      <c r="X22" s="11"/>
      <c r="Y22" s="11"/>
    </row>
    <row r="23" spans="1:27">
      <c r="A23" s="17">
        <v>2</v>
      </c>
      <c r="B23" s="18" t="s">
        <v>29</v>
      </c>
      <c r="C23" s="18"/>
      <c r="D23" s="18"/>
      <c r="E23" s="18"/>
      <c r="F23" s="18"/>
      <c r="G23" s="45"/>
      <c r="H23" s="43"/>
      <c r="I23" s="43"/>
      <c r="R23" s="11"/>
      <c r="S23" s="11"/>
      <c r="T23" s="11"/>
      <c r="U23" s="11"/>
      <c r="V23" s="11"/>
      <c r="W23" s="11"/>
      <c r="X23" s="11"/>
      <c r="Y23" s="11"/>
    </row>
    <row r="24" spans="1:27" ht="47.25">
      <c r="A24" s="17"/>
      <c r="B24" s="18"/>
      <c r="C24" s="17" t="s">
        <v>6</v>
      </c>
      <c r="D24" s="18" t="s">
        <v>157</v>
      </c>
      <c r="E24" s="17"/>
      <c r="F24" s="18" t="s">
        <v>398</v>
      </c>
      <c r="G24" s="45"/>
      <c r="H24" s="43">
        <v>2</v>
      </c>
      <c r="I24" s="44">
        <v>1</v>
      </c>
      <c r="R24" s="11"/>
      <c r="S24" s="11"/>
      <c r="T24" s="11"/>
      <c r="U24" s="11"/>
      <c r="V24" s="11"/>
      <c r="W24" s="11"/>
      <c r="X24" s="11"/>
      <c r="Y24" s="11"/>
    </row>
    <row r="25" spans="1:27">
      <c r="A25" s="17"/>
      <c r="B25" s="18"/>
      <c r="C25" s="17"/>
      <c r="D25" s="18"/>
      <c r="E25" s="17">
        <v>0</v>
      </c>
      <c r="F25" s="18" t="s">
        <v>133</v>
      </c>
      <c r="G25" s="45"/>
      <c r="H25" s="43"/>
      <c r="I25" s="44"/>
      <c r="R25" s="11"/>
      <c r="S25" s="11"/>
      <c r="T25" s="11"/>
      <c r="U25" s="11"/>
      <c r="V25" s="11"/>
      <c r="W25" s="11"/>
      <c r="X25" s="11"/>
      <c r="Y25" s="11"/>
    </row>
    <row r="26" spans="1:27" ht="47.25">
      <c r="A26" s="17"/>
      <c r="B26" s="18"/>
      <c r="C26" s="17"/>
      <c r="D26" s="18"/>
      <c r="E26" s="17">
        <v>1</v>
      </c>
      <c r="F26" s="18" t="s">
        <v>134</v>
      </c>
      <c r="G26" s="45"/>
      <c r="H26" s="43"/>
      <c r="I26" s="44"/>
      <c r="R26" s="11"/>
      <c r="S26" s="11"/>
      <c r="T26" s="11"/>
      <c r="U26" s="11"/>
      <c r="V26" s="11"/>
      <c r="W26" s="11"/>
      <c r="X26" s="11"/>
      <c r="Y26" s="11"/>
    </row>
    <row r="27" spans="1:27" ht="63">
      <c r="A27" s="17"/>
      <c r="B27" s="18"/>
      <c r="C27" s="17"/>
      <c r="D27" s="18"/>
      <c r="E27" s="17">
        <v>2</v>
      </c>
      <c r="F27" s="18" t="s">
        <v>135</v>
      </c>
      <c r="G27" s="45"/>
      <c r="H27" s="43"/>
      <c r="I27" s="44"/>
      <c r="R27" s="11"/>
      <c r="S27" s="11"/>
      <c r="T27" s="11"/>
      <c r="U27" s="11"/>
      <c r="V27" s="11"/>
      <c r="W27" s="11"/>
      <c r="X27" s="11"/>
      <c r="Y27" s="11"/>
    </row>
    <row r="28" spans="1:27" ht="63">
      <c r="A28" s="17"/>
      <c r="B28" s="18"/>
      <c r="C28" s="17"/>
      <c r="D28" s="18"/>
      <c r="E28" s="17">
        <v>3</v>
      </c>
      <c r="F28" s="18" t="s">
        <v>136</v>
      </c>
      <c r="G28" s="45"/>
      <c r="H28" s="43"/>
      <c r="I28" s="44"/>
      <c r="R28" s="11"/>
      <c r="S28" s="13"/>
      <c r="T28" s="13"/>
      <c r="U28" s="13"/>
      <c r="V28" s="13"/>
      <c r="W28" s="14"/>
      <c r="X28" s="14"/>
      <c r="Y28" s="14"/>
    </row>
    <row r="29" spans="1:27" ht="63">
      <c r="A29" s="17"/>
      <c r="B29" s="18"/>
      <c r="C29" s="17" t="s">
        <v>6</v>
      </c>
      <c r="D29" s="18" t="s">
        <v>128</v>
      </c>
      <c r="E29" s="17"/>
      <c r="F29" s="18" t="s">
        <v>23</v>
      </c>
      <c r="G29" s="45"/>
      <c r="H29" s="43">
        <v>2</v>
      </c>
      <c r="I29" s="44">
        <v>1</v>
      </c>
      <c r="R29" s="11"/>
      <c r="S29" s="13"/>
      <c r="T29" s="13"/>
      <c r="U29" s="13"/>
      <c r="V29" s="13"/>
      <c r="W29" s="14"/>
      <c r="X29" s="14"/>
      <c r="Y29" s="14"/>
    </row>
    <row r="30" spans="1:27">
      <c r="A30" s="17"/>
      <c r="B30" s="18"/>
      <c r="C30" s="17"/>
      <c r="D30" s="18"/>
      <c r="E30" s="17">
        <v>0</v>
      </c>
      <c r="F30" s="18" t="s">
        <v>24</v>
      </c>
      <c r="G30" s="45"/>
      <c r="H30" s="43"/>
      <c r="I30" s="44"/>
      <c r="R30" s="11"/>
      <c r="S30" s="13"/>
      <c r="T30" s="13"/>
      <c r="U30" s="13"/>
      <c r="V30" s="13"/>
      <c r="W30" s="14"/>
      <c r="X30" s="14"/>
      <c r="Y30" s="14"/>
    </row>
    <row r="31" spans="1:27" ht="47.25">
      <c r="A31" s="17"/>
      <c r="B31" s="18"/>
      <c r="C31" s="17"/>
      <c r="D31" s="18"/>
      <c r="E31" s="17">
        <v>1</v>
      </c>
      <c r="F31" s="18" t="s">
        <v>25</v>
      </c>
      <c r="G31" s="45"/>
      <c r="H31" s="43"/>
      <c r="I31" s="44"/>
      <c r="R31" s="11"/>
      <c r="S31" s="11"/>
      <c r="T31" s="11"/>
      <c r="U31" s="11"/>
      <c r="V31" s="11"/>
      <c r="W31" s="11"/>
      <c r="X31" s="11"/>
      <c r="Y31" s="11"/>
    </row>
    <row r="32" spans="1:27" ht="47.25">
      <c r="A32" s="17"/>
      <c r="B32" s="18"/>
      <c r="C32" s="17"/>
      <c r="D32" s="18"/>
      <c r="E32" s="17">
        <v>2</v>
      </c>
      <c r="F32" s="18" t="s">
        <v>26</v>
      </c>
      <c r="G32" s="45"/>
      <c r="H32" s="43"/>
      <c r="I32" s="44"/>
      <c r="R32" s="11"/>
      <c r="S32" s="11"/>
      <c r="T32" s="11"/>
      <c r="U32" s="11"/>
      <c r="V32" s="11"/>
      <c r="W32" s="11"/>
      <c r="X32" s="11"/>
      <c r="Y32" s="11"/>
    </row>
    <row r="33" spans="1:25" ht="31.5">
      <c r="A33" s="17"/>
      <c r="B33" s="18"/>
      <c r="C33" s="17"/>
      <c r="D33" s="18"/>
      <c r="E33" s="17">
        <v>3</v>
      </c>
      <c r="F33" s="18" t="s">
        <v>27</v>
      </c>
      <c r="G33" s="45"/>
      <c r="H33" s="43"/>
      <c r="I33" s="44"/>
      <c r="R33" s="11"/>
      <c r="S33" s="11"/>
      <c r="T33" s="11"/>
      <c r="U33" s="11"/>
      <c r="V33" s="11"/>
      <c r="W33" s="11"/>
      <c r="X33" s="11"/>
      <c r="Y33" s="11"/>
    </row>
    <row r="34" spans="1:25">
      <c r="A34" s="17">
        <v>3</v>
      </c>
      <c r="B34" s="18" t="s">
        <v>31</v>
      </c>
      <c r="C34" s="18"/>
      <c r="D34" s="18"/>
      <c r="E34" s="18"/>
      <c r="F34" s="18"/>
      <c r="G34" s="45"/>
      <c r="H34" s="43"/>
      <c r="I34" s="43"/>
      <c r="R34" s="11"/>
      <c r="S34" s="11"/>
      <c r="T34" s="11"/>
      <c r="U34" s="11"/>
      <c r="V34" s="11"/>
      <c r="W34" s="11"/>
      <c r="X34" s="11"/>
      <c r="Y34" s="11"/>
    </row>
    <row r="35" spans="1:25" ht="101.25" customHeight="1">
      <c r="A35" s="17"/>
      <c r="B35" s="18"/>
      <c r="C35" s="17" t="s">
        <v>5</v>
      </c>
      <c r="D35" s="18" t="s">
        <v>138</v>
      </c>
      <c r="E35" s="17"/>
      <c r="F35" s="18" t="s">
        <v>139</v>
      </c>
      <c r="G35" s="45" t="s">
        <v>22</v>
      </c>
      <c r="H35" s="47">
        <v>1</v>
      </c>
      <c r="I35" s="44">
        <v>0.5</v>
      </c>
      <c r="R35" s="11"/>
      <c r="S35" s="11"/>
      <c r="T35" s="11"/>
      <c r="U35" s="11"/>
      <c r="V35" s="11"/>
      <c r="W35" s="11"/>
      <c r="X35" s="11"/>
      <c r="Y35" s="11"/>
    </row>
    <row r="36" spans="1:25" ht="47.25">
      <c r="A36" s="17"/>
      <c r="B36" s="18"/>
      <c r="C36" s="17" t="s">
        <v>5</v>
      </c>
      <c r="D36" s="18" t="s">
        <v>140</v>
      </c>
      <c r="E36" s="17"/>
      <c r="F36" s="18" t="s">
        <v>32</v>
      </c>
      <c r="G36" s="45" t="s">
        <v>22</v>
      </c>
      <c r="H36" s="47">
        <v>3</v>
      </c>
      <c r="I36" s="44">
        <v>0.5</v>
      </c>
      <c r="R36" s="11"/>
      <c r="S36" s="11"/>
      <c r="T36" s="11"/>
      <c r="U36" s="11"/>
      <c r="V36" s="11"/>
      <c r="W36" s="11"/>
      <c r="X36" s="11"/>
      <c r="Y36" s="11"/>
    </row>
    <row r="37" spans="1:25" ht="75" customHeight="1">
      <c r="A37" s="17"/>
      <c r="B37" s="18"/>
      <c r="C37" s="17" t="s">
        <v>5</v>
      </c>
      <c r="D37" s="18" t="s">
        <v>141</v>
      </c>
      <c r="E37" s="17"/>
      <c r="F37" s="18" t="s">
        <v>33</v>
      </c>
      <c r="G37" s="45" t="s">
        <v>22</v>
      </c>
      <c r="H37" s="47">
        <v>3</v>
      </c>
      <c r="I37" s="44">
        <v>0.5</v>
      </c>
      <c r="R37" s="11"/>
      <c r="S37" s="11"/>
      <c r="T37" s="11"/>
      <c r="U37" s="11"/>
      <c r="V37" s="11"/>
      <c r="W37" s="11"/>
      <c r="X37" s="11"/>
      <c r="Y37" s="11"/>
    </row>
    <row r="38" spans="1:25" ht="47.25">
      <c r="A38" s="17"/>
      <c r="B38" s="18"/>
      <c r="C38" s="17" t="s">
        <v>5</v>
      </c>
      <c r="D38" s="18" t="s">
        <v>142</v>
      </c>
      <c r="E38" s="17"/>
      <c r="F38" s="18" t="s">
        <v>217</v>
      </c>
      <c r="G38" s="45" t="s">
        <v>22</v>
      </c>
      <c r="H38" s="47">
        <v>3</v>
      </c>
      <c r="I38" s="44">
        <v>0.5</v>
      </c>
      <c r="R38" s="11"/>
      <c r="S38" s="11"/>
      <c r="T38" s="11"/>
      <c r="U38" s="11"/>
      <c r="V38" s="11"/>
      <c r="W38" s="11"/>
      <c r="X38" s="11"/>
      <c r="Y38" s="11"/>
    </row>
    <row r="39" spans="1:25" ht="31.5">
      <c r="A39" s="17"/>
      <c r="B39" s="18"/>
      <c r="C39" s="17" t="s">
        <v>5</v>
      </c>
      <c r="D39" s="18" t="s">
        <v>143</v>
      </c>
      <c r="E39" s="17"/>
      <c r="F39" s="18" t="s">
        <v>144</v>
      </c>
      <c r="G39" s="45" t="s">
        <v>22</v>
      </c>
      <c r="H39" s="47">
        <v>3</v>
      </c>
      <c r="I39" s="44">
        <v>0.5</v>
      </c>
      <c r="R39" s="11"/>
      <c r="S39" s="11"/>
      <c r="T39" s="11"/>
      <c r="U39" s="11"/>
      <c r="V39" s="11"/>
      <c r="W39" s="11"/>
      <c r="X39" s="11"/>
      <c r="Y39" s="11"/>
    </row>
    <row r="40" spans="1:25" ht="31.5">
      <c r="A40" s="17"/>
      <c r="B40" s="18"/>
      <c r="C40" s="17" t="s">
        <v>5</v>
      </c>
      <c r="D40" s="18" t="s">
        <v>145</v>
      </c>
      <c r="E40" s="17"/>
      <c r="F40" s="18" t="s">
        <v>144</v>
      </c>
      <c r="G40" s="45" t="s">
        <v>22</v>
      </c>
      <c r="H40" s="47">
        <v>3</v>
      </c>
      <c r="I40" s="44">
        <v>0.5</v>
      </c>
      <c r="R40" s="11"/>
      <c r="S40" s="11"/>
      <c r="T40" s="11"/>
      <c r="U40" s="11"/>
      <c r="V40" s="11"/>
      <c r="W40" s="11"/>
      <c r="X40" s="11"/>
      <c r="Y40" s="11"/>
    </row>
    <row r="41" spans="1:25" ht="31.5">
      <c r="A41" s="17"/>
      <c r="B41" s="18"/>
      <c r="C41" s="17" t="s">
        <v>5</v>
      </c>
      <c r="D41" s="18" t="s">
        <v>146</v>
      </c>
      <c r="E41" s="17"/>
      <c r="F41" s="18" t="s">
        <v>147</v>
      </c>
      <c r="G41" s="45" t="s">
        <v>22</v>
      </c>
      <c r="H41" s="47">
        <v>3</v>
      </c>
      <c r="I41" s="44">
        <v>0.5</v>
      </c>
      <c r="R41" s="11"/>
      <c r="S41" s="11"/>
      <c r="T41" s="11"/>
      <c r="U41" s="11"/>
      <c r="V41" s="11"/>
      <c r="W41" s="11"/>
      <c r="X41" s="11"/>
      <c r="Y41" s="11"/>
    </row>
    <row r="42" spans="1:25" ht="85.5" customHeight="1">
      <c r="A42" s="17"/>
      <c r="B42" s="18"/>
      <c r="C42" s="17" t="s">
        <v>5</v>
      </c>
      <c r="D42" s="18" t="s">
        <v>34</v>
      </c>
      <c r="E42" s="17"/>
      <c r="F42" s="18" t="s">
        <v>357</v>
      </c>
      <c r="G42" s="45" t="s">
        <v>22</v>
      </c>
      <c r="H42" s="47">
        <v>3</v>
      </c>
      <c r="I42" s="44">
        <v>0.25</v>
      </c>
      <c r="R42" s="11"/>
      <c r="S42" s="11"/>
      <c r="T42" s="11"/>
      <c r="U42" s="11"/>
      <c r="V42" s="11"/>
      <c r="W42" s="11"/>
      <c r="X42" s="11"/>
      <c r="Y42" s="11"/>
    </row>
    <row r="43" spans="1:25" ht="47.25">
      <c r="A43" s="17"/>
      <c r="B43" s="18"/>
      <c r="C43" s="17" t="s">
        <v>5</v>
      </c>
      <c r="D43" s="18" t="s">
        <v>35</v>
      </c>
      <c r="E43" s="17"/>
      <c r="F43" s="18" t="s">
        <v>148</v>
      </c>
      <c r="G43" s="45" t="s">
        <v>22</v>
      </c>
      <c r="H43" s="47">
        <v>3</v>
      </c>
      <c r="I43" s="44">
        <v>0.5</v>
      </c>
      <c r="R43" s="11"/>
      <c r="S43" s="11"/>
      <c r="T43" s="11"/>
      <c r="U43" s="11"/>
      <c r="V43" s="11"/>
      <c r="W43" s="11"/>
      <c r="X43" s="11"/>
      <c r="Y43" s="11"/>
    </row>
    <row r="44" spans="1:25" ht="31.5">
      <c r="A44" s="17"/>
      <c r="B44" s="18"/>
      <c r="C44" s="17" t="s">
        <v>5</v>
      </c>
      <c r="D44" s="18" t="s">
        <v>149</v>
      </c>
      <c r="E44" s="17"/>
      <c r="F44" s="18" t="s">
        <v>150</v>
      </c>
      <c r="G44" s="45" t="s">
        <v>22</v>
      </c>
      <c r="H44" s="47">
        <v>3</v>
      </c>
      <c r="I44" s="44">
        <v>0.25</v>
      </c>
      <c r="R44" s="11"/>
      <c r="S44" s="11"/>
      <c r="T44" s="11"/>
      <c r="U44" s="11"/>
      <c r="V44" s="11"/>
      <c r="W44" s="11"/>
      <c r="X44" s="11"/>
      <c r="Y44" s="11"/>
    </row>
    <row r="45" spans="1:25" ht="31.5">
      <c r="A45" s="17"/>
      <c r="B45" s="18"/>
      <c r="C45" s="17" t="s">
        <v>5</v>
      </c>
      <c r="D45" s="18" t="s">
        <v>151</v>
      </c>
      <c r="E45" s="17"/>
      <c r="F45" s="18" t="s">
        <v>152</v>
      </c>
      <c r="G45" s="45" t="s">
        <v>22</v>
      </c>
      <c r="H45" s="47">
        <v>3</v>
      </c>
      <c r="I45" s="44">
        <v>0.5</v>
      </c>
      <c r="R45" s="11"/>
      <c r="S45" s="11"/>
      <c r="T45" s="11"/>
      <c r="U45" s="11"/>
      <c r="V45" s="11"/>
      <c r="W45" s="11"/>
      <c r="X45" s="11"/>
      <c r="Y45" s="11"/>
    </row>
    <row r="46" spans="1:25" ht="47.25">
      <c r="A46" s="17"/>
      <c r="B46" s="18"/>
      <c r="C46" s="17" t="s">
        <v>5</v>
      </c>
      <c r="D46" s="18" t="s">
        <v>36</v>
      </c>
      <c r="E46" s="17"/>
      <c r="F46" s="18" t="s">
        <v>37</v>
      </c>
      <c r="G46" s="45" t="s">
        <v>22</v>
      </c>
      <c r="H46" s="47">
        <v>3</v>
      </c>
      <c r="I46" s="44">
        <v>0.5</v>
      </c>
      <c r="R46" s="11"/>
      <c r="S46" s="11"/>
      <c r="T46" s="11"/>
      <c r="U46" s="11"/>
      <c r="V46" s="11"/>
      <c r="W46" s="11"/>
      <c r="X46" s="11"/>
      <c r="Y46" s="11"/>
    </row>
    <row r="47" spans="1:25" ht="47.25">
      <c r="A47" s="17"/>
      <c r="B47" s="18"/>
      <c r="C47" s="17" t="s">
        <v>5</v>
      </c>
      <c r="D47" s="18" t="s">
        <v>38</v>
      </c>
      <c r="E47" s="17"/>
      <c r="F47" s="18" t="s">
        <v>39</v>
      </c>
      <c r="G47" s="45" t="s">
        <v>22</v>
      </c>
      <c r="H47" s="47">
        <v>3</v>
      </c>
      <c r="I47" s="44">
        <v>0.5</v>
      </c>
      <c r="R47" s="11"/>
      <c r="S47" s="11"/>
      <c r="T47" s="11"/>
      <c r="U47" s="11"/>
      <c r="V47" s="11"/>
      <c r="W47" s="11"/>
      <c r="X47" s="11"/>
      <c r="Y47" s="11"/>
    </row>
    <row r="48" spans="1:25" ht="47.25">
      <c r="A48" s="17"/>
      <c r="B48" s="18"/>
      <c r="C48" s="17" t="s">
        <v>5</v>
      </c>
      <c r="D48" s="18" t="s">
        <v>40</v>
      </c>
      <c r="E48" s="17"/>
      <c r="F48" s="18" t="s">
        <v>41</v>
      </c>
      <c r="G48" s="45" t="s">
        <v>22</v>
      </c>
      <c r="H48" s="47">
        <v>3</v>
      </c>
      <c r="I48" s="44">
        <v>0.5</v>
      </c>
      <c r="R48" s="11"/>
      <c r="S48" s="11"/>
      <c r="T48" s="11"/>
      <c r="U48" s="11"/>
      <c r="V48" s="11"/>
      <c r="W48" s="11"/>
      <c r="X48" s="11"/>
      <c r="Y48" s="11"/>
    </row>
    <row r="49" spans="1:25" ht="63">
      <c r="A49" s="17"/>
      <c r="B49" s="18"/>
      <c r="C49" s="17" t="s">
        <v>5</v>
      </c>
      <c r="D49" s="18" t="s">
        <v>209</v>
      </c>
      <c r="E49" s="17"/>
      <c r="F49" s="18" t="s">
        <v>356</v>
      </c>
      <c r="G49" s="45" t="s">
        <v>22</v>
      </c>
      <c r="H49" s="47">
        <v>3</v>
      </c>
      <c r="I49" s="44">
        <v>0.5</v>
      </c>
      <c r="R49" s="11"/>
      <c r="S49" s="11"/>
      <c r="T49" s="11"/>
      <c r="U49" s="11"/>
      <c r="V49" s="11"/>
      <c r="W49" s="11"/>
      <c r="X49" s="11"/>
      <c r="Y49" s="11"/>
    </row>
    <row r="50" spans="1:25" ht="47.25">
      <c r="A50" s="17"/>
      <c r="B50" s="18"/>
      <c r="C50" s="17" t="s">
        <v>6</v>
      </c>
      <c r="D50" s="18" t="s">
        <v>210</v>
      </c>
      <c r="E50" s="17"/>
      <c r="F50" s="18"/>
      <c r="G50" s="45"/>
      <c r="H50" s="43">
        <v>5</v>
      </c>
      <c r="I50" s="44">
        <v>1</v>
      </c>
      <c r="R50" s="11"/>
      <c r="S50" s="11"/>
      <c r="T50" s="11"/>
      <c r="U50" s="11"/>
      <c r="V50" s="11"/>
      <c r="W50" s="11"/>
      <c r="X50" s="11"/>
      <c r="Y50" s="11"/>
    </row>
    <row r="51" spans="1:25" ht="31.5">
      <c r="A51" s="17"/>
      <c r="B51" s="18"/>
      <c r="C51" s="17"/>
      <c r="D51" s="18"/>
      <c r="E51" s="17">
        <v>0</v>
      </c>
      <c r="F51" s="18" t="s">
        <v>42</v>
      </c>
      <c r="G51" s="45"/>
      <c r="H51" s="43"/>
      <c r="I51" s="44"/>
      <c r="R51" s="11"/>
      <c r="S51" s="11"/>
      <c r="T51" s="11"/>
      <c r="U51" s="11"/>
      <c r="V51" s="11"/>
      <c r="W51" s="11"/>
      <c r="X51" s="11"/>
      <c r="Y51" s="11"/>
    </row>
    <row r="52" spans="1:25" ht="47.25">
      <c r="A52" s="17"/>
      <c r="B52" s="18"/>
      <c r="C52" s="17"/>
      <c r="D52" s="18"/>
      <c r="E52" s="17">
        <v>1</v>
      </c>
      <c r="F52" s="18" t="s">
        <v>43</v>
      </c>
      <c r="G52" s="45"/>
      <c r="H52" s="43"/>
      <c r="I52" s="44"/>
      <c r="R52" s="11"/>
      <c r="S52" s="11"/>
      <c r="T52" s="11"/>
      <c r="U52" s="11"/>
      <c r="V52" s="11"/>
      <c r="W52" s="11"/>
      <c r="X52" s="11"/>
      <c r="Y52" s="11"/>
    </row>
    <row r="53" spans="1:25" ht="94.5">
      <c r="A53" s="17"/>
      <c r="B53" s="18"/>
      <c r="C53" s="17"/>
      <c r="D53" s="18"/>
      <c r="E53" s="17">
        <v>2</v>
      </c>
      <c r="F53" s="18" t="s">
        <v>44</v>
      </c>
      <c r="G53" s="45"/>
      <c r="H53" s="43"/>
      <c r="I53" s="44"/>
      <c r="R53" s="11"/>
      <c r="S53" s="11"/>
      <c r="T53" s="11"/>
      <c r="U53" s="11"/>
      <c r="V53" s="11"/>
      <c r="W53" s="11"/>
      <c r="X53" s="11"/>
      <c r="Y53" s="11"/>
    </row>
    <row r="54" spans="1:25" ht="94.5">
      <c r="A54" s="17"/>
      <c r="B54" s="18"/>
      <c r="C54" s="17"/>
      <c r="D54" s="18"/>
      <c r="E54" s="17">
        <v>3</v>
      </c>
      <c r="F54" s="18" t="s">
        <v>45</v>
      </c>
      <c r="G54" s="45"/>
      <c r="H54" s="43"/>
      <c r="I54" s="44"/>
      <c r="R54" s="11"/>
      <c r="S54" s="11"/>
      <c r="T54" s="11"/>
      <c r="U54" s="11"/>
      <c r="V54" s="11"/>
      <c r="W54" s="11"/>
      <c r="X54" s="11"/>
      <c r="Y54" s="11"/>
    </row>
    <row r="55" spans="1:25" ht="31.5">
      <c r="A55" s="17"/>
      <c r="B55" s="18"/>
      <c r="C55" s="17" t="s">
        <v>6</v>
      </c>
      <c r="D55" s="18" t="s">
        <v>211</v>
      </c>
      <c r="E55" s="17"/>
      <c r="F55" s="18"/>
      <c r="G55" s="45"/>
      <c r="H55" s="43">
        <v>5</v>
      </c>
      <c r="I55" s="44">
        <v>0.5</v>
      </c>
      <c r="R55" s="11"/>
      <c r="S55" s="11"/>
      <c r="T55" s="11"/>
      <c r="U55" s="11"/>
      <c r="V55" s="11"/>
      <c r="W55" s="11"/>
      <c r="X55" s="11"/>
      <c r="Y55" s="11"/>
    </row>
    <row r="56" spans="1:25" ht="47.25">
      <c r="A56" s="17"/>
      <c r="B56" s="18"/>
      <c r="C56" s="17"/>
      <c r="D56" s="18"/>
      <c r="E56" s="17">
        <v>0</v>
      </c>
      <c r="F56" s="18" t="s">
        <v>212</v>
      </c>
      <c r="G56" s="45"/>
      <c r="H56" s="43"/>
      <c r="I56" s="44"/>
      <c r="R56" s="11"/>
      <c r="S56" s="11"/>
      <c r="T56" s="11"/>
      <c r="U56" s="11"/>
      <c r="V56" s="11"/>
      <c r="W56" s="11"/>
      <c r="X56" s="11"/>
      <c r="Y56" s="11"/>
    </row>
    <row r="57" spans="1:25" ht="47.25">
      <c r="A57" s="17"/>
      <c r="B57" s="18"/>
      <c r="C57" s="17"/>
      <c r="D57" s="18"/>
      <c r="E57" s="17">
        <v>1</v>
      </c>
      <c r="F57" s="18" t="s">
        <v>213</v>
      </c>
      <c r="G57" s="45"/>
      <c r="H57" s="43"/>
      <c r="I57" s="44"/>
      <c r="R57" s="11"/>
      <c r="S57" s="11"/>
      <c r="T57" s="11"/>
      <c r="U57" s="11"/>
      <c r="V57" s="11"/>
      <c r="W57" s="11"/>
      <c r="X57" s="11"/>
      <c r="Y57" s="11"/>
    </row>
    <row r="58" spans="1:25" ht="63">
      <c r="A58" s="17"/>
      <c r="B58" s="18"/>
      <c r="C58" s="17"/>
      <c r="D58" s="18"/>
      <c r="E58" s="17">
        <v>2</v>
      </c>
      <c r="F58" s="18" t="s">
        <v>214</v>
      </c>
      <c r="G58" s="45"/>
      <c r="H58" s="43"/>
      <c r="I58" s="44"/>
      <c r="R58" s="11"/>
      <c r="S58" s="11"/>
      <c r="T58" s="11"/>
      <c r="U58" s="11"/>
      <c r="V58" s="11"/>
      <c r="W58" s="11"/>
      <c r="X58" s="11"/>
      <c r="Y58" s="11"/>
    </row>
    <row r="59" spans="1:25" ht="110.25">
      <c r="A59" s="17"/>
      <c r="B59" s="18"/>
      <c r="C59" s="17"/>
      <c r="D59" s="18"/>
      <c r="E59" s="17">
        <v>3</v>
      </c>
      <c r="F59" s="18" t="s">
        <v>392</v>
      </c>
      <c r="G59" s="45"/>
      <c r="H59" s="43"/>
      <c r="I59" s="44"/>
      <c r="R59" s="11"/>
      <c r="S59" s="11"/>
      <c r="T59" s="11"/>
      <c r="U59" s="11"/>
      <c r="V59" s="11"/>
      <c r="W59" s="11"/>
      <c r="X59" s="11"/>
      <c r="Y59" s="11"/>
    </row>
    <row r="60" spans="1:25" ht="31.5">
      <c r="A60" s="17"/>
      <c r="B60" s="18"/>
      <c r="C60" s="17" t="s">
        <v>6</v>
      </c>
      <c r="D60" s="18" t="s">
        <v>215</v>
      </c>
      <c r="E60" s="17"/>
      <c r="F60" s="18"/>
      <c r="G60" s="45"/>
      <c r="H60" s="43">
        <v>5</v>
      </c>
      <c r="I60" s="44">
        <v>0.5</v>
      </c>
      <c r="R60" s="11"/>
      <c r="S60" s="11"/>
      <c r="T60" s="11"/>
      <c r="U60" s="11"/>
      <c r="V60" s="11"/>
      <c r="W60" s="11"/>
      <c r="X60" s="11"/>
      <c r="Y60" s="11"/>
    </row>
    <row r="61" spans="1:25" ht="47.25">
      <c r="A61" s="17"/>
      <c r="B61" s="18"/>
      <c r="C61" s="17"/>
      <c r="D61" s="18"/>
      <c r="E61" s="17">
        <v>0</v>
      </c>
      <c r="F61" s="18" t="s">
        <v>46</v>
      </c>
      <c r="G61" s="45"/>
      <c r="H61" s="43"/>
      <c r="I61" s="44"/>
      <c r="R61" s="11"/>
      <c r="S61" s="11"/>
      <c r="T61" s="11"/>
      <c r="U61" s="11"/>
      <c r="V61" s="11"/>
      <c r="W61" s="11"/>
      <c r="X61" s="11"/>
      <c r="Y61" s="11"/>
    </row>
    <row r="62" spans="1:25" ht="31.5">
      <c r="A62" s="17"/>
      <c r="B62" s="18"/>
      <c r="C62" s="17"/>
      <c r="D62" s="18"/>
      <c r="E62" s="17">
        <v>1</v>
      </c>
      <c r="F62" s="18" t="s">
        <v>47</v>
      </c>
      <c r="G62" s="45"/>
      <c r="H62" s="43"/>
      <c r="I62" s="44"/>
      <c r="R62" s="11"/>
      <c r="S62" s="11"/>
      <c r="T62" s="11"/>
      <c r="U62" s="11"/>
      <c r="V62" s="11"/>
      <c r="W62" s="11"/>
      <c r="X62" s="11"/>
      <c r="Y62" s="11"/>
    </row>
    <row r="63" spans="1:25" ht="63">
      <c r="A63" s="17"/>
      <c r="B63" s="18"/>
      <c r="C63" s="17"/>
      <c r="D63" s="18"/>
      <c r="E63" s="17">
        <v>2</v>
      </c>
      <c r="F63" s="18" t="s">
        <v>48</v>
      </c>
      <c r="G63" s="45"/>
      <c r="H63" s="43"/>
      <c r="I63" s="44"/>
      <c r="R63" s="11"/>
      <c r="S63" s="11"/>
      <c r="T63" s="11"/>
      <c r="U63" s="11"/>
      <c r="V63" s="11"/>
      <c r="W63" s="11"/>
      <c r="X63" s="11"/>
      <c r="Y63" s="11"/>
    </row>
    <row r="64" spans="1:25" ht="78.75">
      <c r="A64" s="17"/>
      <c r="B64" s="18"/>
      <c r="C64" s="17"/>
      <c r="D64" s="18"/>
      <c r="E64" s="17">
        <v>3</v>
      </c>
      <c r="F64" s="18" t="s">
        <v>49</v>
      </c>
      <c r="G64" s="45"/>
      <c r="H64" s="43"/>
      <c r="I64" s="44"/>
      <c r="R64" s="11"/>
      <c r="S64" s="11"/>
      <c r="T64" s="11"/>
      <c r="U64" s="11"/>
      <c r="V64" s="11"/>
      <c r="W64" s="11"/>
      <c r="X64" s="11"/>
      <c r="Y64" s="11"/>
    </row>
    <row r="65" spans="1:25" ht="31.5">
      <c r="A65" s="17"/>
      <c r="B65" s="18"/>
      <c r="C65" s="17" t="s">
        <v>6</v>
      </c>
      <c r="D65" s="18" t="s">
        <v>50</v>
      </c>
      <c r="E65" s="17"/>
      <c r="F65" s="18"/>
      <c r="G65" s="45"/>
      <c r="H65" s="43">
        <v>3</v>
      </c>
      <c r="I65" s="44">
        <v>0.5</v>
      </c>
      <c r="R65" s="11"/>
      <c r="S65" s="11"/>
      <c r="T65" s="11"/>
      <c r="U65" s="11"/>
      <c r="V65" s="11"/>
      <c r="W65" s="11"/>
      <c r="X65" s="11"/>
      <c r="Y65" s="11"/>
    </row>
    <row r="66" spans="1:25" ht="47.25">
      <c r="A66" s="17"/>
      <c r="B66" s="18"/>
      <c r="C66" s="17"/>
      <c r="D66" s="18"/>
      <c r="E66" s="17">
        <v>0</v>
      </c>
      <c r="F66" s="18" t="s">
        <v>46</v>
      </c>
      <c r="G66" s="45"/>
      <c r="H66" s="43"/>
      <c r="I66" s="44"/>
      <c r="R66" s="11"/>
      <c r="S66" s="11"/>
      <c r="T66" s="11"/>
      <c r="U66" s="11"/>
      <c r="V66" s="11"/>
      <c r="W66" s="11"/>
      <c r="X66" s="11"/>
      <c r="Y66" s="11"/>
    </row>
    <row r="67" spans="1:25" ht="31.5">
      <c r="A67" s="17"/>
      <c r="B67" s="18"/>
      <c r="C67" s="17"/>
      <c r="D67" s="18"/>
      <c r="E67" s="17">
        <v>1</v>
      </c>
      <c r="F67" s="18" t="s">
        <v>47</v>
      </c>
      <c r="G67" s="45"/>
      <c r="H67" s="43"/>
      <c r="I67" s="44"/>
      <c r="R67" s="11"/>
      <c r="S67" s="11"/>
      <c r="T67" s="11"/>
      <c r="U67" s="11"/>
      <c r="V67" s="11"/>
      <c r="W67" s="11"/>
      <c r="X67" s="11"/>
      <c r="Y67" s="11"/>
    </row>
    <row r="68" spans="1:25" ht="63">
      <c r="A68" s="17"/>
      <c r="B68" s="18"/>
      <c r="C68" s="17"/>
      <c r="D68" s="18"/>
      <c r="E68" s="17">
        <v>2</v>
      </c>
      <c r="F68" s="18" t="s">
        <v>51</v>
      </c>
      <c r="G68" s="45"/>
      <c r="H68" s="43"/>
      <c r="I68" s="44"/>
      <c r="R68" s="11"/>
      <c r="S68" s="11"/>
      <c r="T68" s="11"/>
      <c r="U68" s="11"/>
      <c r="V68" s="11"/>
      <c r="W68" s="11"/>
      <c r="X68" s="11"/>
      <c r="Y68" s="11"/>
    </row>
    <row r="69" spans="1:25" ht="78.75">
      <c r="A69" s="17"/>
      <c r="B69" s="18"/>
      <c r="C69" s="17"/>
      <c r="D69" s="18"/>
      <c r="E69" s="17">
        <v>3</v>
      </c>
      <c r="F69" s="18" t="s">
        <v>52</v>
      </c>
      <c r="G69" s="45"/>
      <c r="H69" s="43"/>
      <c r="I69" s="44"/>
      <c r="R69" s="11"/>
      <c r="S69" s="11"/>
      <c r="T69" s="11"/>
      <c r="U69" s="11"/>
      <c r="V69" s="11"/>
      <c r="W69" s="11"/>
      <c r="X69" s="11"/>
      <c r="Y69" s="11"/>
    </row>
    <row r="70" spans="1:25" ht="47.25">
      <c r="A70" s="17"/>
      <c r="B70" s="18"/>
      <c r="C70" s="17" t="s">
        <v>6</v>
      </c>
      <c r="D70" s="18" t="s">
        <v>216</v>
      </c>
      <c r="E70" s="17"/>
      <c r="F70" s="18"/>
      <c r="G70" s="45"/>
      <c r="H70" s="43">
        <v>3</v>
      </c>
      <c r="I70" s="44">
        <v>0.5</v>
      </c>
      <c r="R70" s="11"/>
      <c r="S70" s="11"/>
      <c r="T70" s="11"/>
      <c r="U70" s="11"/>
      <c r="V70" s="11"/>
      <c r="W70" s="11"/>
      <c r="X70" s="11"/>
      <c r="Y70" s="11"/>
    </row>
    <row r="71" spans="1:25" ht="47.25">
      <c r="A71" s="17"/>
      <c r="B71" s="18"/>
      <c r="C71" s="17"/>
      <c r="D71" s="18"/>
      <c r="E71" s="17">
        <v>0</v>
      </c>
      <c r="F71" s="18" t="s">
        <v>53</v>
      </c>
      <c r="G71" s="45"/>
      <c r="H71" s="43"/>
      <c r="I71" s="44"/>
      <c r="R71" s="11"/>
      <c r="S71" s="11"/>
      <c r="T71" s="11"/>
      <c r="U71" s="11"/>
      <c r="V71" s="11"/>
      <c r="W71" s="11"/>
      <c r="X71" s="11"/>
      <c r="Y71" s="11"/>
    </row>
    <row r="72" spans="1:25" ht="47.25">
      <c r="A72" s="17"/>
      <c r="B72" s="18"/>
      <c r="C72" s="17"/>
      <c r="D72" s="18"/>
      <c r="E72" s="17">
        <v>1</v>
      </c>
      <c r="F72" s="18" t="s">
        <v>54</v>
      </c>
      <c r="G72" s="45"/>
      <c r="H72" s="43"/>
      <c r="I72" s="44"/>
      <c r="R72" s="11"/>
      <c r="S72" s="11"/>
      <c r="T72" s="11"/>
      <c r="U72" s="11"/>
      <c r="V72" s="11"/>
      <c r="W72" s="11"/>
      <c r="X72" s="11"/>
      <c r="Y72" s="11"/>
    </row>
    <row r="73" spans="1:25" ht="47.25">
      <c r="A73" s="17"/>
      <c r="B73" s="18"/>
      <c r="C73" s="17"/>
      <c r="D73" s="18"/>
      <c r="E73" s="17">
        <v>2</v>
      </c>
      <c r="F73" s="18" t="s">
        <v>55</v>
      </c>
      <c r="G73" s="45"/>
      <c r="H73" s="43"/>
      <c r="I73" s="44"/>
      <c r="R73" s="11"/>
      <c r="S73" s="11"/>
      <c r="T73" s="11"/>
      <c r="U73" s="11"/>
      <c r="V73" s="11"/>
      <c r="W73" s="11"/>
      <c r="X73" s="11"/>
      <c r="Y73" s="11"/>
    </row>
    <row r="74" spans="1:25" ht="78.75">
      <c r="A74" s="17"/>
      <c r="B74" s="18"/>
      <c r="C74" s="17"/>
      <c r="D74" s="18"/>
      <c r="E74" s="17">
        <v>3</v>
      </c>
      <c r="F74" s="18" t="s">
        <v>56</v>
      </c>
      <c r="G74" s="45"/>
      <c r="H74" s="43"/>
      <c r="I74" s="44"/>
      <c r="R74" s="11"/>
      <c r="S74" s="11"/>
      <c r="T74" s="11"/>
      <c r="U74" s="11"/>
      <c r="V74" s="11"/>
      <c r="W74" s="11"/>
      <c r="X74" s="11"/>
      <c r="Y74" s="11"/>
    </row>
    <row r="75" spans="1:25">
      <c r="A75" s="17">
        <v>4</v>
      </c>
      <c r="B75" s="18" t="s">
        <v>57</v>
      </c>
      <c r="C75" s="18"/>
      <c r="D75" s="18"/>
      <c r="E75" s="18"/>
      <c r="F75" s="18"/>
      <c r="G75" s="45"/>
      <c r="H75" s="43"/>
      <c r="I75" s="43"/>
      <c r="R75" s="11"/>
      <c r="S75" s="11"/>
      <c r="T75" s="11"/>
      <c r="U75" s="11"/>
      <c r="V75" s="11"/>
      <c r="W75" s="11"/>
      <c r="X75" s="11"/>
      <c r="Y75" s="11"/>
    </row>
    <row r="76" spans="1:25">
      <c r="A76" s="17"/>
      <c r="B76" s="18"/>
      <c r="C76" s="17" t="s">
        <v>6</v>
      </c>
      <c r="D76" s="18" t="s">
        <v>153</v>
      </c>
      <c r="E76" s="17"/>
      <c r="F76" s="18"/>
      <c r="G76" s="45"/>
      <c r="H76" s="43">
        <v>3</v>
      </c>
      <c r="I76" s="44">
        <v>0.5</v>
      </c>
      <c r="R76" s="11"/>
      <c r="S76" s="11"/>
      <c r="T76" s="11"/>
      <c r="U76" s="11"/>
      <c r="V76" s="11"/>
      <c r="W76" s="11"/>
      <c r="X76" s="11"/>
      <c r="Y76" s="11"/>
    </row>
    <row r="77" spans="1:25">
      <c r="A77" s="17"/>
      <c r="B77" s="18"/>
      <c r="C77" s="17"/>
      <c r="D77" s="18"/>
      <c r="E77" s="17">
        <v>0</v>
      </c>
      <c r="F77" s="18" t="s">
        <v>58</v>
      </c>
      <c r="G77" s="45"/>
      <c r="H77" s="43"/>
      <c r="I77" s="44"/>
      <c r="R77" s="11"/>
      <c r="S77" s="11"/>
      <c r="T77" s="11"/>
      <c r="U77" s="11"/>
      <c r="V77" s="11"/>
      <c r="W77" s="11"/>
      <c r="X77" s="11"/>
      <c r="Y77" s="11"/>
    </row>
    <row r="78" spans="1:25" ht="47.25">
      <c r="A78" s="17"/>
      <c r="B78" s="18"/>
      <c r="C78" s="17"/>
      <c r="D78" s="18"/>
      <c r="E78" s="17">
        <v>1</v>
      </c>
      <c r="F78" s="18" t="s">
        <v>59</v>
      </c>
      <c r="G78" s="45"/>
      <c r="H78" s="43"/>
      <c r="I78" s="44"/>
      <c r="R78" s="11"/>
      <c r="S78" s="11"/>
      <c r="T78" s="11"/>
      <c r="U78" s="11"/>
      <c r="V78" s="11"/>
      <c r="W78" s="11"/>
      <c r="X78" s="11"/>
      <c r="Y78" s="11"/>
    </row>
    <row r="79" spans="1:25" ht="31.5">
      <c r="A79" s="17"/>
      <c r="B79" s="18"/>
      <c r="C79" s="17"/>
      <c r="D79" s="18"/>
      <c r="E79" s="17">
        <v>2</v>
      </c>
      <c r="F79" s="18" t="s">
        <v>60</v>
      </c>
      <c r="G79" s="45"/>
      <c r="H79" s="43"/>
      <c r="I79" s="44"/>
      <c r="R79" s="11"/>
      <c r="S79" s="11"/>
      <c r="T79" s="11"/>
      <c r="U79" s="11"/>
      <c r="V79" s="11"/>
      <c r="W79" s="11"/>
      <c r="X79" s="11"/>
      <c r="Y79" s="11"/>
    </row>
    <row r="80" spans="1:25" ht="78.75">
      <c r="A80" s="17"/>
      <c r="B80" s="18"/>
      <c r="C80" s="17"/>
      <c r="D80" s="18"/>
      <c r="E80" s="17">
        <v>3</v>
      </c>
      <c r="F80" s="18" t="s">
        <v>61</v>
      </c>
      <c r="G80" s="45"/>
      <c r="H80" s="43"/>
      <c r="I80" s="44"/>
      <c r="R80" s="11"/>
      <c r="S80" s="11"/>
      <c r="T80" s="11"/>
      <c r="U80" s="11"/>
      <c r="V80" s="11"/>
      <c r="W80" s="11"/>
      <c r="X80" s="11"/>
      <c r="Y80" s="11"/>
    </row>
    <row r="81" spans="1:25">
      <c r="A81" s="17"/>
      <c r="B81" s="18"/>
      <c r="C81" s="17" t="s">
        <v>6</v>
      </c>
      <c r="D81" s="18" t="s">
        <v>154</v>
      </c>
      <c r="E81" s="17"/>
      <c r="F81" s="18"/>
      <c r="G81" s="45"/>
      <c r="H81" s="43">
        <v>5</v>
      </c>
      <c r="I81" s="44">
        <v>0.5</v>
      </c>
      <c r="R81" s="11"/>
      <c r="S81" s="11"/>
      <c r="T81" s="11"/>
      <c r="U81" s="11"/>
      <c r="V81" s="11"/>
      <c r="W81" s="11"/>
      <c r="X81" s="11"/>
      <c r="Y81" s="11"/>
    </row>
    <row r="82" spans="1:25">
      <c r="A82" s="17"/>
      <c r="B82" s="18"/>
      <c r="C82" s="17"/>
      <c r="D82" s="18"/>
      <c r="E82" s="17">
        <v>0</v>
      </c>
      <c r="F82" s="18" t="s">
        <v>58</v>
      </c>
      <c r="G82" s="45"/>
      <c r="H82" s="43"/>
      <c r="I82" s="44"/>
      <c r="R82" s="11"/>
      <c r="S82" s="11"/>
      <c r="T82" s="11"/>
      <c r="U82" s="11"/>
      <c r="V82" s="11"/>
      <c r="W82" s="11"/>
      <c r="X82" s="11"/>
      <c r="Y82" s="11"/>
    </row>
    <row r="83" spans="1:25" ht="47.25">
      <c r="A83" s="17"/>
      <c r="B83" s="18"/>
      <c r="C83" s="17"/>
      <c r="D83" s="18"/>
      <c r="E83" s="17">
        <v>1</v>
      </c>
      <c r="F83" s="18" t="s">
        <v>59</v>
      </c>
      <c r="G83" s="45"/>
      <c r="H83" s="43"/>
      <c r="I83" s="44"/>
      <c r="R83" s="11"/>
      <c r="S83" s="11"/>
      <c r="T83" s="11"/>
      <c r="U83" s="11"/>
      <c r="V83" s="11"/>
      <c r="W83" s="11"/>
      <c r="X83" s="11"/>
      <c r="Y83" s="11"/>
    </row>
    <row r="84" spans="1:25" ht="31.5">
      <c r="A84" s="17"/>
      <c r="B84" s="18"/>
      <c r="C84" s="17"/>
      <c r="D84" s="18"/>
      <c r="E84" s="17">
        <v>2</v>
      </c>
      <c r="F84" s="18" t="s">
        <v>60</v>
      </c>
      <c r="G84" s="45"/>
      <c r="H84" s="43"/>
      <c r="I84" s="44"/>
      <c r="R84" s="11"/>
      <c r="S84" s="11"/>
      <c r="T84" s="11"/>
      <c r="U84" s="11"/>
      <c r="V84" s="11"/>
      <c r="W84" s="11"/>
      <c r="X84" s="11"/>
      <c r="Y84" s="11"/>
    </row>
    <row r="85" spans="1:25" ht="78.75">
      <c r="A85" s="17"/>
      <c r="B85" s="18"/>
      <c r="C85" s="17"/>
      <c r="D85" s="18"/>
      <c r="E85" s="17">
        <v>3</v>
      </c>
      <c r="F85" s="18" t="s">
        <v>61</v>
      </c>
      <c r="G85" s="45"/>
      <c r="H85" s="43"/>
      <c r="I85" s="44"/>
      <c r="R85" s="11"/>
      <c r="S85" s="11"/>
      <c r="T85" s="11"/>
      <c r="U85" s="11"/>
      <c r="V85" s="11"/>
      <c r="W85" s="11"/>
      <c r="X85" s="11"/>
      <c r="Y85" s="11"/>
    </row>
    <row r="86" spans="1:25" ht="31.5">
      <c r="A86" s="17"/>
      <c r="B86" s="18"/>
      <c r="C86" s="17" t="s">
        <v>6</v>
      </c>
      <c r="D86" s="18" t="s">
        <v>155</v>
      </c>
      <c r="E86" s="17"/>
      <c r="F86" s="18"/>
      <c r="G86" s="45"/>
      <c r="H86" s="43">
        <v>5</v>
      </c>
      <c r="I86" s="44">
        <v>0.5</v>
      </c>
      <c r="R86" s="11"/>
      <c r="S86" s="11"/>
      <c r="T86" s="11"/>
      <c r="U86" s="11"/>
      <c r="V86" s="11"/>
      <c r="W86" s="11"/>
      <c r="X86" s="11"/>
      <c r="Y86" s="11"/>
    </row>
    <row r="87" spans="1:25">
      <c r="A87" s="17"/>
      <c r="B87" s="18"/>
      <c r="C87" s="17"/>
      <c r="D87" s="18"/>
      <c r="E87" s="17">
        <v>0</v>
      </c>
      <c r="F87" s="18" t="s">
        <v>58</v>
      </c>
      <c r="G87" s="45"/>
      <c r="H87" s="43"/>
      <c r="I87" s="44"/>
      <c r="R87" s="11"/>
      <c r="S87" s="11"/>
      <c r="T87" s="11"/>
      <c r="U87" s="11"/>
      <c r="V87" s="11"/>
      <c r="W87" s="11"/>
      <c r="X87" s="11"/>
      <c r="Y87" s="11"/>
    </row>
    <row r="88" spans="1:25" ht="47.25">
      <c r="A88" s="17"/>
      <c r="B88" s="18"/>
      <c r="C88" s="17"/>
      <c r="D88" s="18"/>
      <c r="E88" s="17">
        <v>1</v>
      </c>
      <c r="F88" s="18" t="s">
        <v>59</v>
      </c>
      <c r="G88" s="45"/>
      <c r="H88" s="43"/>
      <c r="I88" s="44"/>
      <c r="R88" s="11"/>
      <c r="S88" s="11"/>
      <c r="T88" s="11"/>
      <c r="U88" s="11"/>
      <c r="V88" s="11"/>
      <c r="W88" s="11"/>
      <c r="X88" s="11"/>
      <c r="Y88" s="11"/>
    </row>
    <row r="89" spans="1:25" ht="31.5">
      <c r="A89" s="17"/>
      <c r="B89" s="18"/>
      <c r="C89" s="17"/>
      <c r="D89" s="18"/>
      <c r="E89" s="17">
        <v>2</v>
      </c>
      <c r="F89" s="18" t="s">
        <v>60</v>
      </c>
      <c r="G89" s="45"/>
      <c r="H89" s="43"/>
      <c r="I89" s="44"/>
      <c r="R89" s="11"/>
      <c r="S89" s="11"/>
      <c r="T89" s="11"/>
      <c r="U89" s="11"/>
      <c r="V89" s="11"/>
      <c r="W89" s="11"/>
      <c r="X89" s="11"/>
      <c r="Y89" s="11"/>
    </row>
    <row r="90" spans="1:25" ht="78.75">
      <c r="A90" s="17"/>
      <c r="B90" s="18"/>
      <c r="C90" s="17"/>
      <c r="D90" s="18"/>
      <c r="E90" s="17">
        <v>3</v>
      </c>
      <c r="F90" s="18" t="s">
        <v>61</v>
      </c>
      <c r="G90" s="45"/>
      <c r="H90" s="43"/>
      <c r="I90" s="44"/>
      <c r="R90" s="11"/>
      <c r="S90" s="11"/>
      <c r="T90" s="11"/>
      <c r="U90" s="11"/>
      <c r="V90" s="11"/>
      <c r="W90" s="11"/>
      <c r="X90" s="11"/>
      <c r="Y90" s="11"/>
    </row>
    <row r="91" spans="1:25" ht="31.5">
      <c r="A91" s="17"/>
      <c r="B91" s="18"/>
      <c r="C91" s="17" t="s">
        <v>6</v>
      </c>
      <c r="D91" s="18" t="s">
        <v>156</v>
      </c>
      <c r="E91" s="17"/>
      <c r="F91" s="18"/>
      <c r="G91" s="45"/>
      <c r="H91" s="43">
        <v>3</v>
      </c>
      <c r="I91" s="44">
        <v>0.5</v>
      </c>
      <c r="R91" s="11"/>
      <c r="S91" s="11"/>
      <c r="T91" s="11"/>
      <c r="U91" s="11"/>
      <c r="V91" s="11"/>
      <c r="W91" s="11"/>
      <c r="X91" s="11"/>
      <c r="Y91" s="11"/>
    </row>
    <row r="92" spans="1:25">
      <c r="A92" s="17"/>
      <c r="B92" s="18"/>
      <c r="C92" s="17"/>
      <c r="D92" s="18"/>
      <c r="E92" s="17">
        <v>0</v>
      </c>
      <c r="F92" s="18" t="s">
        <v>58</v>
      </c>
      <c r="G92" s="45"/>
      <c r="H92" s="43"/>
      <c r="I92" s="44"/>
      <c r="R92" s="11"/>
      <c r="S92" s="11"/>
      <c r="T92" s="11"/>
      <c r="U92" s="11"/>
      <c r="V92" s="11"/>
      <c r="W92" s="11"/>
      <c r="X92" s="11"/>
      <c r="Y92" s="11"/>
    </row>
    <row r="93" spans="1:25" ht="47.25">
      <c r="A93" s="17"/>
      <c r="B93" s="18"/>
      <c r="C93" s="17"/>
      <c r="D93" s="18"/>
      <c r="E93" s="17">
        <v>1</v>
      </c>
      <c r="F93" s="18" t="s">
        <v>59</v>
      </c>
      <c r="G93" s="45"/>
      <c r="H93" s="43"/>
      <c r="I93" s="44"/>
      <c r="R93" s="11"/>
      <c r="S93" s="11"/>
      <c r="T93" s="11"/>
      <c r="U93" s="11"/>
      <c r="V93" s="11"/>
      <c r="W93" s="11"/>
      <c r="X93" s="11"/>
      <c r="Y93" s="11"/>
    </row>
    <row r="94" spans="1:25" ht="31.5">
      <c r="A94" s="17"/>
      <c r="B94" s="18"/>
      <c r="C94" s="17"/>
      <c r="D94" s="18"/>
      <c r="E94" s="17">
        <v>2</v>
      </c>
      <c r="F94" s="18" t="s">
        <v>60</v>
      </c>
      <c r="G94" s="45"/>
      <c r="H94" s="43"/>
      <c r="I94" s="44"/>
      <c r="R94" s="11"/>
      <c r="S94" s="11"/>
      <c r="T94" s="11"/>
      <c r="U94" s="11"/>
      <c r="V94" s="11"/>
      <c r="W94" s="11"/>
      <c r="X94" s="11"/>
      <c r="Y94" s="11"/>
    </row>
    <row r="95" spans="1:25" ht="78.75">
      <c r="A95" s="17"/>
      <c r="B95" s="18"/>
      <c r="C95" s="17"/>
      <c r="D95" s="18"/>
      <c r="E95" s="17">
        <v>3</v>
      </c>
      <c r="F95" s="18" t="s">
        <v>61</v>
      </c>
      <c r="G95" s="45"/>
      <c r="H95" s="43"/>
      <c r="I95" s="44"/>
      <c r="R95" s="11"/>
      <c r="S95" s="11"/>
      <c r="T95" s="11"/>
      <c r="U95" s="11"/>
      <c r="V95" s="11"/>
      <c r="W95" s="11"/>
      <c r="X95" s="11"/>
      <c r="Y95" s="11"/>
    </row>
    <row r="96" spans="1:25">
      <c r="A96" s="17"/>
      <c r="B96" s="18"/>
      <c r="C96" s="17" t="s">
        <v>6</v>
      </c>
      <c r="D96" s="18" t="s">
        <v>218</v>
      </c>
      <c r="E96" s="17"/>
      <c r="F96" s="18"/>
      <c r="G96" s="45"/>
      <c r="H96" s="43">
        <v>3</v>
      </c>
      <c r="I96" s="44">
        <v>0.5</v>
      </c>
      <c r="R96" s="11"/>
      <c r="S96" s="11"/>
      <c r="T96" s="11"/>
      <c r="U96" s="11"/>
      <c r="V96" s="11"/>
      <c r="W96" s="11"/>
      <c r="X96" s="11"/>
      <c r="Y96" s="11"/>
    </row>
    <row r="97" spans="1:25">
      <c r="A97" s="17"/>
      <c r="B97" s="18"/>
      <c r="C97" s="17"/>
      <c r="D97" s="18"/>
      <c r="E97" s="17">
        <v>0</v>
      </c>
      <c r="F97" s="18" t="s">
        <v>58</v>
      </c>
      <c r="G97" s="45"/>
      <c r="H97" s="43"/>
      <c r="I97" s="44"/>
      <c r="R97" s="11"/>
      <c r="S97" s="11"/>
      <c r="T97" s="11"/>
      <c r="U97" s="11"/>
      <c r="V97" s="11"/>
      <c r="W97" s="11"/>
      <c r="X97" s="11"/>
      <c r="Y97" s="11"/>
    </row>
    <row r="98" spans="1:25" ht="47.25">
      <c r="A98" s="17"/>
      <c r="B98" s="18"/>
      <c r="C98" s="17"/>
      <c r="D98" s="18"/>
      <c r="E98" s="17">
        <v>1</v>
      </c>
      <c r="F98" s="18" t="s">
        <v>59</v>
      </c>
      <c r="G98" s="45"/>
      <c r="H98" s="43"/>
      <c r="I98" s="44"/>
      <c r="R98" s="11"/>
      <c r="S98" s="11"/>
      <c r="T98" s="11"/>
      <c r="U98" s="11"/>
      <c r="V98" s="11"/>
      <c r="W98" s="11"/>
      <c r="X98" s="11"/>
      <c r="Y98" s="11"/>
    </row>
    <row r="99" spans="1:25" ht="31.5">
      <c r="A99" s="17"/>
      <c r="B99" s="18"/>
      <c r="C99" s="17"/>
      <c r="D99" s="18"/>
      <c r="E99" s="17">
        <v>2</v>
      </c>
      <c r="F99" s="18" t="s">
        <v>60</v>
      </c>
      <c r="G99" s="45"/>
      <c r="H99" s="43"/>
      <c r="I99" s="44"/>
      <c r="R99" s="11"/>
      <c r="S99" s="11"/>
      <c r="T99" s="11"/>
      <c r="U99" s="11"/>
      <c r="V99" s="11"/>
      <c r="W99" s="11"/>
      <c r="X99" s="11"/>
      <c r="Y99" s="11"/>
    </row>
    <row r="100" spans="1:25" ht="78.75">
      <c r="A100" s="17"/>
      <c r="B100" s="18"/>
      <c r="C100" s="17"/>
      <c r="D100" s="18"/>
      <c r="E100" s="17">
        <v>3</v>
      </c>
      <c r="F100" s="18" t="s">
        <v>61</v>
      </c>
      <c r="G100" s="45"/>
      <c r="H100" s="43"/>
      <c r="I100" s="44"/>
      <c r="R100" s="11"/>
      <c r="S100" s="11"/>
      <c r="T100" s="11"/>
      <c r="U100" s="11"/>
      <c r="V100" s="11"/>
      <c r="W100" s="11"/>
      <c r="X100" s="11"/>
      <c r="Y100" s="11"/>
    </row>
    <row r="101" spans="1:25" ht="31.5">
      <c r="A101" s="17"/>
      <c r="B101" s="18"/>
      <c r="C101" s="17" t="s">
        <v>6</v>
      </c>
      <c r="D101" s="18" t="s">
        <v>219</v>
      </c>
      <c r="E101" s="17"/>
      <c r="F101" s="18"/>
      <c r="G101" s="45"/>
      <c r="H101" s="43">
        <v>3</v>
      </c>
      <c r="I101" s="44">
        <v>0.5</v>
      </c>
      <c r="R101" s="11"/>
      <c r="S101" s="11"/>
      <c r="T101" s="11"/>
      <c r="U101" s="11"/>
      <c r="V101" s="11"/>
      <c r="W101" s="11"/>
      <c r="X101" s="11"/>
      <c r="Y101" s="11"/>
    </row>
    <row r="102" spans="1:25">
      <c r="A102" s="17"/>
      <c r="B102" s="18"/>
      <c r="C102" s="17"/>
      <c r="D102" s="18"/>
      <c r="E102" s="17">
        <v>0</v>
      </c>
      <c r="F102" s="18" t="s">
        <v>58</v>
      </c>
      <c r="G102" s="45"/>
      <c r="H102" s="43"/>
      <c r="I102" s="44"/>
      <c r="R102" s="11"/>
      <c r="S102" s="11"/>
      <c r="T102" s="11"/>
      <c r="U102" s="11"/>
      <c r="V102" s="11"/>
      <c r="W102" s="11"/>
      <c r="X102" s="11"/>
      <c r="Y102" s="11"/>
    </row>
    <row r="103" spans="1:25" ht="47.25">
      <c r="A103" s="17"/>
      <c r="B103" s="18"/>
      <c r="C103" s="17"/>
      <c r="D103" s="18"/>
      <c r="E103" s="17">
        <v>1</v>
      </c>
      <c r="F103" s="18" t="s">
        <v>220</v>
      </c>
      <c r="G103" s="45"/>
      <c r="H103" s="43"/>
      <c r="I103" s="44"/>
      <c r="R103" s="11"/>
      <c r="S103" s="11"/>
      <c r="T103" s="11"/>
      <c r="U103" s="11"/>
      <c r="V103" s="11"/>
      <c r="W103" s="11"/>
      <c r="X103" s="11"/>
      <c r="Y103" s="11"/>
    </row>
    <row r="104" spans="1:25" ht="31.5">
      <c r="A104" s="17"/>
      <c r="B104" s="18"/>
      <c r="C104" s="17"/>
      <c r="D104" s="18"/>
      <c r="E104" s="17">
        <v>2</v>
      </c>
      <c r="F104" s="18" t="s">
        <v>60</v>
      </c>
      <c r="G104" s="45"/>
      <c r="H104" s="43"/>
      <c r="I104" s="44"/>
      <c r="R104" s="11"/>
      <c r="S104" s="11"/>
      <c r="T104" s="11"/>
      <c r="U104" s="11"/>
      <c r="V104" s="11"/>
      <c r="W104" s="11"/>
      <c r="X104" s="11"/>
      <c r="Y104" s="11"/>
    </row>
    <row r="105" spans="1:25" ht="94.5">
      <c r="A105" s="17"/>
      <c r="B105" s="18"/>
      <c r="C105" s="17"/>
      <c r="D105" s="18"/>
      <c r="E105" s="17">
        <v>3</v>
      </c>
      <c r="F105" s="18" t="s">
        <v>221</v>
      </c>
      <c r="G105" s="45"/>
      <c r="H105" s="43"/>
      <c r="I105" s="44"/>
      <c r="R105" s="11"/>
      <c r="S105" s="11"/>
      <c r="T105" s="11"/>
      <c r="U105" s="11"/>
      <c r="V105" s="11"/>
      <c r="W105" s="11"/>
      <c r="X105" s="11"/>
      <c r="Y105" s="11"/>
    </row>
    <row r="106" spans="1:25">
      <c r="A106" s="17"/>
      <c r="B106" s="18"/>
      <c r="C106" s="17" t="s">
        <v>6</v>
      </c>
      <c r="D106" s="18" t="s">
        <v>222</v>
      </c>
      <c r="E106" s="17"/>
      <c r="F106" s="18"/>
      <c r="G106" s="45"/>
      <c r="H106" s="43">
        <v>3</v>
      </c>
      <c r="I106" s="44">
        <v>0.5</v>
      </c>
      <c r="R106" s="11"/>
      <c r="S106" s="11"/>
      <c r="T106" s="11"/>
      <c r="U106" s="11"/>
      <c r="V106" s="11"/>
      <c r="W106" s="11"/>
      <c r="X106" s="11"/>
      <c r="Y106" s="11"/>
    </row>
    <row r="107" spans="1:25">
      <c r="A107" s="17"/>
      <c r="B107" s="18"/>
      <c r="C107" s="17"/>
      <c r="D107" s="18"/>
      <c r="E107" s="17">
        <v>0</v>
      </c>
      <c r="F107" s="18" t="s">
        <v>58</v>
      </c>
      <c r="G107" s="45"/>
      <c r="H107" s="43"/>
      <c r="I107" s="44"/>
      <c r="R107" s="11"/>
      <c r="S107" s="11"/>
      <c r="T107" s="11"/>
      <c r="U107" s="11"/>
      <c r="V107" s="11"/>
      <c r="W107" s="11"/>
      <c r="X107" s="11"/>
      <c r="Y107" s="11"/>
    </row>
    <row r="108" spans="1:25" ht="47.25">
      <c r="A108" s="17"/>
      <c r="B108" s="18"/>
      <c r="C108" s="17"/>
      <c r="D108" s="18"/>
      <c r="E108" s="17">
        <v>1</v>
      </c>
      <c r="F108" s="18" t="s">
        <v>220</v>
      </c>
      <c r="G108" s="45"/>
      <c r="H108" s="43"/>
      <c r="I108" s="44"/>
      <c r="R108" s="11"/>
      <c r="S108" s="11"/>
      <c r="T108" s="11"/>
      <c r="U108" s="11"/>
      <c r="V108" s="11"/>
      <c r="W108" s="11"/>
      <c r="X108" s="11"/>
      <c r="Y108" s="11"/>
    </row>
    <row r="109" spans="1:25" ht="31.5">
      <c r="A109" s="17"/>
      <c r="B109" s="18"/>
      <c r="C109" s="17"/>
      <c r="D109" s="18"/>
      <c r="E109" s="17">
        <v>2</v>
      </c>
      <c r="F109" s="18" t="s">
        <v>60</v>
      </c>
      <c r="G109" s="45"/>
      <c r="H109" s="43"/>
      <c r="I109" s="44"/>
      <c r="R109" s="11"/>
      <c r="S109" s="11"/>
      <c r="T109" s="11"/>
      <c r="U109" s="11"/>
      <c r="V109" s="11"/>
      <c r="W109" s="11"/>
      <c r="X109" s="11"/>
      <c r="Y109" s="11"/>
    </row>
    <row r="110" spans="1:25" ht="94.5">
      <c r="A110" s="17"/>
      <c r="B110" s="18"/>
      <c r="C110" s="17"/>
      <c r="D110" s="18"/>
      <c r="E110" s="17">
        <v>3</v>
      </c>
      <c r="F110" s="18" t="s">
        <v>221</v>
      </c>
      <c r="G110" s="45"/>
      <c r="H110" s="43"/>
      <c r="I110" s="44"/>
      <c r="R110" s="11"/>
      <c r="S110" s="11"/>
      <c r="T110" s="11"/>
      <c r="U110" s="11"/>
      <c r="V110" s="11"/>
      <c r="W110" s="11"/>
      <c r="X110" s="11"/>
      <c r="Y110" s="11"/>
    </row>
    <row r="111" spans="1:25">
      <c r="A111" s="17">
        <v>5</v>
      </c>
      <c r="B111" s="18" t="s">
        <v>62</v>
      </c>
      <c r="C111" s="18"/>
      <c r="D111" s="18"/>
      <c r="E111" s="18"/>
      <c r="F111" s="18"/>
      <c r="G111" s="45"/>
      <c r="H111" s="43"/>
      <c r="I111" s="43"/>
      <c r="R111" s="11"/>
      <c r="S111" s="11"/>
      <c r="T111" s="11"/>
      <c r="U111" s="11"/>
      <c r="V111" s="11"/>
      <c r="W111" s="11"/>
      <c r="X111" s="11"/>
      <c r="Y111" s="11"/>
    </row>
    <row r="112" spans="1:25" ht="47.25">
      <c r="A112" s="17"/>
      <c r="B112" s="18"/>
      <c r="C112" s="17" t="s">
        <v>5</v>
      </c>
      <c r="D112" s="18" t="s">
        <v>223</v>
      </c>
      <c r="E112" s="17"/>
      <c r="F112" s="18" t="s">
        <v>63</v>
      </c>
      <c r="G112" s="45" t="s">
        <v>22</v>
      </c>
      <c r="H112" s="43">
        <v>5</v>
      </c>
      <c r="I112" s="44">
        <v>0.5</v>
      </c>
      <c r="R112" s="11"/>
      <c r="S112" s="11"/>
      <c r="T112" s="11"/>
      <c r="U112" s="11"/>
      <c r="V112" s="11"/>
      <c r="W112" s="11"/>
      <c r="X112" s="11"/>
      <c r="Y112" s="11"/>
    </row>
    <row r="113" spans="1:25" ht="63">
      <c r="A113" s="17"/>
      <c r="B113" s="18"/>
      <c r="C113" s="17" t="s">
        <v>5</v>
      </c>
      <c r="D113" s="18" t="s">
        <v>225</v>
      </c>
      <c r="E113" s="17"/>
      <c r="F113" s="18" t="s">
        <v>226</v>
      </c>
      <c r="G113" s="45" t="s">
        <v>22</v>
      </c>
      <c r="H113" s="43">
        <v>7</v>
      </c>
      <c r="I113" s="44">
        <v>0.5</v>
      </c>
      <c r="R113" s="11"/>
      <c r="S113" s="11"/>
      <c r="T113" s="11"/>
      <c r="U113" s="11"/>
      <c r="V113" s="11"/>
      <c r="W113" s="11"/>
      <c r="X113" s="11"/>
      <c r="Y113" s="11"/>
    </row>
    <row r="114" spans="1:25" ht="47.25">
      <c r="A114" s="17"/>
      <c r="B114" s="18"/>
      <c r="C114" s="17" t="s">
        <v>5</v>
      </c>
      <c r="D114" s="18" t="s">
        <v>224</v>
      </c>
      <c r="E114" s="17"/>
      <c r="F114" s="18" t="s">
        <v>63</v>
      </c>
      <c r="G114" s="45" t="s">
        <v>22</v>
      </c>
      <c r="H114" s="43">
        <v>7</v>
      </c>
      <c r="I114" s="44">
        <v>0.5</v>
      </c>
      <c r="R114" s="11"/>
      <c r="S114" s="11"/>
      <c r="T114" s="11"/>
      <c r="U114" s="11"/>
      <c r="V114" s="11"/>
      <c r="W114" s="11"/>
      <c r="X114" s="11"/>
      <c r="Y114" s="11"/>
    </row>
    <row r="115" spans="1:25" ht="47.25">
      <c r="A115" s="17"/>
      <c r="B115" s="18"/>
      <c r="C115" s="17" t="s">
        <v>5</v>
      </c>
      <c r="D115" s="18" t="s">
        <v>378</v>
      </c>
      <c r="E115" s="17"/>
      <c r="F115" s="18" t="s">
        <v>63</v>
      </c>
      <c r="G115" s="45" t="s">
        <v>22</v>
      </c>
      <c r="H115" s="43">
        <v>5</v>
      </c>
      <c r="I115" s="44">
        <v>0.5</v>
      </c>
      <c r="R115" s="11"/>
      <c r="S115" s="11"/>
      <c r="T115" s="11"/>
      <c r="U115" s="11"/>
      <c r="V115" s="11"/>
      <c r="W115" s="11"/>
      <c r="X115" s="11"/>
      <c r="Y115" s="11"/>
    </row>
    <row r="116" spans="1:25" ht="47.25">
      <c r="A116" s="17"/>
      <c r="B116" s="18"/>
      <c r="C116" s="17" t="s">
        <v>6</v>
      </c>
      <c r="D116" s="18" t="s">
        <v>64</v>
      </c>
      <c r="E116" s="17"/>
      <c r="F116" s="18"/>
      <c r="G116" s="45"/>
      <c r="H116" s="43">
        <v>7</v>
      </c>
      <c r="I116" s="44">
        <v>1</v>
      </c>
      <c r="R116" s="11"/>
      <c r="S116" s="11"/>
      <c r="T116" s="11"/>
      <c r="U116" s="11"/>
      <c r="V116" s="11"/>
      <c r="W116" s="11"/>
      <c r="X116" s="11"/>
      <c r="Y116" s="11"/>
    </row>
    <row r="117" spans="1:25" ht="47.25">
      <c r="A117" s="17"/>
      <c r="B117" s="18"/>
      <c r="C117" s="17"/>
      <c r="D117" s="18"/>
      <c r="E117" s="17">
        <v>0</v>
      </c>
      <c r="F117" s="18" t="s">
        <v>65</v>
      </c>
      <c r="G117" s="45"/>
      <c r="H117" s="43"/>
      <c r="I117" s="44"/>
      <c r="R117" s="11"/>
      <c r="S117" s="11"/>
      <c r="T117" s="11"/>
      <c r="U117" s="11"/>
      <c r="V117" s="11"/>
      <c r="W117" s="11"/>
      <c r="X117" s="11"/>
      <c r="Y117" s="11"/>
    </row>
    <row r="118" spans="1:25" ht="94.5">
      <c r="A118" s="17"/>
      <c r="B118" s="18"/>
      <c r="C118" s="17"/>
      <c r="D118" s="18"/>
      <c r="E118" s="17">
        <v>1</v>
      </c>
      <c r="F118" s="18" t="s">
        <v>66</v>
      </c>
      <c r="G118" s="45"/>
      <c r="H118" s="43"/>
      <c r="I118" s="44"/>
      <c r="R118" s="11"/>
      <c r="S118" s="11"/>
      <c r="T118" s="11"/>
      <c r="U118" s="11"/>
      <c r="V118" s="11"/>
      <c r="W118" s="11"/>
      <c r="X118" s="11"/>
      <c r="Y118" s="11"/>
    </row>
    <row r="119" spans="1:25" ht="63">
      <c r="A119" s="17"/>
      <c r="B119" s="18"/>
      <c r="C119" s="17"/>
      <c r="D119" s="18"/>
      <c r="E119" s="17">
        <v>2</v>
      </c>
      <c r="F119" s="18" t="s">
        <v>67</v>
      </c>
      <c r="G119" s="45"/>
      <c r="H119" s="43"/>
      <c r="I119" s="44"/>
      <c r="R119" s="11"/>
      <c r="S119" s="11"/>
      <c r="T119" s="11"/>
      <c r="U119" s="11"/>
      <c r="V119" s="11"/>
      <c r="W119" s="11"/>
      <c r="X119" s="11"/>
      <c r="Y119" s="11"/>
    </row>
    <row r="120" spans="1:25" ht="78.75">
      <c r="A120" s="17"/>
      <c r="B120" s="18"/>
      <c r="C120" s="17"/>
      <c r="D120" s="18"/>
      <c r="E120" s="17">
        <v>3</v>
      </c>
      <c r="F120" s="18" t="s">
        <v>68</v>
      </c>
      <c r="G120" s="45"/>
      <c r="H120" s="43"/>
      <c r="I120" s="44"/>
      <c r="R120" s="11"/>
      <c r="S120" s="11"/>
      <c r="T120" s="11"/>
      <c r="U120" s="11"/>
      <c r="V120" s="11"/>
      <c r="W120" s="11"/>
      <c r="X120" s="11"/>
      <c r="Y120" s="11"/>
    </row>
    <row r="121" spans="1:25" s="15" customFormat="1" ht="50.25" customHeight="1">
      <c r="A121" s="33" t="s">
        <v>9</v>
      </c>
      <c r="B121" s="34" t="s">
        <v>206</v>
      </c>
      <c r="C121" s="35"/>
      <c r="D121" s="35"/>
      <c r="E121" s="35"/>
      <c r="F121" s="35"/>
      <c r="G121" s="35"/>
      <c r="H121" s="36"/>
      <c r="I121" s="30">
        <f>SUM(I122:I194)</f>
        <v>18</v>
      </c>
      <c r="J121" s="16"/>
      <c r="K121" s="12"/>
      <c r="L121" s="12"/>
      <c r="M121" s="12"/>
      <c r="N121" s="12"/>
      <c r="O121" s="12"/>
      <c r="P121" s="12"/>
      <c r="Q121" s="12"/>
      <c r="R121" s="16"/>
      <c r="S121" s="16"/>
      <c r="T121" s="16"/>
      <c r="U121" s="16"/>
      <c r="V121" s="16"/>
      <c r="W121" s="16"/>
      <c r="X121" s="16"/>
      <c r="Y121" s="16"/>
    </row>
    <row r="122" spans="1:25">
      <c r="A122" s="17">
        <v>1</v>
      </c>
      <c r="B122" s="18" t="s">
        <v>20</v>
      </c>
      <c r="C122" s="18"/>
      <c r="D122" s="18"/>
      <c r="E122" s="18"/>
      <c r="F122" s="18"/>
      <c r="G122" s="18"/>
      <c r="H122" s="17"/>
      <c r="I122" s="17"/>
      <c r="R122" s="11"/>
      <c r="S122" s="11"/>
      <c r="T122" s="11"/>
      <c r="U122" s="11"/>
      <c r="V122" s="11"/>
      <c r="W122" s="11"/>
      <c r="X122" s="11"/>
      <c r="Y122" s="11"/>
    </row>
    <row r="123" spans="1:25" ht="31.5">
      <c r="A123" s="17"/>
      <c r="B123" s="18"/>
      <c r="C123" s="17" t="s">
        <v>6</v>
      </c>
      <c r="D123" s="18" t="s">
        <v>165</v>
      </c>
      <c r="E123" s="17"/>
      <c r="F123" s="18"/>
      <c r="G123" s="18"/>
      <c r="H123" s="43">
        <v>1</v>
      </c>
      <c r="I123" s="44">
        <v>1</v>
      </c>
      <c r="R123" s="11"/>
      <c r="S123" s="11"/>
      <c r="T123" s="11"/>
      <c r="U123" s="11"/>
      <c r="V123" s="11"/>
      <c r="W123" s="11"/>
      <c r="X123" s="11"/>
      <c r="Y123" s="11"/>
    </row>
    <row r="124" spans="1:25" ht="31.5">
      <c r="A124" s="17"/>
      <c r="B124" s="18"/>
      <c r="C124" s="17"/>
      <c r="D124" s="18"/>
      <c r="E124" s="17">
        <v>0</v>
      </c>
      <c r="F124" s="18" t="s">
        <v>390</v>
      </c>
      <c r="G124" s="18"/>
      <c r="H124" s="43"/>
      <c r="I124" s="44"/>
      <c r="R124" s="11"/>
      <c r="S124" s="11"/>
      <c r="T124" s="11"/>
      <c r="U124" s="11"/>
      <c r="V124" s="11"/>
      <c r="W124" s="11"/>
      <c r="X124" s="11"/>
      <c r="Y124" s="11"/>
    </row>
    <row r="125" spans="1:25" ht="47.25">
      <c r="A125" s="17"/>
      <c r="B125" s="18"/>
      <c r="C125" s="17"/>
      <c r="D125" s="18"/>
      <c r="E125" s="17">
        <v>1</v>
      </c>
      <c r="F125" s="18" t="s">
        <v>391</v>
      </c>
      <c r="G125" s="18"/>
      <c r="H125" s="43"/>
      <c r="I125" s="44"/>
      <c r="R125" s="11"/>
      <c r="S125" s="11"/>
      <c r="T125" s="11"/>
      <c r="U125" s="11"/>
      <c r="V125" s="11"/>
      <c r="W125" s="11"/>
      <c r="X125" s="11"/>
      <c r="Y125" s="11"/>
    </row>
    <row r="126" spans="1:25" ht="63">
      <c r="A126" s="17"/>
      <c r="B126" s="18"/>
      <c r="C126" s="17"/>
      <c r="D126" s="18"/>
      <c r="E126" s="17">
        <v>2</v>
      </c>
      <c r="F126" s="18" t="s">
        <v>69</v>
      </c>
      <c r="G126" s="18"/>
      <c r="H126" s="43"/>
      <c r="I126" s="44"/>
      <c r="R126" s="11"/>
      <c r="S126" s="11"/>
      <c r="T126" s="11"/>
      <c r="U126" s="11"/>
      <c r="V126" s="11"/>
      <c r="W126" s="11"/>
      <c r="X126" s="11"/>
      <c r="Y126" s="11"/>
    </row>
    <row r="127" spans="1:25" ht="78.75">
      <c r="A127" s="17"/>
      <c r="B127" s="18"/>
      <c r="C127" s="17"/>
      <c r="D127" s="18"/>
      <c r="E127" s="17">
        <v>3</v>
      </c>
      <c r="F127" s="18" t="s">
        <v>70</v>
      </c>
      <c r="G127" s="18"/>
      <c r="H127" s="43"/>
      <c r="I127" s="44"/>
      <c r="R127" s="11"/>
      <c r="S127" s="11"/>
      <c r="T127" s="11"/>
      <c r="U127" s="11"/>
      <c r="V127" s="11"/>
      <c r="W127" s="11"/>
      <c r="X127" s="11"/>
      <c r="Y127" s="11"/>
    </row>
    <row r="128" spans="1:25">
      <c r="A128" s="17"/>
      <c r="B128" s="18"/>
      <c r="C128" s="17" t="s">
        <v>6</v>
      </c>
      <c r="D128" s="18" t="s">
        <v>164</v>
      </c>
      <c r="E128" s="17"/>
      <c r="F128" s="18"/>
      <c r="G128" s="19"/>
      <c r="H128" s="43">
        <v>1</v>
      </c>
      <c r="I128" s="44">
        <v>1</v>
      </c>
      <c r="R128" s="11"/>
      <c r="S128" s="11"/>
      <c r="T128" s="11"/>
      <c r="U128" s="11"/>
      <c r="V128" s="11"/>
      <c r="W128" s="11"/>
      <c r="X128" s="11"/>
      <c r="Y128" s="11"/>
    </row>
    <row r="129" spans="1:25">
      <c r="A129" s="17"/>
      <c r="B129" s="18"/>
      <c r="C129" s="17"/>
      <c r="D129" s="18"/>
      <c r="E129" s="17">
        <v>0</v>
      </c>
      <c r="F129" s="18" t="s">
        <v>137</v>
      </c>
      <c r="G129" s="19"/>
      <c r="H129" s="43"/>
      <c r="I129" s="44"/>
      <c r="R129" s="11"/>
      <c r="S129" s="11"/>
      <c r="T129" s="11"/>
      <c r="U129" s="11"/>
      <c r="V129" s="11"/>
      <c r="W129" s="11"/>
      <c r="X129" s="11"/>
      <c r="Y129" s="11"/>
    </row>
    <row r="130" spans="1:25" ht="31.5">
      <c r="A130" s="17"/>
      <c r="B130" s="18"/>
      <c r="C130" s="17"/>
      <c r="D130" s="18"/>
      <c r="E130" s="17">
        <v>1</v>
      </c>
      <c r="F130" s="18" t="s">
        <v>129</v>
      </c>
      <c r="G130" s="19"/>
      <c r="H130" s="43"/>
      <c r="I130" s="44"/>
      <c r="R130" s="11"/>
      <c r="S130" s="11"/>
      <c r="T130" s="11"/>
      <c r="U130" s="11"/>
      <c r="V130" s="11"/>
      <c r="W130" s="11"/>
      <c r="X130" s="11"/>
      <c r="Y130" s="11"/>
    </row>
    <row r="131" spans="1:25" ht="47.25">
      <c r="A131" s="17"/>
      <c r="B131" s="18"/>
      <c r="C131" s="17"/>
      <c r="D131" s="18"/>
      <c r="E131" s="17">
        <v>2</v>
      </c>
      <c r="F131" s="18" t="s">
        <v>130</v>
      </c>
      <c r="G131" s="19"/>
      <c r="H131" s="43"/>
      <c r="I131" s="44"/>
      <c r="R131" s="11"/>
      <c r="S131" s="11"/>
      <c r="T131" s="11"/>
      <c r="U131" s="11"/>
      <c r="V131" s="11"/>
      <c r="W131" s="11"/>
      <c r="X131" s="11"/>
      <c r="Y131" s="11"/>
    </row>
    <row r="132" spans="1:25" ht="47.25">
      <c r="A132" s="17"/>
      <c r="B132" s="18"/>
      <c r="C132" s="17"/>
      <c r="D132" s="18"/>
      <c r="E132" s="17">
        <v>3</v>
      </c>
      <c r="F132" s="18" t="s">
        <v>131</v>
      </c>
      <c r="G132" s="19"/>
      <c r="H132" s="43"/>
      <c r="I132" s="44"/>
      <c r="R132" s="11"/>
      <c r="S132" s="11"/>
      <c r="T132" s="11"/>
      <c r="U132" s="11"/>
      <c r="V132" s="11"/>
      <c r="W132" s="11"/>
      <c r="X132" s="11"/>
      <c r="Y132" s="11"/>
    </row>
    <row r="133" spans="1:25">
      <c r="A133" s="17">
        <v>2</v>
      </c>
      <c r="B133" s="18" t="s">
        <v>71</v>
      </c>
      <c r="C133" s="18"/>
      <c r="D133" s="18"/>
      <c r="E133" s="18"/>
      <c r="F133" s="18"/>
      <c r="G133" s="18"/>
      <c r="H133" s="43"/>
      <c r="I133" s="43"/>
      <c r="R133" s="11"/>
      <c r="S133" s="11"/>
      <c r="T133" s="11"/>
      <c r="U133" s="11"/>
      <c r="V133" s="11"/>
      <c r="W133" s="11"/>
      <c r="X133" s="11"/>
      <c r="Y133" s="11"/>
    </row>
    <row r="134" spans="1:25" ht="47.25">
      <c r="A134" s="17"/>
      <c r="B134" s="18"/>
      <c r="C134" s="17" t="s">
        <v>6</v>
      </c>
      <c r="D134" s="18" t="s">
        <v>158</v>
      </c>
      <c r="E134" s="17"/>
      <c r="F134" s="18" t="s">
        <v>399</v>
      </c>
      <c r="G134" s="18"/>
      <c r="H134" s="43">
        <v>2</v>
      </c>
      <c r="I134" s="44">
        <v>1</v>
      </c>
      <c r="R134" s="11"/>
      <c r="S134" s="11"/>
      <c r="T134" s="11"/>
      <c r="U134" s="11"/>
      <c r="V134" s="11"/>
      <c r="W134" s="11"/>
      <c r="X134" s="11"/>
      <c r="Y134" s="11"/>
    </row>
    <row r="135" spans="1:25">
      <c r="A135" s="17"/>
      <c r="B135" s="18"/>
      <c r="C135" s="17"/>
      <c r="D135" s="18"/>
      <c r="E135" s="17">
        <v>0</v>
      </c>
      <c r="F135" s="18" t="s">
        <v>30</v>
      </c>
      <c r="G135" s="18"/>
      <c r="H135" s="43"/>
      <c r="I135" s="44"/>
      <c r="R135" s="11"/>
      <c r="S135" s="11"/>
      <c r="T135" s="11"/>
      <c r="U135" s="11"/>
      <c r="V135" s="11"/>
      <c r="W135" s="11"/>
      <c r="X135" s="11"/>
      <c r="Y135" s="11"/>
    </row>
    <row r="136" spans="1:25" ht="47.25">
      <c r="A136" s="17"/>
      <c r="B136" s="18"/>
      <c r="C136" s="17"/>
      <c r="D136" s="18"/>
      <c r="E136" s="17">
        <v>1</v>
      </c>
      <c r="F136" s="18" t="s">
        <v>400</v>
      </c>
      <c r="G136" s="18"/>
      <c r="H136" s="43"/>
      <c r="I136" s="44"/>
      <c r="R136" s="11"/>
      <c r="S136" s="11"/>
      <c r="T136" s="11"/>
      <c r="U136" s="11"/>
      <c r="V136" s="11"/>
      <c r="W136" s="11"/>
      <c r="X136" s="11"/>
      <c r="Y136" s="11"/>
    </row>
    <row r="137" spans="1:25" ht="31.5">
      <c r="A137" s="17"/>
      <c r="B137" s="18"/>
      <c r="C137" s="17"/>
      <c r="D137" s="18"/>
      <c r="E137" s="17">
        <v>2</v>
      </c>
      <c r="F137" s="18" t="s">
        <v>401</v>
      </c>
      <c r="G137" s="18"/>
      <c r="H137" s="43"/>
      <c r="I137" s="44"/>
      <c r="R137" s="11"/>
      <c r="S137" s="11"/>
      <c r="T137" s="11"/>
      <c r="U137" s="11"/>
      <c r="V137" s="11"/>
      <c r="W137" s="11"/>
      <c r="X137" s="11"/>
      <c r="Y137" s="11"/>
    </row>
    <row r="138" spans="1:25" ht="63">
      <c r="A138" s="17"/>
      <c r="B138" s="18"/>
      <c r="C138" s="17"/>
      <c r="D138" s="18"/>
      <c r="E138" s="17">
        <v>3</v>
      </c>
      <c r="F138" s="18" t="s">
        <v>402</v>
      </c>
      <c r="G138" s="18"/>
      <c r="H138" s="43"/>
      <c r="I138" s="44"/>
      <c r="R138" s="11"/>
      <c r="S138" s="11"/>
      <c r="T138" s="11"/>
      <c r="U138" s="11"/>
      <c r="V138" s="11"/>
      <c r="W138" s="11"/>
      <c r="X138" s="11"/>
      <c r="Y138" s="11"/>
    </row>
    <row r="139" spans="1:25">
      <c r="A139" s="17"/>
      <c r="B139" s="18"/>
      <c r="C139" s="17" t="s">
        <v>6</v>
      </c>
      <c r="D139" s="18" t="s">
        <v>159</v>
      </c>
      <c r="E139" s="17"/>
      <c r="F139" s="18"/>
      <c r="G139" s="18"/>
      <c r="H139" s="43">
        <v>2</v>
      </c>
      <c r="I139" s="44">
        <v>1</v>
      </c>
      <c r="R139" s="11"/>
      <c r="S139" s="11"/>
      <c r="T139" s="11"/>
      <c r="U139" s="11"/>
      <c r="V139" s="11"/>
      <c r="W139" s="11"/>
      <c r="X139" s="11"/>
      <c r="Y139" s="11"/>
    </row>
    <row r="140" spans="1:25">
      <c r="A140" s="17"/>
      <c r="B140" s="18"/>
      <c r="C140" s="17"/>
      <c r="D140" s="18"/>
      <c r="E140" s="17">
        <v>0</v>
      </c>
      <c r="F140" s="18" t="s">
        <v>160</v>
      </c>
      <c r="G140" s="18"/>
      <c r="H140" s="43"/>
      <c r="I140" s="44"/>
      <c r="R140" s="11"/>
      <c r="S140" s="11"/>
      <c r="T140" s="11"/>
      <c r="U140" s="11"/>
      <c r="V140" s="11"/>
      <c r="W140" s="11"/>
      <c r="X140" s="11"/>
      <c r="Y140" s="11"/>
    </row>
    <row r="141" spans="1:25" ht="47.25">
      <c r="A141" s="17"/>
      <c r="B141" s="18"/>
      <c r="C141" s="17"/>
      <c r="D141" s="18"/>
      <c r="E141" s="17">
        <v>1</v>
      </c>
      <c r="F141" s="18" t="s">
        <v>161</v>
      </c>
      <c r="G141" s="18"/>
      <c r="H141" s="43"/>
      <c r="I141" s="44"/>
      <c r="R141" s="11"/>
      <c r="S141" s="11"/>
      <c r="T141" s="11"/>
      <c r="U141" s="11"/>
      <c r="V141" s="11"/>
      <c r="W141" s="11"/>
      <c r="X141" s="11"/>
      <c r="Y141" s="11"/>
    </row>
    <row r="142" spans="1:25" ht="47.25">
      <c r="A142" s="17"/>
      <c r="B142" s="18"/>
      <c r="C142" s="17"/>
      <c r="D142" s="18"/>
      <c r="E142" s="17">
        <v>2</v>
      </c>
      <c r="F142" s="18" t="s">
        <v>162</v>
      </c>
      <c r="G142" s="18"/>
      <c r="H142" s="43"/>
      <c r="I142" s="44"/>
      <c r="R142" s="11"/>
      <c r="S142" s="11"/>
      <c r="T142" s="11"/>
      <c r="U142" s="11"/>
      <c r="V142" s="11"/>
      <c r="W142" s="11"/>
      <c r="X142" s="11"/>
      <c r="Y142" s="11"/>
    </row>
    <row r="143" spans="1:25" ht="63">
      <c r="A143" s="17"/>
      <c r="B143" s="18"/>
      <c r="C143" s="17"/>
      <c r="D143" s="18"/>
      <c r="E143" s="17">
        <v>3</v>
      </c>
      <c r="F143" s="18" t="s">
        <v>163</v>
      </c>
      <c r="G143" s="18"/>
      <c r="H143" s="43"/>
      <c r="I143" s="44"/>
      <c r="R143" s="11"/>
      <c r="S143" s="11"/>
      <c r="T143" s="11"/>
      <c r="U143" s="11"/>
      <c r="V143" s="11"/>
      <c r="W143" s="11"/>
      <c r="X143" s="11"/>
      <c r="Y143" s="11"/>
    </row>
    <row r="144" spans="1:25">
      <c r="A144" s="17">
        <v>3</v>
      </c>
      <c r="B144" s="21" t="s">
        <v>359</v>
      </c>
      <c r="C144" s="17"/>
      <c r="D144" s="18"/>
      <c r="E144" s="17"/>
      <c r="F144" s="18"/>
      <c r="G144" s="18"/>
      <c r="H144" s="43"/>
      <c r="I144" s="44"/>
      <c r="R144" s="11"/>
      <c r="S144" s="11"/>
      <c r="T144" s="11"/>
      <c r="U144" s="11"/>
      <c r="V144" s="11"/>
      <c r="W144" s="11"/>
      <c r="X144" s="11"/>
      <c r="Y144" s="11"/>
    </row>
    <row r="145" spans="1:25" ht="31.5">
      <c r="A145" s="17"/>
      <c r="B145" s="18"/>
      <c r="C145" s="17" t="s">
        <v>5</v>
      </c>
      <c r="D145" s="21" t="s">
        <v>360</v>
      </c>
      <c r="E145" s="22" t="s">
        <v>358</v>
      </c>
      <c r="F145" s="21" t="s">
        <v>361</v>
      </c>
      <c r="G145" s="21" t="s">
        <v>358</v>
      </c>
      <c r="H145" s="48">
        <v>4</v>
      </c>
      <c r="I145" s="49">
        <v>0.25</v>
      </c>
      <c r="R145" s="11"/>
      <c r="S145" s="11"/>
      <c r="T145" s="11"/>
      <c r="U145" s="11"/>
      <c r="V145" s="11"/>
      <c r="W145" s="11"/>
      <c r="X145" s="11"/>
      <c r="Y145" s="11"/>
    </row>
    <row r="146" spans="1:25" ht="63">
      <c r="A146" s="17"/>
      <c r="B146" s="18"/>
      <c r="C146" s="17" t="s">
        <v>5</v>
      </c>
      <c r="D146" s="21" t="s">
        <v>375</v>
      </c>
      <c r="E146" s="22" t="s">
        <v>358</v>
      </c>
      <c r="F146" s="21" t="s">
        <v>374</v>
      </c>
      <c r="G146" s="21" t="s">
        <v>358</v>
      </c>
      <c r="H146" s="48">
        <v>4</v>
      </c>
      <c r="I146" s="49">
        <v>0.25</v>
      </c>
      <c r="R146" s="11"/>
      <c r="S146" s="11"/>
      <c r="T146" s="11"/>
      <c r="U146" s="11"/>
      <c r="V146" s="11"/>
      <c r="W146" s="11"/>
      <c r="X146" s="11"/>
      <c r="Y146" s="11"/>
    </row>
    <row r="147" spans="1:25" ht="31.5">
      <c r="A147" s="17"/>
      <c r="B147" s="18"/>
      <c r="C147" s="17" t="s">
        <v>5</v>
      </c>
      <c r="D147" s="21" t="s">
        <v>362</v>
      </c>
      <c r="E147" s="22" t="s">
        <v>358</v>
      </c>
      <c r="F147" s="21" t="s">
        <v>363</v>
      </c>
      <c r="G147" s="21" t="s">
        <v>358</v>
      </c>
      <c r="H147" s="48">
        <v>4</v>
      </c>
      <c r="I147" s="49">
        <v>0.25</v>
      </c>
      <c r="R147" s="11"/>
      <c r="S147" s="11"/>
      <c r="T147" s="11"/>
      <c r="U147" s="11"/>
      <c r="V147" s="11"/>
      <c r="W147" s="11"/>
      <c r="X147" s="11"/>
      <c r="Y147" s="11"/>
    </row>
    <row r="148" spans="1:25" ht="31.5">
      <c r="A148" s="17"/>
      <c r="B148" s="18"/>
      <c r="C148" s="17" t="s">
        <v>5</v>
      </c>
      <c r="D148" s="21" t="s">
        <v>376</v>
      </c>
      <c r="E148" s="22" t="s">
        <v>358</v>
      </c>
      <c r="F148" s="21" t="s">
        <v>377</v>
      </c>
      <c r="G148" s="21" t="s">
        <v>358</v>
      </c>
      <c r="H148" s="48">
        <v>4</v>
      </c>
      <c r="I148" s="49">
        <v>0.25</v>
      </c>
      <c r="R148" s="11"/>
      <c r="S148" s="11"/>
      <c r="T148" s="11"/>
      <c r="U148" s="11"/>
      <c r="V148" s="11"/>
      <c r="W148" s="11"/>
      <c r="X148" s="11"/>
      <c r="Y148" s="11"/>
    </row>
    <row r="149" spans="1:25">
      <c r="A149" s="17">
        <v>4</v>
      </c>
      <c r="B149" s="18" t="s">
        <v>365</v>
      </c>
      <c r="C149" s="17"/>
      <c r="D149" s="21"/>
      <c r="E149" s="22"/>
      <c r="F149" s="21"/>
      <c r="G149" s="21"/>
      <c r="H149" s="48"/>
      <c r="I149" s="49"/>
      <c r="R149" s="11"/>
      <c r="S149" s="11"/>
      <c r="T149" s="11"/>
      <c r="U149" s="11"/>
      <c r="V149" s="11"/>
      <c r="W149" s="11"/>
      <c r="X149" s="11"/>
      <c r="Y149" s="11"/>
    </row>
    <row r="150" spans="1:25" ht="31.5">
      <c r="A150" s="17"/>
      <c r="B150" s="18"/>
      <c r="C150" s="17" t="s">
        <v>5</v>
      </c>
      <c r="D150" s="21" t="s">
        <v>369</v>
      </c>
      <c r="E150" s="22" t="s">
        <v>358</v>
      </c>
      <c r="F150" s="21" t="s">
        <v>366</v>
      </c>
      <c r="G150" s="21" t="s">
        <v>358</v>
      </c>
      <c r="H150" s="48">
        <v>4</v>
      </c>
      <c r="I150" s="49">
        <v>0.25</v>
      </c>
      <c r="R150" s="11"/>
      <c r="S150" s="11"/>
      <c r="T150" s="11"/>
      <c r="U150" s="11"/>
      <c r="V150" s="11"/>
      <c r="W150" s="11"/>
      <c r="X150" s="11"/>
      <c r="Y150" s="11"/>
    </row>
    <row r="151" spans="1:25" ht="31.5">
      <c r="A151" s="17"/>
      <c r="B151" s="18"/>
      <c r="C151" s="17" t="s">
        <v>5</v>
      </c>
      <c r="D151" s="21" t="s">
        <v>368</v>
      </c>
      <c r="E151" s="22" t="s">
        <v>358</v>
      </c>
      <c r="F151" s="21" t="s">
        <v>367</v>
      </c>
      <c r="G151" s="21" t="s">
        <v>358</v>
      </c>
      <c r="H151" s="48">
        <v>4</v>
      </c>
      <c r="I151" s="49">
        <v>0.25</v>
      </c>
      <c r="R151" s="11"/>
      <c r="S151" s="11"/>
      <c r="T151" s="11"/>
      <c r="U151" s="11"/>
      <c r="V151" s="11"/>
      <c r="W151" s="11"/>
      <c r="X151" s="11"/>
      <c r="Y151" s="11"/>
    </row>
    <row r="152" spans="1:25" ht="31.5">
      <c r="A152" s="17"/>
      <c r="B152" s="18"/>
      <c r="C152" s="17" t="s">
        <v>5</v>
      </c>
      <c r="D152" s="21" t="s">
        <v>371</v>
      </c>
      <c r="E152" s="22" t="s">
        <v>358</v>
      </c>
      <c r="F152" s="21" t="s">
        <v>370</v>
      </c>
      <c r="G152" s="21" t="s">
        <v>358</v>
      </c>
      <c r="H152" s="48">
        <v>4</v>
      </c>
      <c r="I152" s="49">
        <v>0.25</v>
      </c>
      <c r="R152" s="11"/>
      <c r="S152" s="11"/>
      <c r="T152" s="11"/>
      <c r="U152" s="11"/>
      <c r="V152" s="11"/>
      <c r="W152" s="11"/>
      <c r="X152" s="11"/>
      <c r="Y152" s="11"/>
    </row>
    <row r="153" spans="1:25" ht="31.5">
      <c r="A153" s="17"/>
      <c r="B153" s="18"/>
      <c r="C153" s="17" t="s">
        <v>5</v>
      </c>
      <c r="D153" s="21" t="s">
        <v>372</v>
      </c>
      <c r="E153" s="22" t="s">
        <v>358</v>
      </c>
      <c r="F153" s="21" t="s">
        <v>373</v>
      </c>
      <c r="G153" s="21" t="s">
        <v>358</v>
      </c>
      <c r="H153" s="48">
        <v>4</v>
      </c>
      <c r="I153" s="49">
        <v>0.25</v>
      </c>
      <c r="R153" s="11"/>
      <c r="S153" s="11"/>
      <c r="T153" s="11"/>
      <c r="U153" s="11"/>
      <c r="V153" s="11"/>
      <c r="W153" s="11"/>
      <c r="X153" s="11"/>
      <c r="Y153" s="11"/>
    </row>
    <row r="154" spans="1:25">
      <c r="A154" s="17"/>
      <c r="B154" s="18"/>
      <c r="C154" s="17"/>
      <c r="D154" s="21"/>
      <c r="E154" s="22"/>
      <c r="F154" s="21"/>
      <c r="G154" s="21"/>
      <c r="H154" s="48"/>
      <c r="I154" s="49"/>
      <c r="R154" s="11"/>
      <c r="S154" s="11"/>
      <c r="T154" s="11"/>
      <c r="U154" s="11"/>
      <c r="V154" s="11"/>
      <c r="W154" s="11"/>
      <c r="X154" s="11"/>
      <c r="Y154" s="11"/>
    </row>
    <row r="155" spans="1:25">
      <c r="A155" s="17">
        <v>4</v>
      </c>
      <c r="B155" s="18" t="s">
        <v>364</v>
      </c>
      <c r="C155" s="17"/>
      <c r="D155" s="18"/>
      <c r="E155" s="17"/>
      <c r="F155" s="18"/>
      <c r="G155" s="18"/>
      <c r="H155" s="43"/>
      <c r="I155" s="44"/>
      <c r="R155" s="11"/>
      <c r="S155" s="11"/>
      <c r="T155" s="11"/>
      <c r="U155" s="11"/>
      <c r="V155" s="11"/>
      <c r="W155" s="11"/>
      <c r="X155" s="11"/>
      <c r="Y155" s="11"/>
    </row>
    <row r="156" spans="1:25" ht="31.5">
      <c r="A156" s="17"/>
      <c r="B156" s="18"/>
      <c r="C156" s="17" t="s">
        <v>5</v>
      </c>
      <c r="D156" s="18" t="s">
        <v>72</v>
      </c>
      <c r="E156" s="17"/>
      <c r="F156" s="18"/>
      <c r="G156" s="19" t="s">
        <v>22</v>
      </c>
      <c r="H156" s="43">
        <v>6</v>
      </c>
      <c r="I156" s="49">
        <v>0.25</v>
      </c>
      <c r="R156" s="11"/>
      <c r="S156" s="11"/>
      <c r="T156" s="11"/>
      <c r="U156" s="11"/>
      <c r="V156" s="11"/>
      <c r="W156" s="11"/>
      <c r="X156" s="11"/>
      <c r="Y156" s="11"/>
    </row>
    <row r="157" spans="1:25" ht="31.5">
      <c r="A157" s="17"/>
      <c r="B157" s="18"/>
      <c r="C157" s="17" t="s">
        <v>5</v>
      </c>
      <c r="D157" s="18" t="s">
        <v>168</v>
      </c>
      <c r="E157" s="17"/>
      <c r="F157" s="18" t="s">
        <v>167</v>
      </c>
      <c r="G157" s="19" t="s">
        <v>22</v>
      </c>
      <c r="H157" s="43">
        <v>7</v>
      </c>
      <c r="I157" s="44">
        <v>0.5</v>
      </c>
      <c r="R157" s="11"/>
      <c r="S157" s="11"/>
      <c r="T157" s="11"/>
      <c r="U157" s="11"/>
      <c r="V157" s="11"/>
      <c r="W157" s="11"/>
      <c r="X157" s="11"/>
      <c r="Y157" s="11"/>
    </row>
    <row r="158" spans="1:25" ht="63">
      <c r="A158" s="17"/>
      <c r="B158" s="18"/>
      <c r="C158" s="17" t="s">
        <v>5</v>
      </c>
      <c r="D158" s="18" t="s">
        <v>166</v>
      </c>
      <c r="E158" s="17"/>
      <c r="F158" s="18" t="s">
        <v>169</v>
      </c>
      <c r="G158" s="19" t="s">
        <v>22</v>
      </c>
      <c r="H158" s="43">
        <v>7</v>
      </c>
      <c r="I158" s="44">
        <v>0.25</v>
      </c>
      <c r="R158" s="11"/>
      <c r="S158" s="11"/>
      <c r="T158" s="11"/>
      <c r="U158" s="11"/>
      <c r="V158" s="11"/>
      <c r="W158" s="11"/>
      <c r="X158" s="11"/>
      <c r="Y158" s="11"/>
    </row>
    <row r="159" spans="1:25" ht="63">
      <c r="A159" s="17"/>
      <c r="B159" s="18"/>
      <c r="C159" s="17" t="s">
        <v>5</v>
      </c>
      <c r="D159" s="18" t="s">
        <v>184</v>
      </c>
      <c r="E159" s="17"/>
      <c r="F159" s="18" t="s">
        <v>176</v>
      </c>
      <c r="G159" s="19" t="s">
        <v>22</v>
      </c>
      <c r="H159" s="43">
        <v>7</v>
      </c>
      <c r="I159" s="44">
        <v>0.5</v>
      </c>
      <c r="R159" s="11"/>
      <c r="S159" s="11"/>
      <c r="T159" s="11"/>
      <c r="U159" s="11"/>
      <c r="V159" s="11"/>
      <c r="W159" s="11"/>
      <c r="X159" s="11"/>
      <c r="Y159" s="11"/>
    </row>
    <row r="160" spans="1:25" ht="31.5">
      <c r="A160" s="17"/>
      <c r="B160" s="18"/>
      <c r="C160" s="17" t="s">
        <v>5</v>
      </c>
      <c r="D160" s="18" t="s">
        <v>383</v>
      </c>
      <c r="E160" s="17"/>
      <c r="F160" s="18" t="s">
        <v>170</v>
      </c>
      <c r="G160" s="19" t="s">
        <v>22</v>
      </c>
      <c r="H160" s="43">
        <v>6</v>
      </c>
      <c r="I160" s="44">
        <v>0.5</v>
      </c>
      <c r="R160" s="11"/>
      <c r="S160" s="11"/>
      <c r="T160" s="11"/>
      <c r="U160" s="11"/>
      <c r="V160" s="11"/>
      <c r="W160" s="11"/>
      <c r="X160" s="11"/>
      <c r="Y160" s="11"/>
    </row>
    <row r="161" spans="1:25" ht="31.5">
      <c r="A161" s="17"/>
      <c r="B161" s="18"/>
      <c r="C161" s="17" t="s">
        <v>5</v>
      </c>
      <c r="D161" s="18" t="s">
        <v>382</v>
      </c>
      <c r="E161" s="17"/>
      <c r="F161" s="18" t="s">
        <v>170</v>
      </c>
      <c r="G161" s="19" t="s">
        <v>22</v>
      </c>
      <c r="H161" s="43">
        <v>6</v>
      </c>
      <c r="I161" s="44">
        <v>0.25</v>
      </c>
      <c r="R161" s="11"/>
      <c r="S161" s="11"/>
      <c r="T161" s="11"/>
      <c r="U161" s="11"/>
      <c r="V161" s="11"/>
      <c r="W161" s="11"/>
      <c r="X161" s="11"/>
      <c r="Y161" s="11"/>
    </row>
    <row r="162" spans="1:25" ht="31.5">
      <c r="A162" s="17"/>
      <c r="B162" s="18"/>
      <c r="C162" s="17" t="s">
        <v>5</v>
      </c>
      <c r="D162" s="18" t="s">
        <v>381</v>
      </c>
      <c r="E162" s="17"/>
      <c r="F162" s="18" t="s">
        <v>170</v>
      </c>
      <c r="G162" s="19" t="s">
        <v>22</v>
      </c>
      <c r="H162" s="43">
        <v>6</v>
      </c>
      <c r="I162" s="44">
        <v>0.25</v>
      </c>
      <c r="R162" s="11"/>
      <c r="S162" s="11"/>
      <c r="T162" s="11"/>
      <c r="U162" s="11"/>
      <c r="V162" s="11"/>
      <c r="W162" s="11"/>
      <c r="X162" s="11"/>
      <c r="Y162" s="11"/>
    </row>
    <row r="163" spans="1:25" ht="31.5">
      <c r="A163" s="17"/>
      <c r="B163" s="18"/>
      <c r="C163" s="17" t="s">
        <v>5</v>
      </c>
      <c r="D163" s="18" t="s">
        <v>380</v>
      </c>
      <c r="E163" s="17"/>
      <c r="F163" s="18" t="s">
        <v>170</v>
      </c>
      <c r="G163" s="19" t="s">
        <v>22</v>
      </c>
      <c r="H163" s="43">
        <v>6</v>
      </c>
      <c r="I163" s="44">
        <v>0.25</v>
      </c>
      <c r="R163" s="11"/>
      <c r="S163" s="11"/>
      <c r="T163" s="11"/>
      <c r="U163" s="11"/>
      <c r="V163" s="11"/>
      <c r="W163" s="11"/>
      <c r="X163" s="11"/>
      <c r="Y163" s="11"/>
    </row>
    <row r="164" spans="1:25" ht="31.5">
      <c r="A164" s="17"/>
      <c r="B164" s="18"/>
      <c r="C164" s="17" t="s">
        <v>5</v>
      </c>
      <c r="D164" s="18" t="s">
        <v>384</v>
      </c>
      <c r="E164" s="17"/>
      <c r="F164" s="18" t="s">
        <v>170</v>
      </c>
      <c r="G164" s="19" t="s">
        <v>22</v>
      </c>
      <c r="H164" s="43">
        <v>6</v>
      </c>
      <c r="I164" s="44">
        <v>0.25</v>
      </c>
      <c r="R164" s="11"/>
      <c r="S164" s="11"/>
      <c r="T164" s="11"/>
      <c r="U164" s="11"/>
      <c r="V164" s="11"/>
      <c r="W164" s="11"/>
      <c r="X164" s="11"/>
      <c r="Y164" s="11"/>
    </row>
    <row r="165" spans="1:25" ht="31.5">
      <c r="A165" s="17"/>
      <c r="B165" s="18"/>
      <c r="C165" s="17" t="s">
        <v>5</v>
      </c>
      <c r="D165" s="18" t="s">
        <v>385</v>
      </c>
      <c r="E165" s="17"/>
      <c r="F165" s="18" t="s">
        <v>170</v>
      </c>
      <c r="G165" s="19" t="s">
        <v>22</v>
      </c>
      <c r="H165" s="43">
        <v>6</v>
      </c>
      <c r="I165" s="44">
        <v>0.25</v>
      </c>
      <c r="R165" s="11"/>
      <c r="S165" s="11"/>
      <c r="T165" s="11"/>
      <c r="U165" s="11"/>
      <c r="V165" s="11"/>
      <c r="W165" s="11"/>
      <c r="X165" s="11"/>
      <c r="Y165" s="11"/>
    </row>
    <row r="166" spans="1:25" ht="63">
      <c r="A166" s="17"/>
      <c r="B166" s="18"/>
      <c r="C166" s="17" t="s">
        <v>5</v>
      </c>
      <c r="D166" s="18" t="s">
        <v>227</v>
      </c>
      <c r="E166" s="17"/>
      <c r="F166" s="18" t="s">
        <v>379</v>
      </c>
      <c r="G166" s="19" t="s">
        <v>22</v>
      </c>
      <c r="H166" s="43">
        <v>7</v>
      </c>
      <c r="I166" s="44">
        <v>0.25</v>
      </c>
      <c r="R166" s="11"/>
      <c r="S166" s="11"/>
      <c r="T166" s="11"/>
      <c r="U166" s="11"/>
      <c r="V166" s="11"/>
      <c r="W166" s="11"/>
      <c r="X166" s="11"/>
      <c r="Y166" s="11"/>
    </row>
    <row r="167" spans="1:25">
      <c r="A167" s="17">
        <v>4</v>
      </c>
      <c r="B167" s="18" t="s">
        <v>73</v>
      </c>
      <c r="C167" s="18"/>
      <c r="D167" s="18"/>
      <c r="E167" s="18"/>
      <c r="F167" s="18"/>
      <c r="G167" s="18"/>
      <c r="H167" s="43"/>
      <c r="I167" s="43"/>
      <c r="R167" s="11"/>
      <c r="S167" s="11"/>
      <c r="T167" s="11"/>
      <c r="U167" s="11"/>
      <c r="V167" s="11"/>
      <c r="W167" s="11"/>
      <c r="X167" s="11"/>
      <c r="Y167" s="11"/>
    </row>
    <row r="168" spans="1:25" ht="47.25">
      <c r="A168" s="17"/>
      <c r="B168" s="18"/>
      <c r="C168" s="17" t="s">
        <v>5</v>
      </c>
      <c r="D168" s="18" t="s">
        <v>173</v>
      </c>
      <c r="E168" s="17"/>
      <c r="F168" s="18" t="s">
        <v>174</v>
      </c>
      <c r="G168" s="19" t="s">
        <v>22</v>
      </c>
      <c r="H168" s="43">
        <v>4</v>
      </c>
      <c r="I168" s="44">
        <v>0.5</v>
      </c>
      <c r="R168" s="11"/>
      <c r="S168" s="11"/>
      <c r="T168" s="11"/>
      <c r="U168" s="11"/>
      <c r="V168" s="11"/>
      <c r="W168" s="11"/>
      <c r="X168" s="11"/>
      <c r="Y168" s="11"/>
    </row>
    <row r="169" spans="1:25" ht="47.25">
      <c r="A169" s="17"/>
      <c r="B169" s="18"/>
      <c r="C169" s="17" t="s">
        <v>5</v>
      </c>
      <c r="D169" s="18" t="s">
        <v>172</v>
      </c>
      <c r="E169" s="17"/>
      <c r="F169" s="18" t="s">
        <v>175</v>
      </c>
      <c r="G169" s="19" t="s">
        <v>22</v>
      </c>
      <c r="H169" s="43">
        <v>4</v>
      </c>
      <c r="I169" s="44">
        <v>0.5</v>
      </c>
      <c r="R169" s="11"/>
      <c r="S169" s="11"/>
      <c r="T169" s="11"/>
      <c r="U169" s="11"/>
      <c r="V169" s="11"/>
      <c r="W169" s="11"/>
      <c r="X169" s="11"/>
      <c r="Y169" s="11"/>
    </row>
    <row r="170" spans="1:25" ht="63">
      <c r="A170" s="17"/>
      <c r="B170" s="18"/>
      <c r="C170" s="17" t="s">
        <v>5</v>
      </c>
      <c r="D170" s="18" t="s">
        <v>228</v>
      </c>
      <c r="E170" s="17"/>
      <c r="F170" s="18" t="s">
        <v>187</v>
      </c>
      <c r="G170" s="19" t="s">
        <v>22</v>
      </c>
      <c r="H170" s="43">
        <v>4</v>
      </c>
      <c r="I170" s="44">
        <v>0.25</v>
      </c>
      <c r="R170" s="11"/>
      <c r="S170" s="11"/>
      <c r="T170" s="11"/>
      <c r="U170" s="11"/>
      <c r="V170" s="11"/>
      <c r="W170" s="11"/>
      <c r="X170" s="11"/>
      <c r="Y170" s="11"/>
    </row>
    <row r="171" spans="1:25" ht="63">
      <c r="A171" s="17"/>
      <c r="B171" s="18"/>
      <c r="C171" s="17" t="s">
        <v>5</v>
      </c>
      <c r="D171" s="18" t="s">
        <v>229</v>
      </c>
      <c r="E171" s="17"/>
      <c r="F171" s="18" t="s">
        <v>230</v>
      </c>
      <c r="G171" s="19" t="s">
        <v>22</v>
      </c>
      <c r="H171" s="43">
        <v>4</v>
      </c>
      <c r="I171" s="44">
        <v>0.25</v>
      </c>
      <c r="R171" s="11"/>
      <c r="S171" s="11"/>
      <c r="T171" s="11"/>
      <c r="U171" s="11"/>
      <c r="V171" s="11"/>
      <c r="W171" s="11"/>
      <c r="X171" s="11"/>
      <c r="Y171" s="11"/>
    </row>
    <row r="172" spans="1:25" ht="31.5">
      <c r="A172" s="17"/>
      <c r="B172" s="18"/>
      <c r="C172" s="17" t="s">
        <v>5</v>
      </c>
      <c r="D172" s="18" t="s">
        <v>177</v>
      </c>
      <c r="E172" s="17"/>
      <c r="F172" s="18" t="s">
        <v>171</v>
      </c>
      <c r="G172" s="19" t="s">
        <v>22</v>
      </c>
      <c r="H172" s="43">
        <v>4</v>
      </c>
      <c r="I172" s="44">
        <v>0.25</v>
      </c>
      <c r="R172" s="11"/>
      <c r="S172" s="11"/>
      <c r="T172" s="11"/>
      <c r="U172" s="11"/>
      <c r="V172" s="11"/>
      <c r="W172" s="11"/>
      <c r="X172" s="11"/>
      <c r="Y172" s="11"/>
    </row>
    <row r="173" spans="1:25" ht="31.5">
      <c r="A173" s="17"/>
      <c r="B173" s="18"/>
      <c r="C173" s="17" t="s">
        <v>5</v>
      </c>
      <c r="D173" s="18" t="s">
        <v>178</v>
      </c>
      <c r="E173" s="17"/>
      <c r="F173" s="18" t="s">
        <v>180</v>
      </c>
      <c r="G173" s="19" t="s">
        <v>22</v>
      </c>
      <c r="H173" s="43">
        <v>4</v>
      </c>
      <c r="I173" s="44">
        <v>0.25</v>
      </c>
      <c r="R173" s="11"/>
      <c r="S173" s="11"/>
      <c r="T173" s="11"/>
      <c r="U173" s="11"/>
      <c r="V173" s="11"/>
      <c r="W173" s="11"/>
      <c r="X173" s="11"/>
      <c r="Y173" s="11"/>
    </row>
    <row r="174" spans="1:25" ht="47.25">
      <c r="A174" s="17"/>
      <c r="B174" s="18"/>
      <c r="C174" s="17" t="s">
        <v>5</v>
      </c>
      <c r="D174" s="18" t="s">
        <v>179</v>
      </c>
      <c r="E174" s="17"/>
      <c r="F174" s="18" t="s">
        <v>181</v>
      </c>
      <c r="G174" s="19" t="s">
        <v>22</v>
      </c>
      <c r="H174" s="43">
        <v>4</v>
      </c>
      <c r="I174" s="44">
        <v>0.25</v>
      </c>
      <c r="R174" s="11"/>
      <c r="S174" s="11"/>
      <c r="T174" s="11"/>
      <c r="U174" s="11"/>
      <c r="V174" s="11"/>
      <c r="W174" s="11"/>
      <c r="X174" s="11"/>
      <c r="Y174" s="11"/>
    </row>
    <row r="175" spans="1:25" ht="47.25">
      <c r="A175" s="17"/>
      <c r="B175" s="18"/>
      <c r="C175" s="17" t="s">
        <v>5</v>
      </c>
      <c r="D175" s="18" t="s">
        <v>182</v>
      </c>
      <c r="E175" s="17"/>
      <c r="F175" s="18" t="s">
        <v>183</v>
      </c>
      <c r="G175" s="19" t="s">
        <v>22</v>
      </c>
      <c r="H175" s="43">
        <v>4</v>
      </c>
      <c r="I175" s="44">
        <v>0.25</v>
      </c>
      <c r="R175" s="11"/>
      <c r="S175" s="11"/>
      <c r="T175" s="11"/>
      <c r="U175" s="11"/>
      <c r="V175" s="11"/>
      <c r="W175" s="11"/>
      <c r="X175" s="11"/>
      <c r="Y175" s="11"/>
    </row>
    <row r="176" spans="1:25" ht="63">
      <c r="A176" s="17"/>
      <c r="B176" s="18"/>
      <c r="C176" s="17" t="s">
        <v>5</v>
      </c>
      <c r="D176" s="18" t="s">
        <v>74</v>
      </c>
      <c r="E176" s="17"/>
      <c r="F176" s="18" t="s">
        <v>188</v>
      </c>
      <c r="G176" s="19" t="s">
        <v>22</v>
      </c>
      <c r="H176" s="43">
        <v>4</v>
      </c>
      <c r="I176" s="44">
        <v>0.25</v>
      </c>
      <c r="R176" s="11"/>
      <c r="S176" s="11"/>
      <c r="T176" s="11"/>
      <c r="U176" s="11"/>
      <c r="V176" s="11"/>
      <c r="W176" s="11"/>
      <c r="X176" s="11"/>
      <c r="Y176" s="11"/>
    </row>
    <row r="177" spans="1:25" ht="47.25">
      <c r="A177" s="17"/>
      <c r="B177" s="18"/>
      <c r="C177" s="17" t="s">
        <v>5</v>
      </c>
      <c r="D177" s="18" t="s">
        <v>75</v>
      </c>
      <c r="E177" s="17"/>
      <c r="F177" s="18" t="s">
        <v>403</v>
      </c>
      <c r="G177" s="19" t="s">
        <v>22</v>
      </c>
      <c r="H177" s="43">
        <v>4</v>
      </c>
      <c r="I177" s="44">
        <v>0.25</v>
      </c>
      <c r="R177" s="11"/>
      <c r="S177" s="11"/>
      <c r="T177" s="11"/>
      <c r="U177" s="11"/>
      <c r="V177" s="11"/>
      <c r="W177" s="11"/>
      <c r="X177" s="11"/>
      <c r="Y177" s="11"/>
    </row>
    <row r="178" spans="1:25" ht="31.5">
      <c r="A178" s="17">
        <v>5</v>
      </c>
      <c r="B178" s="18" t="s">
        <v>76</v>
      </c>
      <c r="C178" s="18"/>
      <c r="D178" s="18"/>
      <c r="E178" s="18"/>
      <c r="F178" s="18"/>
      <c r="G178" s="18"/>
      <c r="H178" s="43"/>
      <c r="I178" s="43"/>
      <c r="R178" s="11"/>
      <c r="S178" s="11"/>
      <c r="T178" s="11"/>
      <c r="U178" s="11"/>
      <c r="V178" s="11"/>
      <c r="W178" s="11"/>
      <c r="X178" s="11"/>
      <c r="Y178" s="11"/>
    </row>
    <row r="179" spans="1:25" ht="47.25">
      <c r="A179" s="17"/>
      <c r="B179" s="18"/>
      <c r="C179" s="17" t="s">
        <v>5</v>
      </c>
      <c r="D179" s="18" t="s">
        <v>185</v>
      </c>
      <c r="E179" s="17"/>
      <c r="F179" s="18" t="s">
        <v>186</v>
      </c>
      <c r="G179" s="19" t="s">
        <v>22</v>
      </c>
      <c r="H179" s="43">
        <v>7</v>
      </c>
      <c r="I179" s="44">
        <v>0.5</v>
      </c>
      <c r="R179" s="11"/>
      <c r="S179" s="11"/>
      <c r="T179" s="11"/>
      <c r="U179" s="11"/>
      <c r="V179" s="11"/>
      <c r="W179" s="11"/>
      <c r="X179" s="11"/>
      <c r="Y179" s="11"/>
    </row>
    <row r="180" spans="1:25" ht="31.5">
      <c r="A180" s="17"/>
      <c r="B180" s="18"/>
      <c r="C180" s="17" t="s">
        <v>5</v>
      </c>
      <c r="D180" s="18" t="s">
        <v>190</v>
      </c>
      <c r="E180" s="17"/>
      <c r="F180" s="18" t="s">
        <v>189</v>
      </c>
      <c r="G180" s="19" t="s">
        <v>22</v>
      </c>
      <c r="H180" s="43">
        <v>4</v>
      </c>
      <c r="I180" s="44">
        <v>0.25</v>
      </c>
      <c r="R180" s="11"/>
      <c r="S180" s="11"/>
      <c r="T180" s="11"/>
      <c r="U180" s="11"/>
      <c r="V180" s="11"/>
      <c r="W180" s="11"/>
      <c r="X180" s="11"/>
      <c r="Y180" s="11"/>
    </row>
    <row r="181" spans="1:25" ht="31.5">
      <c r="A181" s="17"/>
      <c r="B181" s="18"/>
      <c r="C181" s="17" t="s">
        <v>5</v>
      </c>
      <c r="D181" s="18" t="s">
        <v>191</v>
      </c>
      <c r="E181" s="17"/>
      <c r="F181" s="18" t="s">
        <v>189</v>
      </c>
      <c r="G181" s="19" t="s">
        <v>22</v>
      </c>
      <c r="H181" s="43">
        <v>4</v>
      </c>
      <c r="I181" s="44">
        <v>0.25</v>
      </c>
      <c r="R181" s="11"/>
      <c r="S181" s="11"/>
      <c r="T181" s="11"/>
      <c r="U181" s="11"/>
      <c r="V181" s="11"/>
      <c r="W181" s="11"/>
      <c r="X181" s="11"/>
      <c r="Y181" s="11"/>
    </row>
    <row r="182" spans="1:25" ht="47.25">
      <c r="A182" s="17"/>
      <c r="B182" s="18"/>
      <c r="C182" s="17" t="s">
        <v>5</v>
      </c>
      <c r="D182" s="18" t="s">
        <v>241</v>
      </c>
      <c r="E182" s="17"/>
      <c r="F182" s="18"/>
      <c r="G182" s="19" t="s">
        <v>22</v>
      </c>
      <c r="H182" s="43">
        <v>4</v>
      </c>
      <c r="I182" s="44">
        <v>0.25</v>
      </c>
      <c r="R182" s="11"/>
      <c r="S182" s="11"/>
      <c r="T182" s="11"/>
      <c r="U182" s="11"/>
      <c r="V182" s="11"/>
      <c r="W182" s="11"/>
      <c r="X182" s="11"/>
      <c r="Y182" s="11"/>
    </row>
    <row r="183" spans="1:25" ht="47.25">
      <c r="A183" s="17"/>
      <c r="B183" s="18"/>
      <c r="C183" s="17" t="s">
        <v>5</v>
      </c>
      <c r="D183" s="18" t="s">
        <v>242</v>
      </c>
      <c r="E183" s="17"/>
      <c r="F183" s="18"/>
      <c r="G183" s="19" t="s">
        <v>22</v>
      </c>
      <c r="H183" s="43">
        <v>4</v>
      </c>
      <c r="I183" s="44">
        <v>0.5</v>
      </c>
      <c r="R183" s="11"/>
      <c r="S183" s="11"/>
      <c r="T183" s="11"/>
      <c r="U183" s="11"/>
      <c r="V183" s="11"/>
      <c r="W183" s="11"/>
      <c r="X183" s="11"/>
      <c r="Y183" s="11"/>
    </row>
    <row r="184" spans="1:25" ht="47.25">
      <c r="A184" s="17"/>
      <c r="B184" s="18"/>
      <c r="C184" s="17" t="s">
        <v>5</v>
      </c>
      <c r="D184" s="18" t="s">
        <v>243</v>
      </c>
      <c r="E184" s="17"/>
      <c r="F184" s="18"/>
      <c r="G184" s="19" t="s">
        <v>22</v>
      </c>
      <c r="H184" s="43">
        <v>4</v>
      </c>
      <c r="I184" s="44">
        <v>0.25</v>
      </c>
      <c r="R184" s="11"/>
      <c r="S184" s="11"/>
      <c r="T184" s="11"/>
      <c r="U184" s="11"/>
      <c r="V184" s="11"/>
      <c r="W184" s="11"/>
      <c r="X184" s="11"/>
      <c r="Y184" s="11"/>
    </row>
    <row r="185" spans="1:25" ht="47.25">
      <c r="A185" s="17"/>
      <c r="B185" s="18"/>
      <c r="C185" s="17" t="s">
        <v>5</v>
      </c>
      <c r="D185" s="18" t="s">
        <v>244</v>
      </c>
      <c r="E185" s="17"/>
      <c r="F185" s="18"/>
      <c r="G185" s="19" t="s">
        <v>22</v>
      </c>
      <c r="H185" s="43">
        <v>4</v>
      </c>
      <c r="I185" s="44">
        <v>0.25</v>
      </c>
      <c r="R185" s="11"/>
      <c r="S185" s="11"/>
      <c r="T185" s="11"/>
      <c r="U185" s="11"/>
      <c r="V185" s="11"/>
      <c r="W185" s="11"/>
      <c r="X185" s="11"/>
      <c r="Y185" s="11"/>
    </row>
    <row r="186" spans="1:25" ht="31.5">
      <c r="A186" s="17"/>
      <c r="B186" s="18"/>
      <c r="C186" s="17" t="s">
        <v>5</v>
      </c>
      <c r="D186" s="18" t="s">
        <v>197</v>
      </c>
      <c r="E186" s="17"/>
      <c r="F186" s="18" t="s">
        <v>200</v>
      </c>
      <c r="G186" s="19" t="s">
        <v>22</v>
      </c>
      <c r="H186" s="43">
        <v>4</v>
      </c>
      <c r="I186" s="44">
        <v>0.25</v>
      </c>
      <c r="R186" s="11"/>
      <c r="S186" s="11"/>
      <c r="T186" s="11"/>
      <c r="U186" s="11"/>
      <c r="V186" s="11"/>
      <c r="W186" s="11"/>
      <c r="X186" s="11"/>
      <c r="Y186" s="11"/>
    </row>
    <row r="187" spans="1:25" ht="31.5">
      <c r="A187" s="17"/>
      <c r="B187" s="18"/>
      <c r="C187" s="17" t="s">
        <v>5</v>
      </c>
      <c r="D187" s="18" t="s">
        <v>198</v>
      </c>
      <c r="E187" s="17"/>
      <c r="F187" s="18" t="s">
        <v>199</v>
      </c>
      <c r="G187" s="19" t="s">
        <v>22</v>
      </c>
      <c r="H187" s="43">
        <v>4</v>
      </c>
      <c r="I187" s="44">
        <v>0.25</v>
      </c>
      <c r="R187" s="11"/>
      <c r="S187" s="11"/>
      <c r="T187" s="11"/>
      <c r="U187" s="11"/>
      <c r="V187" s="11"/>
      <c r="W187" s="11"/>
      <c r="X187" s="11"/>
      <c r="Y187" s="11"/>
    </row>
    <row r="188" spans="1:25" ht="31.5">
      <c r="A188" s="17"/>
      <c r="B188" s="18"/>
      <c r="C188" s="17" t="s">
        <v>5</v>
      </c>
      <c r="D188" s="18" t="s">
        <v>231</v>
      </c>
      <c r="E188" s="17"/>
      <c r="F188" s="18" t="s">
        <v>232</v>
      </c>
      <c r="G188" s="19" t="s">
        <v>22</v>
      </c>
      <c r="H188" s="43">
        <v>4</v>
      </c>
      <c r="I188" s="44">
        <v>0.5</v>
      </c>
      <c r="R188" s="11"/>
      <c r="S188" s="11"/>
      <c r="T188" s="11"/>
      <c r="U188" s="11"/>
      <c r="V188" s="11"/>
      <c r="W188" s="11"/>
      <c r="X188" s="11"/>
      <c r="Y188" s="11"/>
    </row>
    <row r="189" spans="1:25" ht="31.5">
      <c r="A189" s="17"/>
      <c r="B189" s="18"/>
      <c r="C189" s="17" t="s">
        <v>5</v>
      </c>
      <c r="D189" s="18" t="s">
        <v>233</v>
      </c>
      <c r="E189" s="17"/>
      <c r="F189" s="18" t="s">
        <v>232</v>
      </c>
      <c r="G189" s="19" t="s">
        <v>22</v>
      </c>
      <c r="H189" s="43">
        <v>4</v>
      </c>
      <c r="I189" s="44">
        <v>0.5</v>
      </c>
      <c r="R189" s="11"/>
      <c r="S189" s="11"/>
      <c r="T189" s="11"/>
      <c r="U189" s="11"/>
      <c r="V189" s="11"/>
      <c r="W189" s="11"/>
      <c r="X189" s="11"/>
      <c r="Y189" s="11"/>
    </row>
    <row r="190" spans="1:25" ht="31.5">
      <c r="A190" s="17"/>
      <c r="B190" s="18"/>
      <c r="C190" s="17" t="s">
        <v>5</v>
      </c>
      <c r="D190" s="18" t="s">
        <v>234</v>
      </c>
      <c r="E190" s="17"/>
      <c r="F190" s="18" t="s">
        <v>232</v>
      </c>
      <c r="G190" s="19" t="s">
        <v>22</v>
      </c>
      <c r="H190" s="43">
        <v>4</v>
      </c>
      <c r="I190" s="44">
        <v>0.25</v>
      </c>
      <c r="R190" s="11"/>
      <c r="S190" s="11"/>
      <c r="T190" s="11"/>
      <c r="U190" s="11"/>
      <c r="V190" s="11"/>
      <c r="W190" s="11"/>
      <c r="X190" s="11"/>
      <c r="Y190" s="11"/>
    </row>
    <row r="191" spans="1:25" ht="31.5">
      <c r="A191" s="17"/>
      <c r="B191" s="18"/>
      <c r="C191" s="17" t="s">
        <v>5</v>
      </c>
      <c r="D191" s="18" t="s">
        <v>235</v>
      </c>
      <c r="E191" s="17"/>
      <c r="F191" s="18" t="s">
        <v>232</v>
      </c>
      <c r="G191" s="19" t="s">
        <v>22</v>
      </c>
      <c r="H191" s="43">
        <v>4</v>
      </c>
      <c r="I191" s="44">
        <v>0.25</v>
      </c>
      <c r="R191" s="11"/>
      <c r="S191" s="11"/>
      <c r="T191" s="11"/>
      <c r="U191" s="11"/>
      <c r="V191" s="11"/>
      <c r="W191" s="11"/>
      <c r="X191" s="11"/>
      <c r="Y191" s="11"/>
    </row>
    <row r="192" spans="1:25" ht="31.5">
      <c r="A192" s="17"/>
      <c r="B192" s="18"/>
      <c r="C192" s="17" t="s">
        <v>5</v>
      </c>
      <c r="D192" s="18" t="s">
        <v>236</v>
      </c>
      <c r="E192" s="17"/>
      <c r="F192" s="18" t="s">
        <v>237</v>
      </c>
      <c r="G192" s="19" t="s">
        <v>22</v>
      </c>
      <c r="H192" s="43">
        <v>4</v>
      </c>
      <c r="I192" s="44">
        <v>0.25</v>
      </c>
      <c r="R192" s="11"/>
      <c r="S192" s="11"/>
      <c r="T192" s="11"/>
      <c r="U192" s="11"/>
      <c r="V192" s="11"/>
      <c r="W192" s="11"/>
      <c r="X192" s="11"/>
      <c r="Y192" s="11"/>
    </row>
    <row r="193" spans="1:25" ht="31.5">
      <c r="A193" s="17"/>
      <c r="B193" s="18"/>
      <c r="C193" s="17" t="s">
        <v>5</v>
      </c>
      <c r="D193" s="18" t="s">
        <v>238</v>
      </c>
      <c r="E193" s="17"/>
      <c r="F193" s="18" t="s">
        <v>232</v>
      </c>
      <c r="G193" s="19" t="s">
        <v>22</v>
      </c>
      <c r="H193" s="17">
        <v>4</v>
      </c>
      <c r="I193" s="20">
        <v>0.5</v>
      </c>
      <c r="R193" s="11"/>
      <c r="S193" s="11"/>
      <c r="T193" s="11"/>
      <c r="U193" s="11"/>
      <c r="V193" s="11"/>
      <c r="W193" s="11"/>
      <c r="X193" s="11"/>
      <c r="Y193" s="11"/>
    </row>
    <row r="194" spans="1:25" ht="47.25">
      <c r="A194" s="17"/>
      <c r="B194" s="18"/>
      <c r="C194" s="17" t="s">
        <v>5</v>
      </c>
      <c r="D194" s="18" t="s">
        <v>239</v>
      </c>
      <c r="E194" s="17"/>
      <c r="F194" s="18" t="s">
        <v>240</v>
      </c>
      <c r="G194" s="19" t="s">
        <v>22</v>
      </c>
      <c r="H194" s="17">
        <v>4</v>
      </c>
      <c r="I194" s="20">
        <v>0.5</v>
      </c>
      <c r="R194" s="11"/>
      <c r="S194" s="11"/>
      <c r="T194" s="11"/>
      <c r="U194" s="11"/>
      <c r="V194" s="11"/>
      <c r="W194" s="11"/>
      <c r="X194" s="11"/>
      <c r="Y194" s="11"/>
    </row>
    <row r="195" spans="1:25" s="15" customFormat="1" ht="49.5" customHeight="1">
      <c r="A195" s="33" t="s">
        <v>10</v>
      </c>
      <c r="B195" s="34" t="s">
        <v>207</v>
      </c>
      <c r="C195" s="37"/>
      <c r="D195" s="37"/>
      <c r="E195" s="37"/>
      <c r="F195" s="37"/>
      <c r="G195" s="37"/>
      <c r="H195" s="38"/>
      <c r="I195" s="30">
        <f>SUM(I196:I277)</f>
        <v>34</v>
      </c>
      <c r="J195" s="16"/>
      <c r="K195" s="12"/>
      <c r="L195" s="12"/>
      <c r="M195" s="12"/>
      <c r="N195" s="12"/>
      <c r="O195" s="12"/>
      <c r="P195" s="12"/>
      <c r="Q195" s="12"/>
      <c r="R195" s="16"/>
      <c r="S195" s="16"/>
      <c r="T195" s="16"/>
      <c r="U195" s="16"/>
      <c r="V195" s="16"/>
      <c r="W195" s="16"/>
      <c r="X195" s="16"/>
      <c r="Y195" s="16"/>
    </row>
    <row r="196" spans="1:25">
      <c r="A196" s="17">
        <v>1</v>
      </c>
      <c r="B196" s="18" t="s">
        <v>20</v>
      </c>
      <c r="C196" s="18"/>
      <c r="D196" s="18"/>
      <c r="E196" s="18"/>
      <c r="F196" s="18"/>
      <c r="G196" s="18"/>
      <c r="H196" s="17"/>
      <c r="I196" s="17"/>
      <c r="R196" s="11"/>
      <c r="S196" s="11"/>
      <c r="T196" s="11"/>
      <c r="U196" s="11"/>
      <c r="V196" s="11"/>
      <c r="W196" s="11"/>
      <c r="X196" s="11"/>
      <c r="Y196" s="11"/>
    </row>
    <row r="197" spans="1:25" ht="31.5">
      <c r="A197" s="17"/>
      <c r="B197" s="18"/>
      <c r="C197" s="17" t="s">
        <v>6</v>
      </c>
      <c r="D197" s="18" t="s">
        <v>193</v>
      </c>
      <c r="E197" s="17"/>
      <c r="F197" s="18"/>
      <c r="G197" s="18"/>
      <c r="H197" s="43">
        <v>1</v>
      </c>
      <c r="I197" s="44">
        <v>1</v>
      </c>
      <c r="R197" s="11"/>
      <c r="S197" s="11"/>
      <c r="T197" s="11"/>
      <c r="U197" s="11"/>
      <c r="V197" s="11"/>
      <c r="W197" s="11"/>
      <c r="X197" s="11"/>
      <c r="Y197" s="11"/>
    </row>
    <row r="198" spans="1:25" ht="31.5">
      <c r="A198" s="17"/>
      <c r="B198" s="18"/>
      <c r="C198" s="17"/>
      <c r="D198" s="18"/>
      <c r="E198" s="17">
        <v>0</v>
      </c>
      <c r="F198" s="18" t="s">
        <v>390</v>
      </c>
      <c r="G198" s="18"/>
      <c r="H198" s="43"/>
      <c r="I198" s="44"/>
      <c r="R198" s="11"/>
      <c r="S198" s="11"/>
      <c r="T198" s="11"/>
      <c r="U198" s="11"/>
      <c r="V198" s="11"/>
      <c r="W198" s="11"/>
      <c r="X198" s="11"/>
      <c r="Y198" s="11"/>
    </row>
    <row r="199" spans="1:25" ht="47.25">
      <c r="A199" s="17"/>
      <c r="B199" s="18"/>
      <c r="C199" s="17"/>
      <c r="D199" s="18"/>
      <c r="E199" s="17">
        <v>1</v>
      </c>
      <c r="F199" s="18" t="s">
        <v>391</v>
      </c>
      <c r="G199" s="18"/>
      <c r="H199" s="43"/>
      <c r="I199" s="44"/>
      <c r="R199" s="11"/>
      <c r="S199" s="11"/>
      <c r="T199" s="11"/>
      <c r="U199" s="11"/>
      <c r="V199" s="11"/>
      <c r="W199" s="11"/>
      <c r="X199" s="11"/>
      <c r="Y199" s="11"/>
    </row>
    <row r="200" spans="1:25" ht="63">
      <c r="A200" s="17"/>
      <c r="B200" s="18"/>
      <c r="C200" s="17"/>
      <c r="D200" s="18"/>
      <c r="E200" s="17">
        <v>2</v>
      </c>
      <c r="F200" s="18" t="s">
        <v>69</v>
      </c>
      <c r="G200" s="18"/>
      <c r="H200" s="43"/>
      <c r="I200" s="44"/>
      <c r="R200" s="11"/>
      <c r="S200" s="11"/>
      <c r="T200" s="11"/>
      <c r="U200" s="11"/>
      <c r="V200" s="11"/>
      <c r="W200" s="11"/>
      <c r="X200" s="11"/>
      <c r="Y200" s="11"/>
    </row>
    <row r="201" spans="1:25" ht="78.75">
      <c r="A201" s="17"/>
      <c r="B201" s="18"/>
      <c r="C201" s="17"/>
      <c r="D201" s="18"/>
      <c r="E201" s="17">
        <v>3</v>
      </c>
      <c r="F201" s="18" t="s">
        <v>70</v>
      </c>
      <c r="G201" s="18"/>
      <c r="H201" s="43"/>
      <c r="I201" s="44"/>
      <c r="R201" s="11"/>
      <c r="S201" s="11"/>
      <c r="T201" s="11"/>
      <c r="U201" s="11"/>
      <c r="V201" s="11"/>
      <c r="W201" s="11"/>
      <c r="X201" s="11"/>
      <c r="Y201" s="11"/>
    </row>
    <row r="202" spans="1:25">
      <c r="A202" s="17"/>
      <c r="B202" s="18"/>
      <c r="C202" s="17" t="s">
        <v>6</v>
      </c>
      <c r="D202" s="18" t="s">
        <v>194</v>
      </c>
      <c r="E202" s="17"/>
      <c r="F202" s="18"/>
      <c r="G202" s="19"/>
      <c r="H202" s="43">
        <v>1</v>
      </c>
      <c r="I202" s="44">
        <v>1</v>
      </c>
      <c r="R202" s="11"/>
      <c r="S202" s="11"/>
      <c r="T202" s="11"/>
      <c r="U202" s="11"/>
      <c r="V202" s="11"/>
      <c r="W202" s="11"/>
      <c r="X202" s="11"/>
      <c r="Y202" s="11"/>
    </row>
    <row r="203" spans="1:25">
      <c r="A203" s="17"/>
      <c r="B203" s="18"/>
      <c r="C203" s="17"/>
      <c r="D203" s="18"/>
      <c r="E203" s="17">
        <v>0</v>
      </c>
      <c r="F203" s="18" t="s">
        <v>137</v>
      </c>
      <c r="G203" s="19"/>
      <c r="H203" s="43"/>
      <c r="I203" s="44"/>
      <c r="R203" s="11"/>
      <c r="S203" s="11"/>
      <c r="T203" s="11"/>
      <c r="U203" s="11"/>
      <c r="V203" s="11"/>
      <c r="W203" s="11"/>
      <c r="X203" s="11"/>
      <c r="Y203" s="11"/>
    </row>
    <row r="204" spans="1:25" ht="31.5">
      <c r="A204" s="17"/>
      <c r="B204" s="18"/>
      <c r="C204" s="17"/>
      <c r="D204" s="18"/>
      <c r="E204" s="17">
        <v>1</v>
      </c>
      <c r="F204" s="18" t="s">
        <v>129</v>
      </c>
      <c r="G204" s="19"/>
      <c r="H204" s="43"/>
      <c r="I204" s="44"/>
      <c r="R204" s="11"/>
      <c r="S204" s="11"/>
      <c r="T204" s="11"/>
      <c r="U204" s="11"/>
      <c r="V204" s="11"/>
      <c r="W204" s="11"/>
      <c r="X204" s="11"/>
      <c r="Y204" s="11"/>
    </row>
    <row r="205" spans="1:25" ht="47.25">
      <c r="A205" s="17"/>
      <c r="B205" s="18"/>
      <c r="C205" s="17"/>
      <c r="D205" s="18"/>
      <c r="E205" s="17">
        <v>2</v>
      </c>
      <c r="F205" s="18" t="s">
        <v>130</v>
      </c>
      <c r="G205" s="19"/>
      <c r="H205" s="43"/>
      <c r="I205" s="44"/>
      <c r="R205" s="11"/>
      <c r="S205" s="11"/>
      <c r="T205" s="11"/>
      <c r="U205" s="11"/>
      <c r="V205" s="11"/>
      <c r="W205" s="11"/>
      <c r="X205" s="11"/>
      <c r="Y205" s="11"/>
    </row>
    <row r="206" spans="1:25" ht="47.25">
      <c r="A206" s="17"/>
      <c r="B206" s="18"/>
      <c r="C206" s="17"/>
      <c r="D206" s="18"/>
      <c r="E206" s="17">
        <v>3</v>
      </c>
      <c r="F206" s="18" t="s">
        <v>131</v>
      </c>
      <c r="G206" s="19"/>
      <c r="H206" s="43"/>
      <c r="I206" s="44"/>
      <c r="R206" s="11"/>
      <c r="S206" s="11"/>
      <c r="T206" s="11"/>
      <c r="U206" s="11"/>
      <c r="V206" s="11"/>
      <c r="W206" s="11"/>
      <c r="X206" s="11"/>
      <c r="Y206" s="11"/>
    </row>
    <row r="207" spans="1:25">
      <c r="A207" s="17">
        <v>2</v>
      </c>
      <c r="B207" s="18" t="s">
        <v>71</v>
      </c>
      <c r="C207" s="18"/>
      <c r="D207" s="18"/>
      <c r="E207" s="18"/>
      <c r="F207" s="18"/>
      <c r="G207" s="18"/>
      <c r="H207" s="43"/>
      <c r="I207" s="43"/>
      <c r="R207" s="11"/>
      <c r="S207" s="11"/>
      <c r="T207" s="11"/>
      <c r="U207" s="11"/>
      <c r="V207" s="11"/>
      <c r="W207" s="11"/>
      <c r="X207" s="11"/>
      <c r="Y207" s="11"/>
    </row>
    <row r="208" spans="1:25" ht="47.25">
      <c r="A208" s="17"/>
      <c r="B208" s="18"/>
      <c r="C208" s="17" t="s">
        <v>6</v>
      </c>
      <c r="D208" s="18" t="s">
        <v>158</v>
      </c>
      <c r="E208" s="17"/>
      <c r="F208" s="18" t="s">
        <v>399</v>
      </c>
      <c r="G208" s="18"/>
      <c r="H208" s="43">
        <v>2</v>
      </c>
      <c r="I208" s="44">
        <v>1</v>
      </c>
      <c r="R208" s="11"/>
      <c r="S208" s="11"/>
      <c r="T208" s="11"/>
      <c r="U208" s="11"/>
      <c r="V208" s="11"/>
      <c r="W208" s="11"/>
      <c r="X208" s="11"/>
      <c r="Y208" s="11"/>
    </row>
    <row r="209" spans="1:25">
      <c r="A209" s="17"/>
      <c r="B209" s="18"/>
      <c r="C209" s="17"/>
      <c r="D209" s="18"/>
      <c r="E209" s="17">
        <v>0</v>
      </c>
      <c r="F209" s="18" t="s">
        <v>30</v>
      </c>
      <c r="G209" s="18"/>
      <c r="H209" s="43"/>
      <c r="I209" s="44"/>
      <c r="R209" s="11"/>
      <c r="S209" s="11"/>
      <c r="T209" s="11"/>
      <c r="U209" s="11"/>
      <c r="V209" s="11"/>
      <c r="W209" s="11"/>
      <c r="X209" s="11"/>
      <c r="Y209" s="11"/>
    </row>
    <row r="210" spans="1:25" ht="47.25">
      <c r="A210" s="17"/>
      <c r="B210" s="18"/>
      <c r="C210" s="17"/>
      <c r="D210" s="18"/>
      <c r="E210" s="17">
        <v>1</v>
      </c>
      <c r="F210" s="18" t="s">
        <v>400</v>
      </c>
      <c r="G210" s="18"/>
      <c r="H210" s="43"/>
      <c r="I210" s="44"/>
      <c r="R210" s="11"/>
      <c r="S210" s="11"/>
      <c r="T210" s="11"/>
      <c r="U210" s="11"/>
      <c r="V210" s="11"/>
      <c r="W210" s="11"/>
      <c r="X210" s="11"/>
      <c r="Y210" s="11"/>
    </row>
    <row r="211" spans="1:25" ht="31.5">
      <c r="A211" s="17"/>
      <c r="B211" s="18"/>
      <c r="C211" s="17"/>
      <c r="D211" s="18"/>
      <c r="E211" s="17">
        <v>2</v>
      </c>
      <c r="F211" s="18" t="s">
        <v>401</v>
      </c>
      <c r="G211" s="18"/>
      <c r="H211" s="43"/>
      <c r="I211" s="44"/>
      <c r="R211" s="11"/>
      <c r="S211" s="11"/>
      <c r="T211" s="11"/>
      <c r="U211" s="11"/>
      <c r="V211" s="11"/>
      <c r="W211" s="11"/>
      <c r="X211" s="11"/>
      <c r="Y211" s="11"/>
    </row>
    <row r="212" spans="1:25" ht="63">
      <c r="A212" s="17"/>
      <c r="B212" s="18"/>
      <c r="C212" s="17"/>
      <c r="D212" s="18"/>
      <c r="E212" s="17">
        <v>3</v>
      </c>
      <c r="F212" s="18" t="s">
        <v>402</v>
      </c>
      <c r="G212" s="18"/>
      <c r="H212" s="43"/>
      <c r="I212" s="44"/>
      <c r="R212" s="11"/>
      <c r="S212" s="11"/>
      <c r="T212" s="11"/>
      <c r="U212" s="11"/>
      <c r="V212" s="11"/>
      <c r="W212" s="11"/>
      <c r="X212" s="11"/>
      <c r="Y212" s="11"/>
    </row>
    <row r="213" spans="1:25">
      <c r="A213" s="17"/>
      <c r="B213" s="18"/>
      <c r="C213" s="17" t="s">
        <v>6</v>
      </c>
      <c r="D213" s="18" t="s">
        <v>196</v>
      </c>
      <c r="E213" s="17"/>
      <c r="F213" s="18"/>
      <c r="G213" s="18"/>
      <c r="H213" s="43">
        <v>2</v>
      </c>
      <c r="I213" s="44">
        <v>1</v>
      </c>
      <c r="R213" s="11"/>
      <c r="S213" s="11"/>
      <c r="T213" s="11"/>
      <c r="U213" s="11"/>
      <c r="V213" s="11"/>
      <c r="W213" s="11"/>
      <c r="X213" s="11"/>
      <c r="Y213" s="11"/>
    </row>
    <row r="214" spans="1:25">
      <c r="A214" s="17"/>
      <c r="B214" s="18"/>
      <c r="C214" s="17"/>
      <c r="D214" s="18"/>
      <c r="E214" s="17">
        <v>0</v>
      </c>
      <c r="F214" s="18" t="s">
        <v>160</v>
      </c>
      <c r="G214" s="18"/>
      <c r="H214" s="43"/>
      <c r="I214" s="44"/>
      <c r="R214" s="11"/>
      <c r="S214" s="11"/>
      <c r="T214" s="11"/>
      <c r="U214" s="11"/>
      <c r="V214" s="11"/>
      <c r="W214" s="11"/>
      <c r="X214" s="11"/>
      <c r="Y214" s="11"/>
    </row>
    <row r="215" spans="1:25" ht="47.25">
      <c r="A215" s="17"/>
      <c r="B215" s="18"/>
      <c r="C215" s="17"/>
      <c r="D215" s="18"/>
      <c r="E215" s="17">
        <v>1</v>
      </c>
      <c r="F215" s="18" t="s">
        <v>161</v>
      </c>
      <c r="G215" s="18"/>
      <c r="H215" s="43"/>
      <c r="I215" s="44"/>
      <c r="R215" s="11"/>
      <c r="S215" s="11"/>
      <c r="T215" s="11"/>
      <c r="U215" s="11"/>
      <c r="V215" s="11"/>
      <c r="W215" s="11"/>
      <c r="X215" s="11"/>
      <c r="Y215" s="11"/>
    </row>
    <row r="216" spans="1:25" ht="47.25">
      <c r="A216" s="17"/>
      <c r="B216" s="18"/>
      <c r="C216" s="17"/>
      <c r="D216" s="18"/>
      <c r="E216" s="17">
        <v>2</v>
      </c>
      <c r="F216" s="18" t="s">
        <v>162</v>
      </c>
      <c r="G216" s="18"/>
      <c r="H216" s="43"/>
      <c r="I216" s="44"/>
      <c r="R216" s="11"/>
      <c r="S216" s="11"/>
      <c r="T216" s="11"/>
      <c r="U216" s="11"/>
      <c r="V216" s="11"/>
      <c r="W216" s="11"/>
      <c r="X216" s="11"/>
      <c r="Y216" s="11"/>
    </row>
    <row r="217" spans="1:25" ht="63">
      <c r="A217" s="17"/>
      <c r="B217" s="18"/>
      <c r="C217" s="17"/>
      <c r="D217" s="18"/>
      <c r="E217" s="17">
        <v>3</v>
      </c>
      <c r="F217" s="18" t="s">
        <v>163</v>
      </c>
      <c r="G217" s="18"/>
      <c r="H217" s="43"/>
      <c r="I217" s="44"/>
      <c r="R217" s="11"/>
      <c r="S217" s="11"/>
      <c r="T217" s="11"/>
      <c r="U217" s="11"/>
      <c r="V217" s="11"/>
      <c r="W217" s="11"/>
      <c r="X217" s="11"/>
      <c r="Y217" s="11"/>
    </row>
    <row r="218" spans="1:25">
      <c r="A218" s="17">
        <v>3</v>
      </c>
      <c r="B218" s="18" t="s">
        <v>77</v>
      </c>
      <c r="C218" s="18"/>
      <c r="D218" s="18"/>
      <c r="E218" s="18"/>
      <c r="F218" s="18"/>
      <c r="G218" s="18"/>
      <c r="H218" s="43"/>
      <c r="I218" s="43"/>
      <c r="R218" s="11"/>
      <c r="S218" s="11"/>
      <c r="T218" s="11"/>
      <c r="U218" s="11"/>
      <c r="V218" s="11"/>
      <c r="W218" s="11"/>
      <c r="X218" s="11"/>
      <c r="Y218" s="11"/>
    </row>
    <row r="219" spans="1:25">
      <c r="A219" s="17"/>
      <c r="B219" s="18"/>
      <c r="C219" s="17" t="s">
        <v>5</v>
      </c>
      <c r="D219" s="18" t="s">
        <v>258</v>
      </c>
      <c r="E219" s="17"/>
      <c r="F219" s="18" t="s">
        <v>259</v>
      </c>
      <c r="G219" s="19" t="s">
        <v>22</v>
      </c>
      <c r="H219" s="43">
        <v>4</v>
      </c>
      <c r="I219" s="44">
        <v>0.5</v>
      </c>
      <c r="R219" s="11"/>
      <c r="S219" s="11"/>
      <c r="T219" s="11"/>
      <c r="U219" s="11"/>
      <c r="V219" s="11"/>
      <c r="W219" s="11"/>
      <c r="X219" s="11"/>
      <c r="Y219" s="11"/>
    </row>
    <row r="220" spans="1:25">
      <c r="A220" s="17"/>
      <c r="B220" s="18"/>
      <c r="C220" s="17" t="s">
        <v>5</v>
      </c>
      <c r="D220" s="18" t="s">
        <v>260</v>
      </c>
      <c r="E220" s="18"/>
      <c r="F220" s="18" t="s">
        <v>259</v>
      </c>
      <c r="G220" s="19" t="s">
        <v>22</v>
      </c>
      <c r="H220" s="43">
        <v>4</v>
      </c>
      <c r="I220" s="44">
        <v>0.5</v>
      </c>
      <c r="R220" s="11"/>
      <c r="S220" s="11"/>
      <c r="T220" s="11"/>
      <c r="U220" s="11"/>
      <c r="V220" s="11"/>
      <c r="W220" s="11"/>
      <c r="X220" s="11"/>
      <c r="Y220" s="11"/>
    </row>
    <row r="221" spans="1:25">
      <c r="A221" s="17"/>
      <c r="B221" s="18"/>
      <c r="C221" s="17" t="s">
        <v>5</v>
      </c>
      <c r="D221" s="18" t="s">
        <v>261</v>
      </c>
      <c r="E221" s="18"/>
      <c r="F221" s="18" t="s">
        <v>259</v>
      </c>
      <c r="G221" s="19" t="s">
        <v>22</v>
      </c>
      <c r="H221" s="43">
        <v>4</v>
      </c>
      <c r="I221" s="44">
        <v>0.5</v>
      </c>
      <c r="R221" s="11"/>
      <c r="S221" s="11"/>
      <c r="T221" s="11"/>
      <c r="U221" s="11"/>
      <c r="V221" s="11"/>
      <c r="W221" s="11"/>
      <c r="X221" s="11"/>
      <c r="Y221" s="11"/>
    </row>
    <row r="222" spans="1:25">
      <c r="A222" s="17"/>
      <c r="B222" s="18"/>
      <c r="C222" s="17" t="s">
        <v>5</v>
      </c>
      <c r="D222" s="18" t="s">
        <v>262</v>
      </c>
      <c r="E222" s="18"/>
      <c r="F222" s="18" t="s">
        <v>259</v>
      </c>
      <c r="G222" s="19" t="s">
        <v>22</v>
      </c>
      <c r="H222" s="43">
        <v>4</v>
      </c>
      <c r="I222" s="44">
        <v>0.5</v>
      </c>
      <c r="R222" s="11"/>
      <c r="S222" s="11"/>
      <c r="T222" s="11"/>
      <c r="U222" s="11"/>
      <c r="V222" s="11"/>
      <c r="W222" s="11"/>
      <c r="X222" s="11"/>
      <c r="Y222" s="11"/>
    </row>
    <row r="223" spans="1:25" ht="31.5">
      <c r="A223" s="17"/>
      <c r="B223" s="18"/>
      <c r="C223" s="17" t="s">
        <v>5</v>
      </c>
      <c r="D223" s="18" t="s">
        <v>247</v>
      </c>
      <c r="E223" s="17"/>
      <c r="F223" s="18" t="s">
        <v>246</v>
      </c>
      <c r="G223" s="19" t="s">
        <v>22</v>
      </c>
      <c r="H223" s="43">
        <v>4</v>
      </c>
      <c r="I223" s="44">
        <v>0.5</v>
      </c>
      <c r="R223" s="11"/>
      <c r="S223" s="11"/>
      <c r="T223" s="11"/>
      <c r="U223" s="11"/>
      <c r="V223" s="11"/>
      <c r="W223" s="11"/>
      <c r="X223" s="11"/>
      <c r="Y223" s="11"/>
    </row>
    <row r="224" spans="1:25" ht="31.5">
      <c r="A224" s="17"/>
      <c r="B224" s="18"/>
      <c r="C224" s="17" t="s">
        <v>5</v>
      </c>
      <c r="D224" s="18" t="s">
        <v>248</v>
      </c>
      <c r="E224" s="17"/>
      <c r="F224" s="18" t="s">
        <v>249</v>
      </c>
      <c r="G224" s="19" t="s">
        <v>22</v>
      </c>
      <c r="H224" s="43">
        <v>4</v>
      </c>
      <c r="I224" s="44">
        <v>0.5</v>
      </c>
      <c r="R224" s="11"/>
      <c r="S224" s="11"/>
      <c r="T224" s="11"/>
      <c r="U224" s="11"/>
      <c r="V224" s="11"/>
      <c r="W224" s="11"/>
      <c r="X224" s="11"/>
      <c r="Y224" s="11"/>
    </row>
    <row r="225" spans="1:25" ht="31.5">
      <c r="A225" s="17"/>
      <c r="B225" s="18"/>
      <c r="C225" s="17" t="s">
        <v>5</v>
      </c>
      <c r="D225" s="18" t="s">
        <v>254</v>
      </c>
      <c r="E225" s="17"/>
      <c r="F225" s="18" t="s">
        <v>255</v>
      </c>
      <c r="G225" s="19" t="s">
        <v>22</v>
      </c>
      <c r="H225" s="43">
        <v>4</v>
      </c>
      <c r="I225" s="44">
        <v>0.5</v>
      </c>
      <c r="R225" s="11"/>
      <c r="S225" s="11"/>
      <c r="T225" s="11"/>
      <c r="U225" s="11"/>
      <c r="V225" s="11"/>
      <c r="W225" s="11"/>
      <c r="X225" s="11"/>
      <c r="Y225" s="11"/>
    </row>
    <row r="226" spans="1:25" ht="31.5">
      <c r="A226" s="17"/>
      <c r="B226" s="18"/>
      <c r="C226" s="17" t="s">
        <v>5</v>
      </c>
      <c r="D226" s="18" t="s">
        <v>257</v>
      </c>
      <c r="E226" s="17"/>
      <c r="F226" s="18" t="s">
        <v>256</v>
      </c>
      <c r="G226" s="19" t="s">
        <v>22</v>
      </c>
      <c r="H226" s="43">
        <v>4</v>
      </c>
      <c r="I226" s="44">
        <v>0.5</v>
      </c>
      <c r="R226" s="11"/>
      <c r="S226" s="11"/>
      <c r="T226" s="11"/>
      <c r="U226" s="11"/>
      <c r="V226" s="11"/>
      <c r="W226" s="11"/>
      <c r="X226" s="11"/>
      <c r="Y226" s="11"/>
    </row>
    <row r="227" spans="1:25" ht="31.5">
      <c r="A227" s="17"/>
      <c r="B227" s="18"/>
      <c r="C227" s="17" t="s">
        <v>5</v>
      </c>
      <c r="D227" s="18" t="s">
        <v>78</v>
      </c>
      <c r="E227" s="17"/>
      <c r="F227" s="18" t="s">
        <v>250</v>
      </c>
      <c r="G227" s="19" t="s">
        <v>22</v>
      </c>
      <c r="H227" s="43">
        <v>4</v>
      </c>
      <c r="I227" s="44">
        <v>0.5</v>
      </c>
      <c r="R227" s="11"/>
      <c r="S227" s="11"/>
      <c r="T227" s="11"/>
      <c r="U227" s="11"/>
      <c r="V227" s="11"/>
      <c r="W227" s="11"/>
      <c r="X227" s="11"/>
      <c r="Y227" s="11"/>
    </row>
    <row r="228" spans="1:25" ht="31.5">
      <c r="A228" s="17"/>
      <c r="B228" s="18"/>
      <c r="C228" s="17" t="s">
        <v>5</v>
      </c>
      <c r="D228" s="18" t="s">
        <v>251</v>
      </c>
      <c r="E228" s="17"/>
      <c r="F228" s="18" t="s">
        <v>322</v>
      </c>
      <c r="G228" s="19" t="s">
        <v>22</v>
      </c>
      <c r="H228" s="43">
        <v>4</v>
      </c>
      <c r="I228" s="44">
        <v>0.5</v>
      </c>
      <c r="R228" s="11"/>
      <c r="S228" s="11"/>
      <c r="T228" s="11"/>
      <c r="U228" s="11"/>
      <c r="V228" s="11"/>
      <c r="W228" s="11"/>
      <c r="X228" s="11"/>
      <c r="Y228" s="11"/>
    </row>
    <row r="229" spans="1:25" ht="47.25">
      <c r="A229" s="17"/>
      <c r="B229" s="18"/>
      <c r="C229" s="17" t="s">
        <v>5</v>
      </c>
      <c r="D229" s="18" t="s">
        <v>265</v>
      </c>
      <c r="E229" s="17"/>
      <c r="F229" s="18" t="s">
        <v>264</v>
      </c>
      <c r="G229" s="19" t="s">
        <v>22</v>
      </c>
      <c r="H229" s="43">
        <v>6</v>
      </c>
      <c r="I229" s="44">
        <v>0.25</v>
      </c>
      <c r="R229" s="11"/>
      <c r="S229" s="11"/>
      <c r="T229" s="11"/>
      <c r="U229" s="11"/>
      <c r="V229" s="11"/>
      <c r="W229" s="11"/>
      <c r="X229" s="11"/>
      <c r="Y229" s="11"/>
    </row>
    <row r="230" spans="1:25" ht="47.25">
      <c r="A230" s="17"/>
      <c r="B230" s="18"/>
      <c r="C230" s="17" t="s">
        <v>5</v>
      </c>
      <c r="D230" s="18" t="s">
        <v>266</v>
      </c>
      <c r="E230" s="17"/>
      <c r="F230" s="18" t="s">
        <v>252</v>
      </c>
      <c r="G230" s="19" t="s">
        <v>22</v>
      </c>
      <c r="H230" s="43">
        <v>6</v>
      </c>
      <c r="I230" s="44">
        <v>0.5</v>
      </c>
      <c r="R230" s="11"/>
      <c r="S230" s="11"/>
      <c r="T230" s="11"/>
      <c r="U230" s="11"/>
      <c r="V230" s="11"/>
      <c r="W230" s="11"/>
      <c r="X230" s="11"/>
      <c r="Y230" s="11"/>
    </row>
    <row r="231" spans="1:25" ht="47.25">
      <c r="A231" s="17"/>
      <c r="B231" s="18"/>
      <c r="C231" s="17" t="s">
        <v>5</v>
      </c>
      <c r="D231" s="18" t="s">
        <v>321</v>
      </c>
      <c r="E231" s="17"/>
      <c r="F231" s="18" t="s">
        <v>253</v>
      </c>
      <c r="G231" s="19" t="s">
        <v>22</v>
      </c>
      <c r="H231" s="43">
        <v>6</v>
      </c>
      <c r="I231" s="44">
        <v>0.5</v>
      </c>
      <c r="R231" s="11"/>
      <c r="S231" s="11"/>
      <c r="T231" s="11"/>
      <c r="U231" s="11"/>
      <c r="V231" s="11"/>
      <c r="W231" s="11"/>
      <c r="X231" s="11"/>
      <c r="Y231" s="11"/>
    </row>
    <row r="232" spans="1:25" ht="47.25">
      <c r="A232" s="17"/>
      <c r="B232" s="18"/>
      <c r="C232" s="17" t="s">
        <v>5</v>
      </c>
      <c r="D232" s="18" t="s">
        <v>245</v>
      </c>
      <c r="E232" s="17"/>
      <c r="F232" s="18" t="s">
        <v>386</v>
      </c>
      <c r="G232" s="19" t="s">
        <v>22</v>
      </c>
      <c r="H232" s="43">
        <v>6</v>
      </c>
      <c r="I232" s="44">
        <v>0.5</v>
      </c>
      <c r="R232" s="11"/>
      <c r="S232" s="11"/>
      <c r="T232" s="11"/>
      <c r="U232" s="11"/>
      <c r="V232" s="11"/>
      <c r="W232" s="11"/>
      <c r="X232" s="11"/>
      <c r="Y232" s="11"/>
    </row>
    <row r="233" spans="1:25" ht="31.5">
      <c r="A233" s="17">
        <v>4</v>
      </c>
      <c r="B233" s="18" t="s">
        <v>79</v>
      </c>
      <c r="C233" s="18"/>
      <c r="D233" s="18"/>
      <c r="E233" s="18"/>
      <c r="F233" s="18"/>
      <c r="G233" s="18"/>
      <c r="H233" s="43"/>
      <c r="I233" s="43"/>
      <c r="R233" s="11"/>
      <c r="S233" s="11"/>
      <c r="T233" s="11"/>
      <c r="U233" s="11"/>
      <c r="V233" s="11"/>
      <c r="W233" s="11"/>
      <c r="X233" s="11"/>
      <c r="Y233" s="11"/>
    </row>
    <row r="234" spans="1:25" ht="31.5">
      <c r="A234" s="17"/>
      <c r="B234" s="18"/>
      <c r="C234" s="17" t="s">
        <v>5</v>
      </c>
      <c r="D234" s="18" t="s">
        <v>80</v>
      </c>
      <c r="E234" s="17"/>
      <c r="F234" s="18" t="s">
        <v>268</v>
      </c>
      <c r="G234" s="19" t="s">
        <v>22</v>
      </c>
      <c r="H234" s="43">
        <v>6</v>
      </c>
      <c r="I234" s="44">
        <v>0.5</v>
      </c>
      <c r="R234" s="11"/>
      <c r="S234" s="11"/>
      <c r="T234" s="11"/>
      <c r="U234" s="11"/>
      <c r="V234" s="11"/>
      <c r="W234" s="11"/>
      <c r="X234" s="11"/>
      <c r="Y234" s="11"/>
    </row>
    <row r="235" spans="1:25" ht="31.5">
      <c r="A235" s="17"/>
      <c r="B235" s="18"/>
      <c r="C235" s="17" t="s">
        <v>5</v>
      </c>
      <c r="D235" s="18" t="s">
        <v>263</v>
      </c>
      <c r="E235" s="17"/>
      <c r="F235" s="18" t="s">
        <v>269</v>
      </c>
      <c r="G235" s="19" t="s">
        <v>22</v>
      </c>
      <c r="H235" s="43">
        <v>6</v>
      </c>
      <c r="I235" s="44">
        <v>0.5</v>
      </c>
      <c r="R235" s="11"/>
      <c r="S235" s="11"/>
      <c r="T235" s="11"/>
      <c r="U235" s="11"/>
      <c r="V235" s="11"/>
      <c r="W235" s="11"/>
      <c r="X235" s="11"/>
      <c r="Y235" s="11"/>
    </row>
    <row r="236" spans="1:25" ht="31.5">
      <c r="A236" s="17"/>
      <c r="B236" s="18"/>
      <c r="C236" s="17" t="s">
        <v>5</v>
      </c>
      <c r="D236" s="18" t="s">
        <v>267</v>
      </c>
      <c r="E236" s="17"/>
      <c r="F236" s="18" t="s">
        <v>270</v>
      </c>
      <c r="G236" s="19" t="s">
        <v>22</v>
      </c>
      <c r="H236" s="43">
        <v>7</v>
      </c>
      <c r="I236" s="44">
        <v>0.5</v>
      </c>
      <c r="R236" s="11"/>
      <c r="S236" s="11"/>
      <c r="T236" s="11"/>
      <c r="U236" s="11"/>
      <c r="V236" s="11"/>
      <c r="W236" s="11"/>
      <c r="X236" s="11"/>
      <c r="Y236" s="11"/>
    </row>
    <row r="237" spans="1:25" ht="31.5">
      <c r="A237" s="17"/>
      <c r="B237" s="18"/>
      <c r="C237" s="17" t="s">
        <v>5</v>
      </c>
      <c r="D237" s="18" t="s">
        <v>203</v>
      </c>
      <c r="E237" s="17"/>
      <c r="F237" s="18" t="s">
        <v>271</v>
      </c>
      <c r="G237" s="19" t="s">
        <v>22</v>
      </c>
      <c r="H237" s="43">
        <v>7</v>
      </c>
      <c r="I237" s="44">
        <v>0.5</v>
      </c>
      <c r="R237" s="11"/>
      <c r="S237" s="11"/>
      <c r="T237" s="11"/>
      <c r="U237" s="11"/>
      <c r="V237" s="11"/>
      <c r="W237" s="11"/>
      <c r="X237" s="11"/>
      <c r="Y237" s="11"/>
    </row>
    <row r="238" spans="1:25" ht="31.5">
      <c r="A238" s="17"/>
      <c r="B238" s="18"/>
      <c r="C238" s="17" t="s">
        <v>5</v>
      </c>
      <c r="D238" s="18" t="s">
        <v>273</v>
      </c>
      <c r="E238" s="17"/>
      <c r="F238" s="18" t="s">
        <v>272</v>
      </c>
      <c r="G238" s="19" t="s">
        <v>22</v>
      </c>
      <c r="H238" s="43">
        <v>7</v>
      </c>
      <c r="I238" s="44">
        <v>0.5</v>
      </c>
      <c r="R238" s="11"/>
      <c r="S238" s="11"/>
      <c r="T238" s="11"/>
      <c r="U238" s="11"/>
      <c r="V238" s="11"/>
      <c r="W238" s="11"/>
      <c r="X238" s="11"/>
      <c r="Y238" s="11"/>
    </row>
    <row r="239" spans="1:25" ht="31.5">
      <c r="A239" s="17"/>
      <c r="B239" s="18"/>
      <c r="C239" s="17" t="s">
        <v>5</v>
      </c>
      <c r="D239" s="18" t="s">
        <v>323</v>
      </c>
      <c r="E239" s="17"/>
      <c r="F239" s="18" t="s">
        <v>274</v>
      </c>
      <c r="G239" s="19" t="s">
        <v>22</v>
      </c>
      <c r="H239" s="43">
        <v>7</v>
      </c>
      <c r="I239" s="44">
        <v>0.5</v>
      </c>
      <c r="R239" s="11"/>
      <c r="S239" s="11"/>
      <c r="T239" s="11"/>
      <c r="U239" s="11"/>
      <c r="V239" s="11"/>
      <c r="W239" s="11"/>
      <c r="X239" s="11"/>
      <c r="Y239" s="11"/>
    </row>
    <row r="240" spans="1:25" ht="47.25">
      <c r="A240" s="17"/>
      <c r="B240" s="18"/>
      <c r="C240" s="17" t="s">
        <v>5</v>
      </c>
      <c r="D240" s="18" t="s">
        <v>275</v>
      </c>
      <c r="E240" s="17"/>
      <c r="F240" s="18" t="s">
        <v>276</v>
      </c>
      <c r="G240" s="19" t="s">
        <v>22</v>
      </c>
      <c r="H240" s="43">
        <v>7</v>
      </c>
      <c r="I240" s="44">
        <v>0.5</v>
      </c>
      <c r="R240" s="11"/>
      <c r="S240" s="11"/>
      <c r="T240" s="11"/>
      <c r="U240" s="11"/>
      <c r="V240" s="11"/>
      <c r="W240" s="11"/>
      <c r="X240" s="11"/>
      <c r="Y240" s="11"/>
    </row>
    <row r="241" spans="1:25">
      <c r="A241" s="17">
        <v>5</v>
      </c>
      <c r="B241" s="18" t="s">
        <v>81</v>
      </c>
      <c r="C241" s="18"/>
      <c r="D241" s="18"/>
      <c r="E241" s="18"/>
      <c r="F241" s="18"/>
      <c r="G241" s="18"/>
      <c r="H241" s="43"/>
      <c r="I241" s="43"/>
      <c r="R241" s="11"/>
      <c r="S241" s="11"/>
      <c r="T241" s="11"/>
      <c r="U241" s="11"/>
      <c r="V241" s="11"/>
      <c r="W241" s="11"/>
      <c r="X241" s="11"/>
      <c r="Y241" s="11"/>
    </row>
    <row r="242" spans="1:25" ht="31.5">
      <c r="A242" s="17"/>
      <c r="B242" s="18"/>
      <c r="C242" s="17" t="s">
        <v>5</v>
      </c>
      <c r="D242" s="18" t="s">
        <v>277</v>
      </c>
      <c r="E242" s="17"/>
      <c r="F242" s="18" t="s">
        <v>278</v>
      </c>
      <c r="G242" s="19" t="s">
        <v>22</v>
      </c>
      <c r="H242" s="43">
        <v>6</v>
      </c>
      <c r="I242" s="44">
        <v>0.25</v>
      </c>
      <c r="R242" s="11"/>
      <c r="S242" s="11"/>
      <c r="T242" s="11"/>
      <c r="U242" s="11"/>
      <c r="V242" s="11"/>
      <c r="W242" s="11"/>
      <c r="X242" s="11"/>
      <c r="Y242" s="11"/>
    </row>
    <row r="243" spans="1:25" ht="63">
      <c r="A243" s="17"/>
      <c r="B243" s="18"/>
      <c r="C243" s="17" t="s">
        <v>5</v>
      </c>
      <c r="D243" s="18" t="s">
        <v>279</v>
      </c>
      <c r="E243" s="17"/>
      <c r="F243" s="18" t="s">
        <v>280</v>
      </c>
      <c r="G243" s="19" t="s">
        <v>22</v>
      </c>
      <c r="H243" s="43">
        <v>6</v>
      </c>
      <c r="I243" s="44">
        <v>0.25</v>
      </c>
      <c r="R243" s="11"/>
      <c r="S243" s="11"/>
      <c r="T243" s="11"/>
      <c r="U243" s="11"/>
      <c r="V243" s="11"/>
      <c r="W243" s="11"/>
      <c r="X243" s="11"/>
      <c r="Y243" s="11"/>
    </row>
    <row r="244" spans="1:25" ht="31.5">
      <c r="A244" s="17"/>
      <c r="B244" s="18"/>
      <c r="C244" s="17" t="s">
        <v>5</v>
      </c>
      <c r="D244" s="18" t="s">
        <v>82</v>
      </c>
      <c r="E244" s="17"/>
      <c r="F244" s="18" t="s">
        <v>281</v>
      </c>
      <c r="G244" s="19" t="s">
        <v>22</v>
      </c>
      <c r="H244" s="43">
        <v>6</v>
      </c>
      <c r="I244" s="44">
        <v>0.25</v>
      </c>
      <c r="R244" s="11"/>
      <c r="S244" s="11"/>
      <c r="T244" s="11"/>
      <c r="U244" s="11"/>
      <c r="V244" s="11"/>
      <c r="W244" s="11"/>
      <c r="X244" s="11"/>
      <c r="Y244" s="11"/>
    </row>
    <row r="245" spans="1:25">
      <c r="A245" s="17">
        <v>6</v>
      </c>
      <c r="B245" s="18" t="s">
        <v>83</v>
      </c>
      <c r="C245" s="18"/>
      <c r="D245" s="18"/>
      <c r="E245" s="18"/>
      <c r="F245" s="18"/>
      <c r="G245" s="18"/>
      <c r="H245" s="43"/>
      <c r="I245" s="43"/>
      <c r="R245" s="11"/>
      <c r="S245" s="11"/>
      <c r="T245" s="11"/>
      <c r="U245" s="11"/>
      <c r="V245" s="11"/>
      <c r="W245" s="11"/>
      <c r="X245" s="11"/>
      <c r="Y245" s="11"/>
    </row>
    <row r="246" spans="1:25" ht="31.5">
      <c r="A246" s="17"/>
      <c r="B246" s="18"/>
      <c r="C246" s="17" t="s">
        <v>5</v>
      </c>
      <c r="D246" s="18" t="s">
        <v>282</v>
      </c>
      <c r="E246" s="17"/>
      <c r="F246" s="18" t="s">
        <v>84</v>
      </c>
      <c r="G246" s="19" t="s">
        <v>22</v>
      </c>
      <c r="H246" s="43">
        <v>7</v>
      </c>
      <c r="I246" s="44">
        <v>0.25</v>
      </c>
      <c r="R246" s="11"/>
      <c r="S246" s="11"/>
      <c r="T246" s="11"/>
      <c r="U246" s="11"/>
      <c r="V246" s="11"/>
      <c r="W246" s="11"/>
      <c r="X246" s="11"/>
      <c r="Y246" s="11"/>
    </row>
    <row r="247" spans="1:25" ht="31.5">
      <c r="A247" s="17"/>
      <c r="B247" s="18"/>
      <c r="C247" s="17" t="s">
        <v>5</v>
      </c>
      <c r="D247" s="18" t="s">
        <v>283</v>
      </c>
      <c r="E247" s="17"/>
      <c r="F247" s="18" t="s">
        <v>84</v>
      </c>
      <c r="G247" s="19" t="s">
        <v>22</v>
      </c>
      <c r="H247" s="43">
        <v>7</v>
      </c>
      <c r="I247" s="44">
        <v>0.25</v>
      </c>
      <c r="R247" s="11"/>
      <c r="S247" s="11"/>
      <c r="T247" s="11"/>
      <c r="U247" s="11"/>
      <c r="V247" s="11"/>
      <c r="W247" s="11"/>
      <c r="X247" s="11"/>
      <c r="Y247" s="11"/>
    </row>
    <row r="248" spans="1:25">
      <c r="A248" s="17">
        <v>7</v>
      </c>
      <c r="B248" s="18" t="s">
        <v>85</v>
      </c>
      <c r="C248" s="18"/>
      <c r="D248" s="18"/>
      <c r="E248" s="18"/>
      <c r="F248" s="18"/>
      <c r="G248" s="18"/>
      <c r="H248" s="43"/>
      <c r="I248" s="43"/>
      <c r="R248" s="11"/>
      <c r="S248" s="11"/>
      <c r="T248" s="11"/>
      <c r="U248" s="11"/>
      <c r="V248" s="11"/>
      <c r="W248" s="11"/>
      <c r="X248" s="11"/>
      <c r="Y248" s="11"/>
    </row>
    <row r="249" spans="1:25" ht="31.5">
      <c r="A249" s="17"/>
      <c r="B249" s="18"/>
      <c r="C249" s="17" t="s">
        <v>5</v>
      </c>
      <c r="D249" s="18" t="s">
        <v>86</v>
      </c>
      <c r="E249" s="17"/>
      <c r="F249" s="18"/>
      <c r="G249" s="19" t="s">
        <v>22</v>
      </c>
      <c r="H249" s="43">
        <v>6</v>
      </c>
      <c r="I249" s="44">
        <v>0.25</v>
      </c>
      <c r="R249" s="11"/>
      <c r="S249" s="11"/>
      <c r="T249" s="11"/>
      <c r="U249" s="11"/>
      <c r="V249" s="11"/>
      <c r="W249" s="11"/>
      <c r="X249" s="11"/>
      <c r="Y249" s="11"/>
    </row>
    <row r="250" spans="1:25" ht="47.25">
      <c r="A250" s="17"/>
      <c r="B250" s="18"/>
      <c r="C250" s="17" t="s">
        <v>5</v>
      </c>
      <c r="D250" s="18" t="s">
        <v>87</v>
      </c>
      <c r="E250" s="17"/>
      <c r="F250" s="18"/>
      <c r="G250" s="19" t="s">
        <v>22</v>
      </c>
      <c r="H250" s="43">
        <v>6</v>
      </c>
      <c r="I250" s="44">
        <v>0.5</v>
      </c>
      <c r="R250" s="11"/>
      <c r="S250" s="11"/>
      <c r="T250" s="11"/>
      <c r="U250" s="11"/>
      <c r="V250" s="11"/>
      <c r="W250" s="11"/>
      <c r="X250" s="11"/>
      <c r="Y250" s="11"/>
    </row>
    <row r="251" spans="1:25" ht="31.5">
      <c r="A251" s="17"/>
      <c r="B251" s="18"/>
      <c r="C251" s="17" t="s">
        <v>5</v>
      </c>
      <c r="D251" s="18" t="s">
        <v>92</v>
      </c>
      <c r="E251" s="17"/>
      <c r="F251" s="18"/>
      <c r="G251" s="19" t="s">
        <v>22</v>
      </c>
      <c r="H251" s="43">
        <v>6</v>
      </c>
      <c r="I251" s="44">
        <v>0.25</v>
      </c>
      <c r="R251" s="11"/>
      <c r="S251" s="11"/>
      <c r="T251" s="11"/>
      <c r="U251" s="11"/>
      <c r="V251" s="11"/>
      <c r="W251" s="11"/>
      <c r="X251" s="11"/>
      <c r="Y251" s="11"/>
    </row>
    <row r="252" spans="1:25" ht="31.5">
      <c r="A252" s="17"/>
      <c r="B252" s="18"/>
      <c r="C252" s="17" t="s">
        <v>5</v>
      </c>
      <c r="D252" s="18" t="s">
        <v>201</v>
      </c>
      <c r="E252" s="17"/>
      <c r="F252" s="18" t="s">
        <v>286</v>
      </c>
      <c r="G252" s="19" t="s">
        <v>22</v>
      </c>
      <c r="H252" s="43">
        <v>6</v>
      </c>
      <c r="I252" s="44">
        <v>0.5</v>
      </c>
      <c r="R252" s="11"/>
      <c r="S252" s="11"/>
      <c r="T252" s="11"/>
      <c r="U252" s="11"/>
      <c r="V252" s="11"/>
      <c r="W252" s="11"/>
      <c r="X252" s="11"/>
      <c r="Y252" s="11"/>
    </row>
    <row r="253" spans="1:25" ht="47.25">
      <c r="A253" s="17"/>
      <c r="B253" s="18"/>
      <c r="C253" s="17" t="s">
        <v>5</v>
      </c>
      <c r="D253" s="18" t="s">
        <v>89</v>
      </c>
      <c r="E253" s="17"/>
      <c r="F253" s="18" t="s">
        <v>324</v>
      </c>
      <c r="G253" s="19" t="s">
        <v>22</v>
      </c>
      <c r="H253" s="43">
        <v>5</v>
      </c>
      <c r="I253" s="44">
        <v>0.5</v>
      </c>
      <c r="R253" s="11"/>
      <c r="S253" s="11"/>
      <c r="T253" s="11"/>
      <c r="U253" s="11"/>
      <c r="V253" s="11"/>
      <c r="W253" s="11"/>
      <c r="X253" s="11"/>
      <c r="Y253" s="11"/>
    </row>
    <row r="254" spans="1:25" ht="31.5">
      <c r="A254" s="17"/>
      <c r="B254" s="18"/>
      <c r="C254" s="17" t="s">
        <v>5</v>
      </c>
      <c r="D254" s="18" t="s">
        <v>284</v>
      </c>
      <c r="E254" s="17"/>
      <c r="F254" s="18" t="s">
        <v>285</v>
      </c>
      <c r="G254" s="19" t="s">
        <v>22</v>
      </c>
      <c r="H254" s="43">
        <v>5</v>
      </c>
      <c r="I254" s="44">
        <v>0.5</v>
      </c>
      <c r="R254" s="11"/>
      <c r="S254" s="11"/>
      <c r="T254" s="11"/>
      <c r="U254" s="11"/>
      <c r="V254" s="11"/>
      <c r="W254" s="11"/>
      <c r="X254" s="11"/>
      <c r="Y254" s="11"/>
    </row>
    <row r="255" spans="1:25" ht="47.25">
      <c r="A255" s="17"/>
      <c r="B255" s="18"/>
      <c r="C255" s="17" t="s">
        <v>5</v>
      </c>
      <c r="D255" s="18" t="s">
        <v>88</v>
      </c>
      <c r="E255" s="17"/>
      <c r="F255" s="18" t="s">
        <v>287</v>
      </c>
      <c r="G255" s="19" t="s">
        <v>22</v>
      </c>
      <c r="H255" s="43">
        <v>5</v>
      </c>
      <c r="I255" s="44">
        <v>0.5</v>
      </c>
      <c r="R255" s="11"/>
      <c r="S255" s="11"/>
      <c r="T255" s="11"/>
      <c r="U255" s="11"/>
      <c r="V255" s="11"/>
      <c r="W255" s="11"/>
      <c r="X255" s="11"/>
      <c r="Y255" s="11"/>
    </row>
    <row r="256" spans="1:25" ht="47.25">
      <c r="A256" s="17"/>
      <c r="B256" s="18"/>
      <c r="C256" s="17" t="s">
        <v>5</v>
      </c>
      <c r="D256" s="18" t="s">
        <v>94</v>
      </c>
      <c r="E256" s="17"/>
      <c r="F256" s="18" t="s">
        <v>131</v>
      </c>
      <c r="G256" s="19" t="s">
        <v>22</v>
      </c>
      <c r="H256" s="43">
        <v>6</v>
      </c>
      <c r="I256" s="44">
        <v>0.5</v>
      </c>
      <c r="R256" s="11"/>
      <c r="S256" s="11"/>
      <c r="T256" s="11"/>
      <c r="U256" s="11"/>
      <c r="V256" s="11"/>
      <c r="W256" s="11"/>
      <c r="X256" s="11"/>
      <c r="Y256" s="11"/>
    </row>
    <row r="257" spans="1:25" ht="63">
      <c r="A257" s="17"/>
      <c r="B257" s="18"/>
      <c r="C257" s="17" t="s">
        <v>5</v>
      </c>
      <c r="D257" s="18" t="s">
        <v>288</v>
      </c>
      <c r="E257" s="17"/>
      <c r="F257" s="18" t="s">
        <v>289</v>
      </c>
      <c r="G257" s="19" t="s">
        <v>22</v>
      </c>
      <c r="H257" s="43">
        <v>5</v>
      </c>
      <c r="I257" s="44">
        <v>1</v>
      </c>
      <c r="R257" s="11"/>
      <c r="S257" s="11"/>
      <c r="T257" s="11"/>
      <c r="U257" s="11"/>
      <c r="V257" s="11"/>
      <c r="W257" s="11"/>
      <c r="X257" s="11"/>
      <c r="Y257" s="11"/>
    </row>
    <row r="258" spans="1:25" ht="47.25">
      <c r="A258" s="17"/>
      <c r="B258" s="18"/>
      <c r="C258" s="17" t="s">
        <v>5</v>
      </c>
      <c r="D258" s="18" t="s">
        <v>290</v>
      </c>
      <c r="E258" s="17"/>
      <c r="F258" s="18" t="s">
        <v>291</v>
      </c>
      <c r="G258" s="19" t="s">
        <v>22</v>
      </c>
      <c r="H258" s="43">
        <v>5</v>
      </c>
      <c r="I258" s="44">
        <v>1</v>
      </c>
      <c r="R258" s="11"/>
      <c r="S258" s="11"/>
      <c r="T258" s="11"/>
      <c r="U258" s="11"/>
      <c r="V258" s="11"/>
      <c r="W258" s="11"/>
      <c r="X258" s="11"/>
      <c r="Y258" s="11"/>
    </row>
    <row r="259" spans="1:25" ht="31.5">
      <c r="A259" s="17"/>
      <c r="B259" s="18"/>
      <c r="C259" s="17" t="s">
        <v>5</v>
      </c>
      <c r="D259" s="18" t="s">
        <v>292</v>
      </c>
      <c r="E259" s="17"/>
      <c r="F259" s="18" t="s">
        <v>293</v>
      </c>
      <c r="G259" s="19" t="s">
        <v>22</v>
      </c>
      <c r="H259" s="43">
        <v>5</v>
      </c>
      <c r="I259" s="44">
        <v>1</v>
      </c>
      <c r="R259" s="11"/>
      <c r="S259" s="11"/>
      <c r="T259" s="11"/>
      <c r="U259" s="11"/>
      <c r="V259" s="11"/>
      <c r="W259" s="11"/>
      <c r="X259" s="11"/>
      <c r="Y259" s="11"/>
    </row>
    <row r="260" spans="1:25" ht="47.25">
      <c r="A260" s="17"/>
      <c r="B260" s="18"/>
      <c r="C260" s="17" t="s">
        <v>5</v>
      </c>
      <c r="D260" s="18" t="s">
        <v>294</v>
      </c>
      <c r="E260" s="17"/>
      <c r="F260" s="18" t="s">
        <v>295</v>
      </c>
      <c r="G260" s="19" t="s">
        <v>22</v>
      </c>
      <c r="H260" s="43">
        <v>5</v>
      </c>
      <c r="I260" s="44">
        <v>1</v>
      </c>
      <c r="R260" s="11"/>
      <c r="S260" s="11"/>
      <c r="T260" s="11"/>
      <c r="U260" s="11"/>
      <c r="V260" s="11"/>
      <c r="W260" s="11"/>
      <c r="X260" s="11"/>
      <c r="Y260" s="11"/>
    </row>
    <row r="261" spans="1:25" ht="63">
      <c r="A261" s="17"/>
      <c r="B261" s="18"/>
      <c r="C261" s="17" t="s">
        <v>5</v>
      </c>
      <c r="D261" s="18" t="s">
        <v>296</v>
      </c>
      <c r="E261" s="17"/>
      <c r="F261" s="18" t="s">
        <v>297</v>
      </c>
      <c r="G261" s="19" t="s">
        <v>22</v>
      </c>
      <c r="H261" s="43">
        <v>6</v>
      </c>
      <c r="I261" s="44">
        <v>0.5</v>
      </c>
      <c r="R261" s="11"/>
      <c r="S261" s="11"/>
      <c r="T261" s="11"/>
      <c r="U261" s="11"/>
      <c r="V261" s="11"/>
      <c r="W261" s="11"/>
      <c r="X261" s="11"/>
      <c r="Y261" s="11"/>
    </row>
    <row r="262" spans="1:25" ht="31.5">
      <c r="A262" s="17"/>
      <c r="B262" s="18"/>
      <c r="C262" s="17" t="s">
        <v>5</v>
      </c>
      <c r="D262" s="18" t="s">
        <v>298</v>
      </c>
      <c r="E262" s="17"/>
      <c r="F262" s="18" t="s">
        <v>299</v>
      </c>
      <c r="G262" s="19" t="s">
        <v>22</v>
      </c>
      <c r="H262" s="43">
        <v>5</v>
      </c>
      <c r="I262" s="44">
        <v>1</v>
      </c>
      <c r="R262" s="11"/>
      <c r="S262" s="11"/>
      <c r="T262" s="11"/>
      <c r="U262" s="11"/>
      <c r="V262" s="11"/>
      <c r="W262" s="11"/>
      <c r="X262" s="11"/>
      <c r="Y262" s="11"/>
    </row>
    <row r="263" spans="1:25" ht="63">
      <c r="A263" s="17"/>
      <c r="B263" s="18"/>
      <c r="C263" s="17" t="s">
        <v>5</v>
      </c>
      <c r="D263" s="18" t="s">
        <v>90</v>
      </c>
      <c r="E263" s="17"/>
      <c r="F263" s="18" t="s">
        <v>300</v>
      </c>
      <c r="G263" s="19" t="s">
        <v>22</v>
      </c>
      <c r="H263" s="43">
        <v>5</v>
      </c>
      <c r="I263" s="44">
        <v>1</v>
      </c>
      <c r="R263" s="11"/>
      <c r="S263" s="11"/>
      <c r="T263" s="11"/>
      <c r="U263" s="11"/>
      <c r="V263" s="11"/>
      <c r="W263" s="11"/>
      <c r="X263" s="11"/>
      <c r="Y263" s="11"/>
    </row>
    <row r="264" spans="1:25" ht="31.5">
      <c r="A264" s="17"/>
      <c r="B264" s="18"/>
      <c r="C264" s="17" t="s">
        <v>5</v>
      </c>
      <c r="D264" s="18" t="s">
        <v>91</v>
      </c>
      <c r="E264" s="17"/>
      <c r="F264" s="18" t="s">
        <v>303</v>
      </c>
      <c r="G264" s="19" t="s">
        <v>22</v>
      </c>
      <c r="H264" s="43">
        <v>5</v>
      </c>
      <c r="I264" s="44">
        <v>0.5</v>
      </c>
      <c r="R264" s="11"/>
      <c r="S264" s="11"/>
      <c r="T264" s="11"/>
      <c r="U264" s="11"/>
      <c r="V264" s="11"/>
      <c r="W264" s="11"/>
      <c r="X264" s="11"/>
      <c r="Y264" s="11"/>
    </row>
    <row r="265" spans="1:25" ht="31.5">
      <c r="A265" s="17"/>
      <c r="B265" s="18"/>
      <c r="C265" s="17" t="s">
        <v>5</v>
      </c>
      <c r="D265" s="18" t="s">
        <v>301</v>
      </c>
      <c r="E265" s="17"/>
      <c r="F265" s="18" t="s">
        <v>302</v>
      </c>
      <c r="G265" s="19" t="s">
        <v>22</v>
      </c>
      <c r="H265" s="43">
        <v>5</v>
      </c>
      <c r="I265" s="44">
        <v>0.5</v>
      </c>
      <c r="R265" s="11"/>
      <c r="S265" s="11"/>
      <c r="T265" s="11"/>
      <c r="U265" s="11"/>
      <c r="V265" s="11"/>
      <c r="W265" s="11"/>
      <c r="X265" s="11"/>
      <c r="Y265" s="11"/>
    </row>
    <row r="266" spans="1:25" ht="47.25">
      <c r="A266" s="17"/>
      <c r="B266" s="18"/>
      <c r="C266" s="17" t="s">
        <v>5</v>
      </c>
      <c r="D266" s="18" t="s">
        <v>93</v>
      </c>
      <c r="E266" s="17"/>
      <c r="F266" s="18" t="s">
        <v>304</v>
      </c>
      <c r="G266" s="19" t="s">
        <v>22</v>
      </c>
      <c r="H266" s="43">
        <v>5</v>
      </c>
      <c r="I266" s="44">
        <v>0.5</v>
      </c>
      <c r="R266" s="11"/>
      <c r="S266" s="11"/>
      <c r="T266" s="11"/>
      <c r="U266" s="11"/>
      <c r="V266" s="11"/>
      <c r="W266" s="11"/>
      <c r="X266" s="11"/>
      <c r="Y266" s="11"/>
    </row>
    <row r="267" spans="1:25" ht="31.5">
      <c r="A267" s="17"/>
      <c r="B267" s="18"/>
      <c r="C267" s="17" t="s">
        <v>5</v>
      </c>
      <c r="D267" s="18" t="s">
        <v>305</v>
      </c>
      <c r="E267" s="17"/>
      <c r="F267" s="18" t="s">
        <v>306</v>
      </c>
      <c r="G267" s="19" t="s">
        <v>22</v>
      </c>
      <c r="H267" s="43">
        <v>5</v>
      </c>
      <c r="I267" s="44">
        <v>0.5</v>
      </c>
      <c r="R267" s="11"/>
      <c r="S267" s="11"/>
      <c r="T267" s="11"/>
      <c r="U267" s="11"/>
      <c r="V267" s="11"/>
      <c r="W267" s="11"/>
      <c r="X267" s="11"/>
      <c r="Y267" s="11"/>
    </row>
    <row r="268" spans="1:25" ht="31.5">
      <c r="A268" s="17"/>
      <c r="B268" s="18"/>
      <c r="C268" s="17" t="s">
        <v>5</v>
      </c>
      <c r="D268" s="18" t="s">
        <v>307</v>
      </c>
      <c r="E268" s="17"/>
      <c r="F268" s="18" t="s">
        <v>308</v>
      </c>
      <c r="G268" s="19" t="s">
        <v>22</v>
      </c>
      <c r="H268" s="43">
        <v>5</v>
      </c>
      <c r="I268" s="44">
        <v>1</v>
      </c>
      <c r="R268" s="11"/>
      <c r="S268" s="11"/>
      <c r="T268" s="11"/>
      <c r="U268" s="11"/>
      <c r="V268" s="11"/>
      <c r="W268" s="11"/>
      <c r="X268" s="11"/>
      <c r="Y268" s="11"/>
    </row>
    <row r="269" spans="1:25" ht="31.5">
      <c r="A269" s="17"/>
      <c r="B269" s="18"/>
      <c r="C269" s="17" t="s">
        <v>5</v>
      </c>
      <c r="D269" s="18" t="s">
        <v>311</v>
      </c>
      <c r="E269" s="17"/>
      <c r="F269" s="18" t="s">
        <v>314</v>
      </c>
      <c r="G269" s="19" t="s">
        <v>22</v>
      </c>
      <c r="H269" s="43">
        <v>5</v>
      </c>
      <c r="I269" s="44">
        <v>1</v>
      </c>
      <c r="R269" s="11"/>
      <c r="S269" s="11"/>
      <c r="T269" s="11"/>
      <c r="U269" s="11"/>
      <c r="V269" s="11"/>
      <c r="W269" s="11"/>
      <c r="X269" s="11"/>
      <c r="Y269" s="11"/>
    </row>
    <row r="270" spans="1:25" ht="47.25">
      <c r="A270" s="17"/>
      <c r="B270" s="18"/>
      <c r="C270" s="17" t="s">
        <v>5</v>
      </c>
      <c r="D270" s="18" t="s">
        <v>312</v>
      </c>
      <c r="E270" s="17"/>
      <c r="F270" s="18" t="s">
        <v>313</v>
      </c>
      <c r="G270" s="19" t="s">
        <v>22</v>
      </c>
      <c r="H270" s="43">
        <v>5</v>
      </c>
      <c r="I270" s="44">
        <v>1</v>
      </c>
      <c r="R270" s="11"/>
      <c r="S270" s="11"/>
      <c r="T270" s="11"/>
      <c r="U270" s="11"/>
      <c r="V270" s="11"/>
      <c r="W270" s="11"/>
      <c r="X270" s="11"/>
      <c r="Y270" s="11"/>
    </row>
    <row r="271" spans="1:25" ht="31.5">
      <c r="A271" s="17"/>
      <c r="B271" s="18"/>
      <c r="C271" s="17" t="s">
        <v>5</v>
      </c>
      <c r="D271" s="18" t="s">
        <v>94</v>
      </c>
      <c r="E271" s="17"/>
      <c r="F271" s="18" t="s">
        <v>309</v>
      </c>
      <c r="G271" s="19" t="s">
        <v>22</v>
      </c>
      <c r="H271" s="43">
        <v>5</v>
      </c>
      <c r="I271" s="44">
        <v>0.5</v>
      </c>
      <c r="R271" s="11"/>
      <c r="S271" s="11"/>
      <c r="T271" s="11"/>
      <c r="U271" s="11"/>
      <c r="V271" s="11"/>
      <c r="W271" s="11"/>
      <c r="X271" s="11"/>
      <c r="Y271" s="11"/>
    </row>
    <row r="272" spans="1:25" ht="31.5">
      <c r="A272" s="17"/>
      <c r="B272" s="18"/>
      <c r="C272" s="17" t="s">
        <v>5</v>
      </c>
      <c r="D272" s="18" t="s">
        <v>96</v>
      </c>
      <c r="E272" s="17"/>
      <c r="F272" s="18"/>
      <c r="G272" s="19" t="s">
        <v>22</v>
      </c>
      <c r="H272" s="43">
        <v>5</v>
      </c>
      <c r="I272" s="44">
        <v>0.5</v>
      </c>
      <c r="R272" s="11"/>
      <c r="S272" s="11"/>
      <c r="T272" s="11"/>
      <c r="U272" s="11"/>
      <c r="V272" s="11"/>
      <c r="W272" s="11"/>
      <c r="X272" s="11"/>
      <c r="Y272" s="11"/>
    </row>
    <row r="273" spans="1:25" ht="31.5">
      <c r="A273" s="17"/>
      <c r="B273" s="18"/>
      <c r="C273" s="17" t="s">
        <v>5</v>
      </c>
      <c r="D273" s="18" t="s">
        <v>95</v>
      </c>
      <c r="E273" s="17"/>
      <c r="F273" s="18" t="s">
        <v>310</v>
      </c>
      <c r="G273" s="19" t="s">
        <v>22</v>
      </c>
      <c r="H273" s="43">
        <v>5</v>
      </c>
      <c r="I273" s="44">
        <v>0.5</v>
      </c>
      <c r="R273" s="11"/>
      <c r="S273" s="11"/>
      <c r="T273" s="11"/>
      <c r="U273" s="11"/>
      <c r="V273" s="11"/>
      <c r="W273" s="11"/>
      <c r="X273" s="11"/>
      <c r="Y273" s="11"/>
    </row>
    <row r="274" spans="1:25" ht="31.5">
      <c r="A274" s="17"/>
      <c r="B274" s="18"/>
      <c r="C274" s="17" t="s">
        <v>5</v>
      </c>
      <c r="D274" s="18" t="s">
        <v>315</v>
      </c>
      <c r="E274" s="17"/>
      <c r="F274" s="18" t="s">
        <v>316</v>
      </c>
      <c r="G274" s="19" t="s">
        <v>22</v>
      </c>
      <c r="H274" s="43">
        <v>5</v>
      </c>
      <c r="I274" s="44">
        <v>0.5</v>
      </c>
      <c r="R274" s="11"/>
      <c r="S274" s="11"/>
      <c r="T274" s="11"/>
      <c r="U274" s="11"/>
      <c r="V274" s="11"/>
      <c r="W274" s="11"/>
      <c r="X274" s="11"/>
      <c r="Y274" s="11"/>
    </row>
    <row r="275" spans="1:25" ht="31.5">
      <c r="A275" s="17"/>
      <c r="B275" s="18"/>
      <c r="C275" s="17" t="s">
        <v>5</v>
      </c>
      <c r="D275" s="18" t="s">
        <v>97</v>
      </c>
      <c r="E275" s="17"/>
      <c r="F275" s="18"/>
      <c r="G275" s="19" t="s">
        <v>22</v>
      </c>
      <c r="H275" s="43">
        <v>5</v>
      </c>
      <c r="I275" s="44">
        <v>0.5</v>
      </c>
      <c r="R275" s="11"/>
      <c r="S275" s="11"/>
      <c r="T275" s="11"/>
      <c r="U275" s="11"/>
      <c r="V275" s="11"/>
      <c r="W275" s="11"/>
      <c r="X275" s="11"/>
      <c r="Y275" s="11"/>
    </row>
    <row r="276" spans="1:25" ht="47.25">
      <c r="A276" s="17"/>
      <c r="B276" s="18"/>
      <c r="C276" s="17" t="s">
        <v>5</v>
      </c>
      <c r="D276" s="18" t="s">
        <v>317</v>
      </c>
      <c r="E276" s="17"/>
      <c r="F276" s="18" t="s">
        <v>318</v>
      </c>
      <c r="G276" s="19" t="s">
        <v>22</v>
      </c>
      <c r="H276" s="43">
        <v>5</v>
      </c>
      <c r="I276" s="44">
        <v>0.5</v>
      </c>
      <c r="R276" s="11"/>
      <c r="S276" s="11"/>
      <c r="T276" s="11"/>
      <c r="U276" s="11"/>
      <c r="V276" s="11"/>
      <c r="W276" s="11"/>
      <c r="X276" s="11"/>
      <c r="Y276" s="11"/>
    </row>
    <row r="277" spans="1:25" ht="47.25">
      <c r="A277" s="17"/>
      <c r="B277" s="18"/>
      <c r="C277" s="17" t="s">
        <v>5</v>
      </c>
      <c r="D277" s="18" t="s">
        <v>319</v>
      </c>
      <c r="E277" s="17"/>
      <c r="F277" s="18" t="s">
        <v>320</v>
      </c>
      <c r="G277" s="19" t="s">
        <v>22</v>
      </c>
      <c r="H277" s="17">
        <v>5</v>
      </c>
      <c r="I277" s="20">
        <v>0.5</v>
      </c>
      <c r="R277" s="11"/>
      <c r="S277" s="11"/>
      <c r="T277" s="11"/>
      <c r="U277" s="11"/>
      <c r="V277" s="11"/>
      <c r="W277" s="11"/>
      <c r="X277" s="11"/>
      <c r="Y277" s="11"/>
    </row>
    <row r="278" spans="1:25" s="15" customFormat="1" ht="81.75" customHeight="1">
      <c r="A278" s="33" t="s">
        <v>16</v>
      </c>
      <c r="B278" s="34" t="s">
        <v>208</v>
      </c>
      <c r="C278" s="35"/>
      <c r="D278" s="35"/>
      <c r="E278" s="35"/>
      <c r="F278" s="35"/>
      <c r="G278" s="35"/>
      <c r="H278" s="36"/>
      <c r="I278" s="30">
        <f>SUM(I279:I345)</f>
        <v>28</v>
      </c>
      <c r="J278" s="16"/>
      <c r="K278" s="12"/>
      <c r="L278" s="12"/>
      <c r="M278" s="12"/>
      <c r="N278" s="12"/>
      <c r="O278" s="12"/>
      <c r="P278" s="12"/>
      <c r="Q278" s="12"/>
      <c r="R278" s="16"/>
      <c r="S278" s="16"/>
      <c r="T278" s="16"/>
      <c r="U278" s="16"/>
      <c r="V278" s="16"/>
      <c r="W278" s="16"/>
      <c r="X278" s="16"/>
      <c r="Y278" s="16"/>
    </row>
    <row r="279" spans="1:25">
      <c r="A279" s="17">
        <v>1</v>
      </c>
      <c r="B279" s="18" t="s">
        <v>20</v>
      </c>
      <c r="C279" s="18"/>
      <c r="D279" s="18"/>
      <c r="E279" s="18"/>
      <c r="F279" s="18"/>
      <c r="G279" s="18"/>
      <c r="H279" s="17"/>
      <c r="I279" s="17"/>
      <c r="R279" s="11"/>
      <c r="S279" s="11"/>
      <c r="T279" s="11"/>
      <c r="U279" s="11"/>
      <c r="V279" s="11"/>
      <c r="W279" s="11"/>
      <c r="X279" s="11"/>
      <c r="Y279" s="11"/>
    </row>
    <row r="280" spans="1:25" ht="31.5">
      <c r="A280" s="17"/>
      <c r="B280" s="18"/>
      <c r="C280" s="17" t="s">
        <v>6</v>
      </c>
      <c r="D280" s="18" t="s">
        <v>192</v>
      </c>
      <c r="E280" s="17"/>
      <c r="F280" s="18"/>
      <c r="G280" s="18"/>
      <c r="H280" s="43">
        <v>1</v>
      </c>
      <c r="I280" s="44">
        <v>1</v>
      </c>
      <c r="R280" s="11"/>
      <c r="S280" s="11"/>
      <c r="T280" s="11"/>
      <c r="U280" s="11"/>
      <c r="V280" s="11"/>
      <c r="W280" s="11"/>
      <c r="X280" s="11"/>
      <c r="Y280" s="11"/>
    </row>
    <row r="281" spans="1:25" ht="31.5">
      <c r="A281" s="17"/>
      <c r="B281" s="18"/>
      <c r="C281" s="17"/>
      <c r="D281" s="18"/>
      <c r="E281" s="17">
        <v>0</v>
      </c>
      <c r="F281" s="18" t="s">
        <v>390</v>
      </c>
      <c r="G281" s="18"/>
      <c r="H281" s="43"/>
      <c r="I281" s="44"/>
      <c r="R281" s="11"/>
      <c r="S281" s="11"/>
      <c r="T281" s="11"/>
      <c r="U281" s="11"/>
      <c r="V281" s="11"/>
      <c r="W281" s="11"/>
      <c r="X281" s="11"/>
      <c r="Y281" s="11"/>
    </row>
    <row r="282" spans="1:25" ht="47.25">
      <c r="A282" s="17"/>
      <c r="B282" s="18"/>
      <c r="C282" s="17"/>
      <c r="D282" s="18"/>
      <c r="E282" s="17">
        <v>1</v>
      </c>
      <c r="F282" s="18" t="s">
        <v>391</v>
      </c>
      <c r="G282" s="18"/>
      <c r="H282" s="43"/>
      <c r="I282" s="44"/>
      <c r="R282" s="11"/>
      <c r="S282" s="11"/>
      <c r="T282" s="11"/>
      <c r="U282" s="11"/>
      <c r="V282" s="11"/>
      <c r="W282" s="11"/>
      <c r="X282" s="11"/>
      <c r="Y282" s="11"/>
    </row>
    <row r="283" spans="1:25" ht="63">
      <c r="A283" s="17"/>
      <c r="B283" s="18"/>
      <c r="C283" s="17"/>
      <c r="D283" s="18"/>
      <c r="E283" s="17">
        <v>2</v>
      </c>
      <c r="F283" s="18" t="s">
        <v>69</v>
      </c>
      <c r="G283" s="18"/>
      <c r="H283" s="43"/>
      <c r="I283" s="44"/>
      <c r="R283" s="11"/>
      <c r="S283" s="11"/>
      <c r="T283" s="11"/>
      <c r="U283" s="11"/>
      <c r="V283" s="11"/>
      <c r="W283" s="11"/>
      <c r="X283" s="11"/>
      <c r="Y283" s="11"/>
    </row>
    <row r="284" spans="1:25" ht="78.75">
      <c r="A284" s="17"/>
      <c r="B284" s="18"/>
      <c r="C284" s="17"/>
      <c r="D284" s="18"/>
      <c r="E284" s="17">
        <v>3</v>
      </c>
      <c r="F284" s="18" t="s">
        <v>70</v>
      </c>
      <c r="G284" s="18"/>
      <c r="H284" s="43"/>
      <c r="I284" s="44"/>
      <c r="R284" s="11"/>
      <c r="S284" s="11"/>
      <c r="T284" s="11"/>
      <c r="U284" s="11"/>
      <c r="V284" s="11"/>
      <c r="W284" s="11"/>
      <c r="X284" s="11"/>
      <c r="Y284" s="11"/>
    </row>
    <row r="285" spans="1:25">
      <c r="A285" s="17"/>
      <c r="B285" s="18"/>
      <c r="C285" s="17" t="s">
        <v>6</v>
      </c>
      <c r="D285" s="18" t="s">
        <v>195</v>
      </c>
      <c r="E285" s="17"/>
      <c r="F285" s="18"/>
      <c r="G285" s="19"/>
      <c r="H285" s="43">
        <v>1</v>
      </c>
      <c r="I285" s="44">
        <v>1</v>
      </c>
      <c r="R285" s="11"/>
      <c r="S285" s="11"/>
      <c r="T285" s="11"/>
      <c r="U285" s="11"/>
      <c r="V285" s="11"/>
      <c r="W285" s="11"/>
      <c r="X285" s="11"/>
      <c r="Y285" s="11"/>
    </row>
    <row r="286" spans="1:25">
      <c r="A286" s="17"/>
      <c r="B286" s="18"/>
      <c r="C286" s="17"/>
      <c r="D286" s="18"/>
      <c r="E286" s="17">
        <v>0</v>
      </c>
      <c r="F286" s="18" t="s">
        <v>137</v>
      </c>
      <c r="G286" s="19"/>
      <c r="H286" s="43"/>
      <c r="I286" s="44"/>
      <c r="R286" s="11"/>
      <c r="S286" s="11"/>
      <c r="T286" s="11"/>
      <c r="U286" s="11"/>
      <c r="V286" s="11"/>
      <c r="W286" s="11"/>
      <c r="X286" s="11"/>
      <c r="Y286" s="11"/>
    </row>
    <row r="287" spans="1:25" ht="31.5">
      <c r="A287" s="17"/>
      <c r="B287" s="18"/>
      <c r="C287" s="17"/>
      <c r="D287" s="18"/>
      <c r="E287" s="17">
        <v>1</v>
      </c>
      <c r="F287" s="18" t="s">
        <v>129</v>
      </c>
      <c r="G287" s="19"/>
      <c r="H287" s="43"/>
      <c r="I287" s="44"/>
      <c r="R287" s="11"/>
      <c r="S287" s="11"/>
      <c r="T287" s="11"/>
      <c r="U287" s="11"/>
      <c r="V287" s="11"/>
      <c r="W287" s="11"/>
      <c r="X287" s="11"/>
      <c r="Y287" s="11"/>
    </row>
    <row r="288" spans="1:25" ht="47.25">
      <c r="A288" s="17"/>
      <c r="B288" s="18"/>
      <c r="C288" s="17"/>
      <c r="D288" s="18"/>
      <c r="E288" s="17">
        <v>2</v>
      </c>
      <c r="F288" s="18" t="s">
        <v>130</v>
      </c>
      <c r="G288" s="19"/>
      <c r="H288" s="43"/>
      <c r="I288" s="44"/>
      <c r="R288" s="11"/>
      <c r="S288" s="11"/>
      <c r="T288" s="11"/>
      <c r="U288" s="11"/>
      <c r="V288" s="11"/>
      <c r="W288" s="11"/>
      <c r="X288" s="11"/>
      <c r="Y288" s="11"/>
    </row>
    <row r="289" spans="1:25" ht="47.25">
      <c r="A289" s="17"/>
      <c r="B289" s="18"/>
      <c r="C289" s="17"/>
      <c r="D289" s="18"/>
      <c r="E289" s="17">
        <v>3</v>
      </c>
      <c r="F289" s="18" t="s">
        <v>131</v>
      </c>
      <c r="G289" s="19"/>
      <c r="H289" s="43"/>
      <c r="I289" s="44"/>
      <c r="R289" s="11"/>
      <c r="S289" s="11"/>
      <c r="T289" s="11"/>
      <c r="U289" s="11"/>
      <c r="V289" s="11"/>
      <c r="W289" s="11"/>
      <c r="X289" s="11"/>
      <c r="Y289" s="11"/>
    </row>
    <row r="290" spans="1:25">
      <c r="A290" s="17">
        <v>2</v>
      </c>
      <c r="B290" s="18" t="s">
        <v>71</v>
      </c>
      <c r="C290" s="18"/>
      <c r="D290" s="18"/>
      <c r="E290" s="18"/>
      <c r="F290" s="18"/>
      <c r="G290" s="18"/>
      <c r="H290" s="43"/>
      <c r="I290" s="43"/>
      <c r="R290" s="11"/>
      <c r="S290" s="11"/>
      <c r="T290" s="11"/>
      <c r="U290" s="11"/>
      <c r="V290" s="11"/>
      <c r="W290" s="11"/>
      <c r="X290" s="11"/>
      <c r="Y290" s="11"/>
    </row>
    <row r="291" spans="1:25" ht="47.25">
      <c r="A291" s="17"/>
      <c r="B291" s="18"/>
      <c r="C291" s="17" t="s">
        <v>6</v>
      </c>
      <c r="D291" s="18" t="s">
        <v>158</v>
      </c>
      <c r="E291" s="17"/>
      <c r="F291" s="18" t="s">
        <v>399</v>
      </c>
      <c r="G291" s="18"/>
      <c r="H291" s="43">
        <v>2</v>
      </c>
      <c r="I291" s="44">
        <v>1</v>
      </c>
      <c r="R291" s="11"/>
      <c r="S291" s="11"/>
      <c r="T291" s="11"/>
      <c r="U291" s="11"/>
      <c r="V291" s="11"/>
      <c r="W291" s="11"/>
      <c r="X291" s="11"/>
      <c r="Y291" s="11"/>
    </row>
    <row r="292" spans="1:25">
      <c r="A292" s="17"/>
      <c r="B292" s="18"/>
      <c r="C292" s="17"/>
      <c r="D292" s="18"/>
      <c r="E292" s="17">
        <v>0</v>
      </c>
      <c r="F292" s="18" t="s">
        <v>30</v>
      </c>
      <c r="G292" s="18"/>
      <c r="H292" s="43"/>
      <c r="I292" s="44"/>
      <c r="R292" s="11"/>
      <c r="S292" s="11"/>
      <c r="T292" s="11"/>
      <c r="U292" s="11"/>
      <c r="V292" s="11"/>
      <c r="W292" s="11"/>
      <c r="X292" s="11"/>
      <c r="Y292" s="11"/>
    </row>
    <row r="293" spans="1:25" ht="47.25">
      <c r="A293" s="17"/>
      <c r="B293" s="18"/>
      <c r="C293" s="17"/>
      <c r="D293" s="18"/>
      <c r="E293" s="17">
        <v>1</v>
      </c>
      <c r="F293" s="18" t="s">
        <v>400</v>
      </c>
      <c r="G293" s="18"/>
      <c r="H293" s="43"/>
      <c r="I293" s="44"/>
      <c r="R293" s="11"/>
      <c r="S293" s="11"/>
      <c r="T293" s="11"/>
      <c r="U293" s="11"/>
      <c r="V293" s="11"/>
      <c r="W293" s="11"/>
      <c r="X293" s="11"/>
      <c r="Y293" s="11"/>
    </row>
    <row r="294" spans="1:25" ht="31.5">
      <c r="A294" s="17"/>
      <c r="B294" s="18"/>
      <c r="C294" s="17"/>
      <c r="D294" s="18"/>
      <c r="E294" s="17">
        <v>2</v>
      </c>
      <c r="F294" s="18" t="s">
        <v>401</v>
      </c>
      <c r="G294" s="18"/>
      <c r="H294" s="43"/>
      <c r="I294" s="44"/>
      <c r="R294" s="11"/>
      <c r="S294" s="11"/>
      <c r="T294" s="11"/>
      <c r="U294" s="11"/>
      <c r="V294" s="11"/>
      <c r="W294" s="11"/>
      <c r="X294" s="11"/>
      <c r="Y294" s="11"/>
    </row>
    <row r="295" spans="1:25" ht="63">
      <c r="A295" s="17"/>
      <c r="B295" s="18"/>
      <c r="C295" s="17"/>
      <c r="D295" s="18"/>
      <c r="E295" s="17">
        <v>3</v>
      </c>
      <c r="F295" s="18" t="s">
        <v>402</v>
      </c>
      <c r="G295" s="18"/>
      <c r="H295" s="43"/>
      <c r="I295" s="44"/>
      <c r="R295" s="11"/>
      <c r="S295" s="11"/>
      <c r="T295" s="11"/>
      <c r="U295" s="11"/>
      <c r="V295" s="11"/>
      <c r="W295" s="11"/>
      <c r="X295" s="11"/>
      <c r="Y295" s="11"/>
    </row>
    <row r="296" spans="1:25" ht="31.5">
      <c r="A296" s="17"/>
      <c r="B296" s="18"/>
      <c r="C296" s="17" t="s">
        <v>6</v>
      </c>
      <c r="D296" s="18" t="s">
        <v>202</v>
      </c>
      <c r="E296" s="17"/>
      <c r="F296" s="18"/>
      <c r="G296" s="18"/>
      <c r="H296" s="43">
        <v>2</v>
      </c>
      <c r="I296" s="44">
        <v>1</v>
      </c>
      <c r="R296" s="11"/>
      <c r="S296" s="11"/>
      <c r="T296" s="11"/>
      <c r="U296" s="11"/>
      <c r="V296" s="11"/>
      <c r="W296" s="11"/>
      <c r="X296" s="11"/>
      <c r="Y296" s="11"/>
    </row>
    <row r="297" spans="1:25">
      <c r="A297" s="17"/>
      <c r="B297" s="18"/>
      <c r="C297" s="17"/>
      <c r="D297" s="18"/>
      <c r="E297" s="17">
        <v>0</v>
      </c>
      <c r="F297" s="18" t="s">
        <v>160</v>
      </c>
      <c r="G297" s="18"/>
      <c r="H297" s="43"/>
      <c r="I297" s="44"/>
      <c r="R297" s="11"/>
      <c r="S297" s="11"/>
      <c r="T297" s="11"/>
      <c r="U297" s="11"/>
      <c r="V297" s="11"/>
      <c r="W297" s="11"/>
      <c r="X297" s="11"/>
      <c r="Y297" s="11"/>
    </row>
    <row r="298" spans="1:25" ht="47.25">
      <c r="A298" s="17"/>
      <c r="B298" s="18"/>
      <c r="C298" s="17"/>
      <c r="D298" s="18"/>
      <c r="E298" s="17">
        <v>1</v>
      </c>
      <c r="F298" s="18" t="s">
        <v>161</v>
      </c>
      <c r="G298" s="18"/>
      <c r="H298" s="43"/>
      <c r="I298" s="44"/>
      <c r="R298" s="11"/>
      <c r="S298" s="11"/>
      <c r="T298" s="11"/>
      <c r="U298" s="11"/>
      <c r="V298" s="11"/>
      <c r="W298" s="11"/>
      <c r="X298" s="11"/>
      <c r="Y298" s="11"/>
    </row>
    <row r="299" spans="1:25" ht="47.25">
      <c r="A299" s="17"/>
      <c r="B299" s="18"/>
      <c r="C299" s="17"/>
      <c r="D299" s="18"/>
      <c r="E299" s="17">
        <v>2</v>
      </c>
      <c r="F299" s="18" t="s">
        <v>162</v>
      </c>
      <c r="G299" s="18"/>
      <c r="H299" s="43"/>
      <c r="I299" s="44"/>
      <c r="R299" s="11"/>
      <c r="S299" s="11"/>
      <c r="T299" s="11"/>
      <c r="U299" s="11"/>
      <c r="V299" s="11"/>
      <c r="W299" s="11"/>
      <c r="X299" s="11"/>
      <c r="Y299" s="11"/>
    </row>
    <row r="300" spans="1:25" ht="63">
      <c r="A300" s="17"/>
      <c r="B300" s="18"/>
      <c r="C300" s="17"/>
      <c r="D300" s="18"/>
      <c r="E300" s="17">
        <v>3</v>
      </c>
      <c r="F300" s="18" t="s">
        <v>163</v>
      </c>
      <c r="G300" s="18"/>
      <c r="H300" s="43"/>
      <c r="I300" s="44"/>
      <c r="R300" s="11"/>
      <c r="S300" s="11"/>
      <c r="T300" s="11"/>
      <c r="U300" s="11"/>
      <c r="V300" s="11"/>
      <c r="W300" s="11"/>
      <c r="X300" s="11"/>
      <c r="Y300" s="11"/>
    </row>
    <row r="301" spans="1:25">
      <c r="A301" s="17">
        <v>3</v>
      </c>
      <c r="B301" s="18" t="s">
        <v>330</v>
      </c>
      <c r="C301" s="18"/>
      <c r="D301" s="18"/>
      <c r="E301" s="18"/>
      <c r="F301" s="18"/>
      <c r="G301" s="18"/>
      <c r="H301" s="43"/>
      <c r="I301" s="43"/>
      <c r="R301" s="11"/>
      <c r="S301" s="11"/>
      <c r="T301" s="11"/>
      <c r="U301" s="11"/>
      <c r="V301" s="11"/>
      <c r="W301" s="11"/>
      <c r="X301" s="11"/>
      <c r="Y301" s="11"/>
    </row>
    <row r="302" spans="1:25" ht="31.5">
      <c r="A302" s="17"/>
      <c r="B302" s="18"/>
      <c r="C302" s="17" t="s">
        <v>5</v>
      </c>
      <c r="D302" s="18" t="s">
        <v>325</v>
      </c>
      <c r="E302" s="17"/>
      <c r="F302" s="18" t="s">
        <v>328</v>
      </c>
      <c r="G302" s="19" t="s">
        <v>22</v>
      </c>
      <c r="H302" s="43">
        <v>3</v>
      </c>
      <c r="I302" s="44">
        <v>1</v>
      </c>
      <c r="R302" s="11"/>
      <c r="S302" s="11"/>
      <c r="T302" s="11"/>
      <c r="U302" s="11"/>
      <c r="V302" s="11"/>
      <c r="W302" s="11"/>
      <c r="X302" s="11"/>
      <c r="Y302" s="11"/>
    </row>
    <row r="303" spans="1:25" ht="31.5">
      <c r="A303" s="17"/>
      <c r="B303" s="18"/>
      <c r="C303" s="17" t="s">
        <v>5</v>
      </c>
      <c r="D303" s="18" t="s">
        <v>326</v>
      </c>
      <c r="E303" s="17"/>
      <c r="F303" s="18" t="s">
        <v>327</v>
      </c>
      <c r="G303" s="19" t="s">
        <v>22</v>
      </c>
      <c r="H303" s="43">
        <v>3</v>
      </c>
      <c r="I303" s="44">
        <v>1</v>
      </c>
      <c r="R303" s="11"/>
      <c r="S303" s="11"/>
      <c r="T303" s="11"/>
      <c r="U303" s="11"/>
      <c r="V303" s="11"/>
      <c r="W303" s="11"/>
      <c r="X303" s="11"/>
      <c r="Y303" s="11"/>
    </row>
    <row r="304" spans="1:25" ht="31.5">
      <c r="A304" s="17"/>
      <c r="B304" s="18"/>
      <c r="C304" s="17" t="s">
        <v>5</v>
      </c>
      <c r="D304" s="18" t="s">
        <v>329</v>
      </c>
      <c r="E304" s="17"/>
      <c r="F304" s="18" t="s">
        <v>331</v>
      </c>
      <c r="G304" s="19" t="s">
        <v>22</v>
      </c>
      <c r="H304" s="43">
        <v>3</v>
      </c>
      <c r="I304" s="44">
        <v>1</v>
      </c>
      <c r="R304" s="11"/>
      <c r="S304" s="11"/>
      <c r="T304" s="11"/>
      <c r="U304" s="11"/>
      <c r="V304" s="11"/>
      <c r="W304" s="11"/>
      <c r="X304" s="11"/>
      <c r="Y304" s="11"/>
    </row>
    <row r="305" spans="1:25" ht="31.5">
      <c r="A305" s="17"/>
      <c r="B305" s="18"/>
      <c r="C305" s="17" t="s">
        <v>5</v>
      </c>
      <c r="D305" s="18" t="s">
        <v>98</v>
      </c>
      <c r="E305" s="17"/>
      <c r="F305" s="18" t="s">
        <v>331</v>
      </c>
      <c r="G305" s="19" t="s">
        <v>22</v>
      </c>
      <c r="H305" s="43">
        <v>5</v>
      </c>
      <c r="I305" s="44">
        <v>0.5</v>
      </c>
      <c r="R305" s="11"/>
      <c r="S305" s="11"/>
      <c r="T305" s="11"/>
      <c r="U305" s="11"/>
      <c r="V305" s="11"/>
      <c r="W305" s="11"/>
      <c r="X305" s="11"/>
      <c r="Y305" s="11"/>
    </row>
    <row r="306" spans="1:25" ht="31.5">
      <c r="A306" s="17"/>
      <c r="B306" s="18"/>
      <c r="C306" s="17" t="s">
        <v>5</v>
      </c>
      <c r="D306" s="18" t="s">
        <v>99</v>
      </c>
      <c r="E306" s="17"/>
      <c r="F306" s="18" t="s">
        <v>331</v>
      </c>
      <c r="G306" s="19" t="s">
        <v>22</v>
      </c>
      <c r="H306" s="43">
        <v>5</v>
      </c>
      <c r="I306" s="44">
        <v>0.5</v>
      </c>
      <c r="R306" s="11"/>
      <c r="S306" s="11"/>
      <c r="T306" s="11"/>
      <c r="U306" s="11"/>
      <c r="V306" s="11"/>
      <c r="W306" s="11"/>
      <c r="X306" s="11"/>
      <c r="Y306" s="11"/>
    </row>
    <row r="307" spans="1:25" ht="31.5">
      <c r="A307" s="17"/>
      <c r="B307" s="18"/>
      <c r="C307" s="17" t="s">
        <v>5</v>
      </c>
      <c r="D307" s="18" t="s">
        <v>100</v>
      </c>
      <c r="E307" s="17"/>
      <c r="F307" s="18" t="s">
        <v>332</v>
      </c>
      <c r="G307" s="19" t="s">
        <v>22</v>
      </c>
      <c r="H307" s="43">
        <v>5</v>
      </c>
      <c r="I307" s="44">
        <v>1</v>
      </c>
      <c r="R307" s="11"/>
      <c r="S307" s="11"/>
      <c r="T307" s="11"/>
      <c r="U307" s="11"/>
      <c r="V307" s="11"/>
      <c r="W307" s="11"/>
      <c r="X307" s="11"/>
      <c r="Y307" s="11"/>
    </row>
    <row r="308" spans="1:25" ht="31.5">
      <c r="A308" s="17"/>
      <c r="B308" s="18"/>
      <c r="C308" s="17" t="s">
        <v>5</v>
      </c>
      <c r="D308" s="18" t="s">
        <v>101</v>
      </c>
      <c r="E308" s="17"/>
      <c r="F308" s="18" t="s">
        <v>333</v>
      </c>
      <c r="G308" s="19" t="s">
        <v>22</v>
      </c>
      <c r="H308" s="43">
        <v>3</v>
      </c>
      <c r="I308" s="44">
        <v>1</v>
      </c>
      <c r="R308" s="11"/>
      <c r="S308" s="11"/>
      <c r="T308" s="11"/>
      <c r="U308" s="11"/>
      <c r="V308" s="11"/>
      <c r="W308" s="11"/>
      <c r="X308" s="11"/>
      <c r="Y308" s="11"/>
    </row>
    <row r="309" spans="1:25" ht="31.5">
      <c r="A309" s="17"/>
      <c r="B309" s="18"/>
      <c r="C309" s="17" t="s">
        <v>5</v>
      </c>
      <c r="D309" s="18" t="s">
        <v>102</v>
      </c>
      <c r="E309" s="17"/>
      <c r="F309" s="18" t="s">
        <v>333</v>
      </c>
      <c r="G309" s="19" t="s">
        <v>22</v>
      </c>
      <c r="H309" s="43">
        <v>5</v>
      </c>
      <c r="I309" s="44">
        <v>1</v>
      </c>
      <c r="R309" s="11"/>
      <c r="S309" s="11"/>
      <c r="T309" s="11"/>
      <c r="U309" s="11"/>
      <c r="V309" s="11"/>
      <c r="W309" s="11"/>
      <c r="X309" s="11"/>
      <c r="Y309" s="11"/>
    </row>
    <row r="310" spans="1:25" ht="31.5">
      <c r="A310" s="17"/>
      <c r="B310" s="18"/>
      <c r="C310" s="17" t="s">
        <v>5</v>
      </c>
      <c r="D310" s="18" t="s">
        <v>103</v>
      </c>
      <c r="E310" s="17"/>
      <c r="F310" s="18" t="s">
        <v>334</v>
      </c>
      <c r="G310" s="19" t="s">
        <v>22</v>
      </c>
      <c r="H310" s="43">
        <v>5</v>
      </c>
      <c r="I310" s="44">
        <v>1</v>
      </c>
      <c r="R310" s="11"/>
      <c r="S310" s="11"/>
      <c r="T310" s="11"/>
      <c r="U310" s="11"/>
      <c r="V310" s="11"/>
      <c r="W310" s="11"/>
      <c r="X310" s="11"/>
      <c r="Y310" s="11"/>
    </row>
    <row r="311" spans="1:25" ht="47.25">
      <c r="A311" s="17"/>
      <c r="B311" s="18"/>
      <c r="C311" s="17" t="s">
        <v>5</v>
      </c>
      <c r="D311" s="18" t="s">
        <v>104</v>
      </c>
      <c r="E311" s="17"/>
      <c r="F311" s="18" t="s">
        <v>393</v>
      </c>
      <c r="G311" s="19" t="s">
        <v>22</v>
      </c>
      <c r="H311" s="43">
        <v>3</v>
      </c>
      <c r="I311" s="44">
        <v>1</v>
      </c>
      <c r="R311" s="11"/>
      <c r="S311" s="11"/>
      <c r="T311" s="11"/>
      <c r="U311" s="11"/>
      <c r="V311" s="11"/>
      <c r="W311" s="11"/>
      <c r="X311" s="11"/>
      <c r="Y311" s="11"/>
    </row>
    <row r="312" spans="1:25" ht="31.5">
      <c r="A312" s="17"/>
      <c r="B312" s="18"/>
      <c r="C312" s="17" t="s">
        <v>5</v>
      </c>
      <c r="D312" s="18" t="s">
        <v>335</v>
      </c>
      <c r="E312" s="17"/>
      <c r="F312" s="18" t="s">
        <v>336</v>
      </c>
      <c r="G312" s="19" t="s">
        <v>22</v>
      </c>
      <c r="H312" s="43">
        <v>5</v>
      </c>
      <c r="I312" s="44">
        <v>0.5</v>
      </c>
      <c r="R312" s="11"/>
      <c r="S312" s="11"/>
      <c r="T312" s="11"/>
      <c r="U312" s="11"/>
      <c r="V312" s="11"/>
      <c r="W312" s="11"/>
      <c r="X312" s="11"/>
      <c r="Y312" s="11"/>
    </row>
    <row r="313" spans="1:25">
      <c r="A313" s="17"/>
      <c r="B313" s="18"/>
      <c r="C313" s="17" t="s">
        <v>5</v>
      </c>
      <c r="D313" s="18" t="s">
        <v>105</v>
      </c>
      <c r="E313" s="17"/>
      <c r="F313" s="18" t="s">
        <v>338</v>
      </c>
      <c r="G313" s="19" t="s">
        <v>22</v>
      </c>
      <c r="H313" s="43">
        <v>5</v>
      </c>
      <c r="I313" s="44">
        <v>0.5</v>
      </c>
      <c r="R313" s="11"/>
      <c r="S313" s="11"/>
      <c r="T313" s="11"/>
      <c r="U313" s="11"/>
      <c r="V313" s="11"/>
      <c r="W313" s="11"/>
      <c r="X313" s="11"/>
      <c r="Y313" s="11"/>
    </row>
    <row r="314" spans="1:25">
      <c r="A314" s="17"/>
      <c r="B314" s="18"/>
      <c r="C314" s="17" t="s">
        <v>5</v>
      </c>
      <c r="D314" s="18" t="s">
        <v>337</v>
      </c>
      <c r="E314" s="17"/>
      <c r="F314" s="18" t="s">
        <v>338</v>
      </c>
      <c r="G314" s="19" t="s">
        <v>22</v>
      </c>
      <c r="H314" s="43">
        <v>5</v>
      </c>
      <c r="I314" s="44">
        <v>0.5</v>
      </c>
      <c r="R314" s="11"/>
      <c r="S314" s="11"/>
      <c r="T314" s="11"/>
      <c r="U314" s="11"/>
      <c r="V314" s="11"/>
      <c r="W314" s="11"/>
      <c r="X314" s="11"/>
      <c r="Y314" s="11"/>
    </row>
    <row r="315" spans="1:25">
      <c r="A315" s="17"/>
      <c r="B315" s="18"/>
      <c r="C315" s="17" t="s">
        <v>5</v>
      </c>
      <c r="D315" s="18" t="s">
        <v>339</v>
      </c>
      <c r="E315" s="17"/>
      <c r="F315" s="18" t="s">
        <v>340</v>
      </c>
      <c r="G315" s="19" t="s">
        <v>22</v>
      </c>
      <c r="H315" s="43">
        <v>5</v>
      </c>
      <c r="I315" s="44">
        <v>0.5</v>
      </c>
      <c r="R315" s="11"/>
      <c r="S315" s="11"/>
      <c r="T315" s="11"/>
      <c r="U315" s="11"/>
      <c r="V315" s="11"/>
      <c r="W315" s="11"/>
      <c r="X315" s="11"/>
      <c r="Y315" s="11"/>
    </row>
    <row r="316" spans="1:25" ht="31.5">
      <c r="A316" s="17"/>
      <c r="B316" s="18"/>
      <c r="C316" s="17" t="s">
        <v>5</v>
      </c>
      <c r="D316" s="18" t="s">
        <v>341</v>
      </c>
      <c r="E316" s="17"/>
      <c r="F316" s="18" t="s">
        <v>342</v>
      </c>
      <c r="G316" s="19" t="s">
        <v>22</v>
      </c>
      <c r="H316" s="43">
        <v>5</v>
      </c>
      <c r="I316" s="44">
        <v>1</v>
      </c>
      <c r="R316" s="11"/>
      <c r="S316" s="11"/>
      <c r="T316" s="11"/>
      <c r="U316" s="11"/>
      <c r="V316" s="11"/>
      <c r="W316" s="11"/>
      <c r="X316" s="11"/>
      <c r="Y316" s="11"/>
    </row>
    <row r="317" spans="1:25" ht="31.5">
      <c r="A317" s="17"/>
      <c r="B317" s="18"/>
      <c r="C317" s="17" t="s">
        <v>5</v>
      </c>
      <c r="D317" s="18" t="s">
        <v>343</v>
      </c>
      <c r="E317" s="17"/>
      <c r="F317" s="18" t="s">
        <v>344</v>
      </c>
      <c r="G317" s="19" t="s">
        <v>22</v>
      </c>
      <c r="H317" s="43">
        <v>5</v>
      </c>
      <c r="I317" s="44">
        <v>0.5</v>
      </c>
      <c r="R317" s="11"/>
      <c r="S317" s="11"/>
      <c r="T317" s="11"/>
      <c r="U317" s="11"/>
      <c r="V317" s="11"/>
      <c r="W317" s="11"/>
      <c r="X317" s="11"/>
      <c r="Y317" s="11"/>
    </row>
    <row r="318" spans="1:25" ht="78.75">
      <c r="A318" s="17"/>
      <c r="B318" s="18"/>
      <c r="C318" s="17" t="s">
        <v>5</v>
      </c>
      <c r="D318" s="18" t="s">
        <v>106</v>
      </c>
      <c r="E318" s="17"/>
      <c r="F318" s="18" t="s">
        <v>347</v>
      </c>
      <c r="G318" s="19" t="s">
        <v>22</v>
      </c>
      <c r="H318" s="43">
        <v>5</v>
      </c>
      <c r="I318" s="44">
        <v>0.5</v>
      </c>
      <c r="R318" s="11"/>
      <c r="S318" s="11"/>
      <c r="T318" s="11"/>
      <c r="U318" s="11"/>
      <c r="V318" s="11"/>
      <c r="W318" s="11"/>
      <c r="X318" s="11"/>
      <c r="Y318" s="11"/>
    </row>
    <row r="319" spans="1:25" ht="78.75">
      <c r="A319" s="17"/>
      <c r="B319" s="18"/>
      <c r="C319" s="17" t="s">
        <v>5</v>
      </c>
      <c r="D319" s="18" t="s">
        <v>204</v>
      </c>
      <c r="E319" s="17"/>
      <c r="F319" s="18" t="s">
        <v>394</v>
      </c>
      <c r="G319" s="19" t="s">
        <v>22</v>
      </c>
      <c r="H319" s="43">
        <v>5</v>
      </c>
      <c r="I319" s="44">
        <v>1</v>
      </c>
      <c r="R319" s="11"/>
      <c r="S319" s="11"/>
      <c r="T319" s="11"/>
      <c r="U319" s="11"/>
      <c r="V319" s="11"/>
      <c r="W319" s="11"/>
      <c r="X319" s="11"/>
      <c r="Y319" s="11"/>
    </row>
    <row r="320" spans="1:25" ht="31.5">
      <c r="A320" s="17"/>
      <c r="B320" s="18"/>
      <c r="C320" s="17" t="s">
        <v>5</v>
      </c>
      <c r="D320" s="18" t="s">
        <v>345</v>
      </c>
      <c r="E320" s="17"/>
      <c r="F320" s="18" t="s">
        <v>346</v>
      </c>
      <c r="G320" s="19" t="s">
        <v>22</v>
      </c>
      <c r="H320" s="43">
        <v>5</v>
      </c>
      <c r="I320" s="44">
        <v>1</v>
      </c>
      <c r="R320" s="11"/>
      <c r="S320" s="11"/>
      <c r="T320" s="11"/>
      <c r="U320" s="11"/>
      <c r="V320" s="11"/>
      <c r="W320" s="11"/>
      <c r="X320" s="11"/>
      <c r="Y320" s="11"/>
    </row>
    <row r="321" spans="1:25" ht="31.5">
      <c r="A321" s="17">
        <v>4</v>
      </c>
      <c r="B321" s="18" t="s">
        <v>107</v>
      </c>
      <c r="C321" s="18"/>
      <c r="D321" s="18"/>
      <c r="E321" s="18"/>
      <c r="F321" s="18"/>
      <c r="G321" s="18"/>
      <c r="H321" s="43"/>
      <c r="I321" s="43"/>
      <c r="R321" s="11"/>
      <c r="S321" s="11"/>
      <c r="T321" s="11"/>
      <c r="U321" s="11"/>
      <c r="V321" s="11"/>
      <c r="W321" s="11"/>
      <c r="X321" s="11"/>
      <c r="Y321" s="11"/>
    </row>
    <row r="322" spans="1:25" ht="31.5">
      <c r="A322" s="17"/>
      <c r="B322" s="18"/>
      <c r="C322" s="17" t="s">
        <v>5</v>
      </c>
      <c r="D322" s="18" t="s">
        <v>108</v>
      </c>
      <c r="E322" s="17"/>
      <c r="F322" s="18" t="s">
        <v>353</v>
      </c>
      <c r="G322" s="19" t="s">
        <v>22</v>
      </c>
      <c r="H322" s="43">
        <v>6</v>
      </c>
      <c r="I322" s="44">
        <v>0.5</v>
      </c>
      <c r="R322" s="11"/>
      <c r="S322" s="11"/>
      <c r="T322" s="11"/>
      <c r="U322" s="11"/>
      <c r="V322" s="11"/>
      <c r="W322" s="11"/>
      <c r="X322" s="11"/>
      <c r="Y322" s="11"/>
    </row>
    <row r="323" spans="1:25" ht="31.5">
      <c r="A323" s="17"/>
      <c r="B323" s="18"/>
      <c r="C323" s="17" t="s">
        <v>5</v>
      </c>
      <c r="D323" s="18" t="s">
        <v>109</v>
      </c>
      <c r="E323" s="17"/>
      <c r="F323" s="18" t="s">
        <v>353</v>
      </c>
      <c r="G323" s="19" t="s">
        <v>22</v>
      </c>
      <c r="H323" s="43">
        <v>6</v>
      </c>
      <c r="I323" s="44">
        <v>0.5</v>
      </c>
      <c r="R323" s="11"/>
      <c r="S323" s="11"/>
      <c r="T323" s="11"/>
      <c r="U323" s="11"/>
      <c r="V323" s="11"/>
      <c r="W323" s="11"/>
      <c r="X323" s="11"/>
      <c r="Y323" s="11"/>
    </row>
    <row r="324" spans="1:25" ht="31.5">
      <c r="A324" s="17"/>
      <c r="B324" s="18"/>
      <c r="C324" s="17" t="s">
        <v>5</v>
      </c>
      <c r="D324" s="18" t="s">
        <v>354</v>
      </c>
      <c r="E324" s="17"/>
      <c r="F324" s="18" t="s">
        <v>355</v>
      </c>
      <c r="G324" s="19" t="s">
        <v>22</v>
      </c>
      <c r="H324" s="43">
        <v>6</v>
      </c>
      <c r="I324" s="44">
        <v>0.5</v>
      </c>
      <c r="R324" s="11"/>
      <c r="S324" s="11"/>
      <c r="T324" s="11"/>
      <c r="U324" s="11"/>
      <c r="V324" s="11"/>
      <c r="W324" s="11"/>
      <c r="X324" s="11"/>
      <c r="Y324" s="11"/>
    </row>
    <row r="325" spans="1:25" ht="31.5">
      <c r="A325" s="17"/>
      <c r="B325" s="18"/>
      <c r="C325" s="17" t="s">
        <v>5</v>
      </c>
      <c r="D325" s="18" t="s">
        <v>348</v>
      </c>
      <c r="E325" s="17"/>
      <c r="F325" s="18"/>
      <c r="G325" s="19" t="s">
        <v>22</v>
      </c>
      <c r="H325" s="43">
        <v>6</v>
      </c>
      <c r="I325" s="44">
        <v>0.5</v>
      </c>
      <c r="R325" s="11"/>
      <c r="S325" s="11"/>
      <c r="T325" s="11"/>
      <c r="U325" s="11"/>
      <c r="V325" s="11"/>
      <c r="W325" s="11"/>
      <c r="X325" s="11"/>
      <c r="Y325" s="11"/>
    </row>
    <row r="326" spans="1:25" ht="31.5">
      <c r="A326" s="17"/>
      <c r="B326" s="18"/>
      <c r="C326" s="17" t="s">
        <v>5</v>
      </c>
      <c r="D326" s="18" t="s">
        <v>350</v>
      </c>
      <c r="E326" s="17"/>
      <c r="F326" s="18" t="s">
        <v>387</v>
      </c>
      <c r="G326" s="19" t="s">
        <v>22</v>
      </c>
      <c r="H326" s="43">
        <v>6</v>
      </c>
      <c r="I326" s="44">
        <v>1</v>
      </c>
      <c r="R326" s="11"/>
      <c r="S326" s="11"/>
      <c r="T326" s="11"/>
      <c r="U326" s="11"/>
      <c r="V326" s="11"/>
      <c r="W326" s="11"/>
      <c r="X326" s="11"/>
      <c r="Y326" s="11"/>
    </row>
    <row r="327" spans="1:25" ht="31.5">
      <c r="A327" s="17"/>
      <c r="B327" s="18"/>
      <c r="C327" s="17" t="s">
        <v>5</v>
      </c>
      <c r="D327" s="18" t="s">
        <v>349</v>
      </c>
      <c r="E327" s="17"/>
      <c r="F327" s="18" t="s">
        <v>351</v>
      </c>
      <c r="G327" s="19" t="s">
        <v>22</v>
      </c>
      <c r="H327" s="43">
        <v>6</v>
      </c>
      <c r="I327" s="44">
        <v>0.5</v>
      </c>
      <c r="R327" s="11"/>
      <c r="S327" s="11"/>
      <c r="T327" s="11"/>
      <c r="U327" s="11"/>
      <c r="V327" s="11"/>
      <c r="W327" s="11"/>
      <c r="X327" s="11"/>
      <c r="Y327" s="11"/>
    </row>
    <row r="328" spans="1:25" ht="31.5">
      <c r="A328" s="17"/>
      <c r="B328" s="18"/>
      <c r="C328" s="17" t="s">
        <v>5</v>
      </c>
      <c r="D328" s="18" t="s">
        <v>110</v>
      </c>
      <c r="E328" s="17"/>
      <c r="F328" s="18" t="s">
        <v>352</v>
      </c>
      <c r="G328" s="19" t="s">
        <v>22</v>
      </c>
      <c r="H328" s="43">
        <v>6</v>
      </c>
      <c r="I328" s="44">
        <v>0.5</v>
      </c>
      <c r="R328" s="11"/>
      <c r="S328" s="11"/>
      <c r="T328" s="11"/>
      <c r="U328" s="11"/>
      <c r="V328" s="11"/>
      <c r="W328" s="11"/>
      <c r="X328" s="11"/>
      <c r="Y328" s="11"/>
    </row>
    <row r="329" spans="1:25" ht="31.5">
      <c r="A329" s="17"/>
      <c r="B329" s="18"/>
      <c r="C329" s="17" t="s">
        <v>6</v>
      </c>
      <c r="D329" s="18" t="s">
        <v>111</v>
      </c>
      <c r="E329" s="17"/>
      <c r="F329" s="18"/>
      <c r="G329" s="18"/>
      <c r="H329" s="43">
        <v>6</v>
      </c>
      <c r="I329" s="44">
        <v>1</v>
      </c>
      <c r="R329" s="11"/>
      <c r="S329" s="11"/>
      <c r="T329" s="11"/>
      <c r="U329" s="11"/>
      <c r="V329" s="11"/>
      <c r="W329" s="11"/>
      <c r="X329" s="11"/>
      <c r="Y329" s="11"/>
    </row>
    <row r="330" spans="1:25" ht="31.5">
      <c r="A330" s="17"/>
      <c r="B330" s="18"/>
      <c r="C330" s="17"/>
      <c r="D330" s="18"/>
      <c r="E330" s="17">
        <v>0</v>
      </c>
      <c r="F330" s="18" t="s">
        <v>112</v>
      </c>
      <c r="G330" s="18"/>
      <c r="H330" s="43"/>
      <c r="I330" s="44"/>
      <c r="R330" s="11"/>
      <c r="S330" s="11"/>
      <c r="T330" s="11"/>
      <c r="U330" s="11"/>
      <c r="V330" s="11"/>
      <c r="W330" s="11"/>
      <c r="X330" s="11"/>
      <c r="Y330" s="11"/>
    </row>
    <row r="331" spans="1:25">
      <c r="A331" s="17"/>
      <c r="B331" s="18"/>
      <c r="C331" s="17"/>
      <c r="D331" s="18"/>
      <c r="E331" s="17">
        <v>1</v>
      </c>
      <c r="F331" s="18" t="s">
        <v>113</v>
      </c>
      <c r="G331" s="18"/>
      <c r="H331" s="43"/>
      <c r="I331" s="44"/>
      <c r="R331" s="11"/>
      <c r="S331" s="11"/>
      <c r="T331" s="11"/>
      <c r="U331" s="11"/>
      <c r="V331" s="11"/>
      <c r="W331" s="11"/>
      <c r="X331" s="11"/>
      <c r="Y331" s="11"/>
    </row>
    <row r="332" spans="1:25" ht="47.25">
      <c r="A332" s="17"/>
      <c r="B332" s="18"/>
      <c r="C332" s="17"/>
      <c r="D332" s="18"/>
      <c r="E332" s="17">
        <v>2</v>
      </c>
      <c r="F332" s="18" t="s">
        <v>114</v>
      </c>
      <c r="G332" s="18"/>
      <c r="H332" s="43"/>
      <c r="I332" s="44"/>
      <c r="R332" s="11"/>
      <c r="S332" s="11"/>
      <c r="T332" s="11"/>
      <c r="U332" s="11"/>
      <c r="V332" s="11"/>
      <c r="W332" s="11"/>
      <c r="X332" s="11"/>
      <c r="Y332" s="11"/>
    </row>
    <row r="333" spans="1:25">
      <c r="A333" s="17"/>
      <c r="B333" s="18"/>
      <c r="C333" s="17"/>
      <c r="D333" s="18"/>
      <c r="E333" s="17">
        <v>3</v>
      </c>
      <c r="F333" s="18" t="s">
        <v>115</v>
      </c>
      <c r="G333" s="18"/>
      <c r="H333" s="43"/>
      <c r="I333" s="44"/>
      <c r="R333" s="11"/>
      <c r="S333" s="11"/>
      <c r="T333" s="11"/>
      <c r="U333" s="11"/>
      <c r="V333" s="11"/>
      <c r="W333" s="11"/>
      <c r="X333" s="11"/>
      <c r="Y333" s="11"/>
    </row>
    <row r="334" spans="1:25" ht="31.5">
      <c r="A334" s="17"/>
      <c r="B334" s="18"/>
      <c r="C334" s="17" t="s">
        <v>6</v>
      </c>
      <c r="D334" s="18" t="s">
        <v>116</v>
      </c>
      <c r="E334" s="17"/>
      <c r="F334" s="18"/>
      <c r="G334" s="18"/>
      <c r="H334" s="43">
        <v>6</v>
      </c>
      <c r="I334" s="44">
        <v>1</v>
      </c>
      <c r="R334" s="11"/>
      <c r="S334" s="11"/>
      <c r="T334" s="11"/>
      <c r="U334" s="11"/>
      <c r="V334" s="11"/>
      <c r="W334" s="11"/>
      <c r="X334" s="11"/>
      <c r="Y334" s="11"/>
    </row>
    <row r="335" spans="1:25" ht="31.5">
      <c r="A335" s="17"/>
      <c r="B335" s="18"/>
      <c r="C335" s="17"/>
      <c r="D335" s="18"/>
      <c r="E335" s="17">
        <v>0</v>
      </c>
      <c r="F335" s="18" t="s">
        <v>117</v>
      </c>
      <c r="G335" s="18"/>
      <c r="H335" s="43"/>
      <c r="I335" s="44"/>
      <c r="R335" s="11"/>
      <c r="S335" s="11"/>
      <c r="T335" s="11"/>
      <c r="U335" s="11"/>
      <c r="V335" s="11"/>
      <c r="W335" s="11"/>
      <c r="X335" s="11"/>
      <c r="Y335" s="11"/>
    </row>
    <row r="336" spans="1:25" ht="31.5">
      <c r="A336" s="17"/>
      <c r="B336" s="18"/>
      <c r="C336" s="17"/>
      <c r="D336" s="18"/>
      <c r="E336" s="17">
        <v>1</v>
      </c>
      <c r="F336" s="18" t="s">
        <v>118</v>
      </c>
      <c r="G336" s="18"/>
      <c r="H336" s="43"/>
      <c r="I336" s="44"/>
      <c r="R336" s="11"/>
      <c r="S336" s="11"/>
      <c r="T336" s="11"/>
      <c r="U336" s="11"/>
      <c r="V336" s="11"/>
      <c r="W336" s="11"/>
      <c r="X336" s="11"/>
      <c r="Y336" s="11"/>
    </row>
    <row r="337" spans="1:25" ht="47.25">
      <c r="A337" s="17"/>
      <c r="B337" s="18"/>
      <c r="C337" s="17"/>
      <c r="D337" s="18"/>
      <c r="E337" s="17">
        <v>2</v>
      </c>
      <c r="F337" s="18" t="s">
        <v>119</v>
      </c>
      <c r="G337" s="18"/>
      <c r="H337" s="43"/>
      <c r="I337" s="44"/>
      <c r="R337" s="11"/>
      <c r="S337" s="11"/>
      <c r="T337" s="11"/>
      <c r="U337" s="11"/>
      <c r="V337" s="11"/>
      <c r="W337" s="11"/>
      <c r="X337" s="11"/>
      <c r="Y337" s="11"/>
    </row>
    <row r="338" spans="1:25">
      <c r="A338" s="17"/>
      <c r="B338" s="18"/>
      <c r="C338" s="17"/>
      <c r="D338" s="18"/>
      <c r="E338" s="17">
        <v>3</v>
      </c>
      <c r="F338" s="18" t="s">
        <v>115</v>
      </c>
      <c r="G338" s="18"/>
      <c r="H338" s="43"/>
      <c r="I338" s="44"/>
      <c r="R338" s="11"/>
      <c r="S338" s="11"/>
      <c r="T338" s="11"/>
      <c r="U338" s="11"/>
      <c r="V338" s="11"/>
      <c r="W338" s="11"/>
      <c r="X338" s="11"/>
      <c r="Y338" s="11"/>
    </row>
    <row r="339" spans="1:25">
      <c r="A339" s="17">
        <v>5</v>
      </c>
      <c r="B339" s="18" t="s">
        <v>120</v>
      </c>
      <c r="C339" s="18"/>
      <c r="D339" s="18"/>
      <c r="E339" s="18"/>
      <c r="F339" s="18"/>
      <c r="G339" s="18"/>
      <c r="H339" s="43"/>
      <c r="I339" s="43"/>
      <c r="R339" s="11"/>
      <c r="S339" s="11"/>
      <c r="T339" s="11"/>
      <c r="U339" s="11"/>
      <c r="V339" s="11"/>
      <c r="W339" s="11"/>
      <c r="X339" s="11"/>
      <c r="Y339" s="11"/>
    </row>
    <row r="340" spans="1:25" ht="31.5">
      <c r="A340" s="17"/>
      <c r="B340" s="18"/>
      <c r="C340" s="17" t="s">
        <v>5</v>
      </c>
      <c r="D340" s="18" t="s">
        <v>121</v>
      </c>
      <c r="E340" s="17"/>
      <c r="F340" s="18"/>
      <c r="G340" s="19" t="s">
        <v>22</v>
      </c>
      <c r="H340" s="43">
        <v>7</v>
      </c>
      <c r="I340" s="44">
        <v>0.5</v>
      </c>
      <c r="R340" s="11"/>
      <c r="S340" s="11"/>
      <c r="T340" s="11"/>
      <c r="U340" s="11"/>
      <c r="V340" s="11"/>
      <c r="W340" s="11"/>
      <c r="X340" s="11"/>
      <c r="Y340" s="11"/>
    </row>
    <row r="341" spans="1:25" ht="31.5">
      <c r="A341" s="17"/>
      <c r="B341" s="18"/>
      <c r="C341" s="17" t="s">
        <v>5</v>
      </c>
      <c r="D341" s="18" t="s">
        <v>122</v>
      </c>
      <c r="E341" s="17"/>
      <c r="F341" s="18"/>
      <c r="G341" s="19" t="s">
        <v>22</v>
      </c>
      <c r="H341" s="43">
        <v>7</v>
      </c>
      <c r="I341" s="44">
        <v>0.5</v>
      </c>
      <c r="R341" s="11"/>
      <c r="S341" s="11"/>
      <c r="T341" s="11"/>
      <c r="U341" s="11"/>
      <c r="V341" s="11"/>
      <c r="W341" s="11"/>
      <c r="X341" s="11"/>
      <c r="Y341" s="11"/>
    </row>
    <row r="342" spans="1:25" ht="31.5">
      <c r="A342" s="17"/>
      <c r="B342" s="18"/>
      <c r="C342" s="17" t="s">
        <v>5</v>
      </c>
      <c r="D342" s="18" t="s">
        <v>123</v>
      </c>
      <c r="E342" s="17"/>
      <c r="F342" s="18"/>
      <c r="G342" s="19" t="s">
        <v>22</v>
      </c>
      <c r="H342" s="43">
        <v>7</v>
      </c>
      <c r="I342" s="44">
        <v>0.5</v>
      </c>
      <c r="R342" s="11"/>
      <c r="S342" s="11"/>
      <c r="T342" s="11"/>
      <c r="U342" s="11"/>
      <c r="V342" s="11"/>
      <c r="W342" s="11"/>
      <c r="X342" s="11"/>
      <c r="Y342" s="11"/>
    </row>
    <row r="343" spans="1:25" ht="31.5">
      <c r="A343" s="17"/>
      <c r="B343" s="18"/>
      <c r="C343" s="17" t="s">
        <v>5</v>
      </c>
      <c r="D343" s="18" t="s">
        <v>124</v>
      </c>
      <c r="E343" s="17"/>
      <c r="F343" s="18"/>
      <c r="G343" s="19" t="s">
        <v>22</v>
      </c>
      <c r="H343" s="43">
        <v>7</v>
      </c>
      <c r="I343" s="44">
        <v>0.5</v>
      </c>
      <c r="R343" s="11"/>
      <c r="S343" s="11"/>
      <c r="T343" s="11"/>
      <c r="U343" s="11"/>
      <c r="V343" s="11"/>
      <c r="W343" s="11"/>
      <c r="X343" s="11"/>
      <c r="Y343" s="11"/>
    </row>
    <row r="344" spans="1:25" ht="31.5">
      <c r="A344" s="17"/>
      <c r="B344" s="18"/>
      <c r="C344" s="17" t="s">
        <v>5</v>
      </c>
      <c r="D344" s="18" t="s">
        <v>125</v>
      </c>
      <c r="E344" s="17"/>
      <c r="F344" s="18"/>
      <c r="G344" s="19" t="s">
        <v>22</v>
      </c>
      <c r="H344" s="43">
        <v>7</v>
      </c>
      <c r="I344" s="44">
        <v>0.5</v>
      </c>
      <c r="R344" s="11"/>
      <c r="S344" s="11"/>
      <c r="T344" s="11"/>
      <c r="U344" s="11"/>
      <c r="V344" s="11"/>
      <c r="W344" s="11"/>
      <c r="X344" s="11"/>
      <c r="Y344" s="11"/>
    </row>
    <row r="345" spans="1:25" ht="31.5">
      <c r="A345" s="17"/>
      <c r="B345" s="18"/>
      <c r="C345" s="17" t="s">
        <v>5</v>
      </c>
      <c r="D345" s="18" t="s">
        <v>126</v>
      </c>
      <c r="E345" s="17"/>
      <c r="F345" s="18"/>
      <c r="G345" s="19" t="s">
        <v>22</v>
      </c>
      <c r="H345" s="43">
        <v>7</v>
      </c>
      <c r="I345" s="44">
        <v>0.5</v>
      </c>
      <c r="R345" s="11"/>
      <c r="S345" s="11"/>
      <c r="T345" s="11"/>
      <c r="U345" s="11"/>
      <c r="V345" s="11"/>
      <c r="W345" s="11"/>
      <c r="X345" s="11"/>
      <c r="Y345" s="11"/>
    </row>
    <row r="346" spans="1:25" ht="39" customHeight="1">
      <c r="A346" s="25"/>
      <c r="B346" s="26"/>
      <c r="C346" s="27"/>
      <c r="D346" s="24"/>
      <c r="E346" s="27"/>
      <c r="F346" s="24"/>
      <c r="G346" s="24" t="s">
        <v>17</v>
      </c>
      <c r="H346" s="31"/>
      <c r="I346" s="32">
        <f>I6+I121+I195+I278</f>
        <v>100</v>
      </c>
      <c r="K346" s="12"/>
      <c r="L346" s="12"/>
      <c r="M346" s="12"/>
      <c r="N346" s="12"/>
      <c r="O346" s="12"/>
      <c r="P346" s="12"/>
      <c r="Q346" s="12"/>
      <c r="R346" s="11"/>
      <c r="S346" s="11"/>
      <c r="T346" s="11"/>
      <c r="U346" s="11"/>
      <c r="V346" s="11"/>
      <c r="W346" s="11"/>
      <c r="X346" s="11"/>
      <c r="Y346" s="11"/>
    </row>
    <row r="347" spans="1:25">
      <c r="R347" s="11"/>
      <c r="S347" s="11"/>
      <c r="T347" s="11"/>
      <c r="U347" s="11"/>
      <c r="V347" s="11"/>
      <c r="W347" s="11"/>
      <c r="X347" s="11"/>
      <c r="Y347" s="11"/>
    </row>
    <row r="348" spans="1:25">
      <c r="R348" s="11"/>
      <c r="S348" s="11"/>
      <c r="T348" s="11"/>
      <c r="U348" s="11"/>
      <c r="V348" s="11"/>
      <c r="W348" s="11"/>
      <c r="X348" s="11"/>
      <c r="Y348" s="11"/>
    </row>
    <row r="349" spans="1:25">
      <c r="R349" s="11"/>
      <c r="S349" s="11"/>
      <c r="T349" s="11"/>
      <c r="U349" s="11"/>
      <c r="V349" s="11"/>
      <c r="W349" s="11"/>
      <c r="X349" s="11"/>
      <c r="Y349" s="11"/>
    </row>
    <row r="350" spans="1:25">
      <c r="R350" s="11"/>
      <c r="S350" s="11"/>
      <c r="T350" s="11"/>
      <c r="U350" s="11"/>
      <c r="V350" s="11"/>
      <c r="W350" s="11"/>
      <c r="X350" s="11"/>
      <c r="Y350" s="11"/>
    </row>
    <row r="351" spans="1:25">
      <c r="R351" s="11"/>
      <c r="S351" s="11"/>
      <c r="T351" s="11"/>
      <c r="U351" s="11"/>
      <c r="V351" s="11"/>
      <c r="W351" s="11"/>
      <c r="X351" s="11"/>
      <c r="Y351" s="11"/>
    </row>
    <row r="352" spans="1:25">
      <c r="R352" s="11"/>
      <c r="S352" s="11"/>
      <c r="T352" s="11"/>
      <c r="U352" s="11"/>
      <c r="V352" s="11"/>
      <c r="W352" s="11"/>
      <c r="X352" s="11"/>
      <c r="Y352" s="11"/>
    </row>
    <row r="353" spans="18:25">
      <c r="R353" s="11"/>
      <c r="S353" s="11"/>
      <c r="T353" s="11"/>
      <c r="U353" s="11"/>
      <c r="V353" s="11"/>
      <c r="W353" s="11"/>
      <c r="X353" s="11"/>
      <c r="Y353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16" sqref="B16"/>
    </sheetView>
  </sheetViews>
  <sheetFormatPr defaultColWidth="11" defaultRowHeight="15.75"/>
  <cols>
    <col min="1" max="1" width="11" style="50"/>
    <col min="2" max="2" width="56.875" style="2" customWidth="1"/>
    <col min="3" max="16384" width="11" style="1"/>
  </cols>
  <sheetData>
    <row r="1" spans="1:2" ht="27.95" customHeight="1">
      <c r="A1" s="3" t="s">
        <v>14</v>
      </c>
      <c r="B1" s="3"/>
    </row>
    <row r="2" spans="1:2">
      <c r="A2" s="22">
        <v>1</v>
      </c>
      <c r="B2" s="51" t="s">
        <v>404</v>
      </c>
    </row>
    <row r="3" spans="1:2">
      <c r="A3" s="22">
        <v>2</v>
      </c>
      <c r="B3" s="23" t="s">
        <v>29</v>
      </c>
    </row>
    <row r="4" spans="1:2">
      <c r="A4" s="22">
        <v>3</v>
      </c>
      <c r="B4" s="23" t="s">
        <v>405</v>
      </c>
    </row>
    <row r="5" spans="1:2">
      <c r="A5" s="22">
        <v>4</v>
      </c>
      <c r="B5" s="23" t="s">
        <v>406</v>
      </c>
    </row>
    <row r="6" spans="1:2" ht="31.5">
      <c r="A6" s="22">
        <v>5</v>
      </c>
      <c r="B6" s="23" t="s">
        <v>407</v>
      </c>
    </row>
    <row r="7" spans="1:2">
      <c r="A7" s="22">
        <v>6</v>
      </c>
      <c r="B7" s="23" t="s">
        <v>408</v>
      </c>
    </row>
    <row r="8" spans="1:2">
      <c r="A8" s="22">
        <v>7</v>
      </c>
      <c r="B8" s="23" t="s">
        <v>409</v>
      </c>
    </row>
    <row r="12" spans="1:2">
      <c r="B12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dcterms:created xsi:type="dcterms:W3CDTF">2022-11-09T22:53:43Z</dcterms:created>
  <dcterms:modified xsi:type="dcterms:W3CDTF">2025-07-22T17:36:25Z</dcterms:modified>
</cp:coreProperties>
</file>