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v.kukharuk\Desktop\ИЛ_Финал_СПБ_2026_МПРТРГ\2 часть\"/>
    </mc:Choice>
  </mc:AlternateContent>
  <xr:revisionPtr revIDLastSave="0" documentId="13_ncr:1_{4D943B36-76AB-4C6A-9D45-F407170D639E}" xr6:coauthVersionLast="47" xr6:coauthVersionMax="47" xr10:uidLastSave="{00000000-0000-0000-0000-000000000000}"/>
  <bookViews>
    <workbookView xWindow="-120" yWindow="-120" windowWidth="38640" windowHeight="21120" activeTab="4" xr2:uid="{00000000-000D-0000-FFFF-FFFF00000000}"/>
  </bookViews>
  <sheets>
    <sheet name="Информация о Чемпионате" sheetId="8" r:id="rId1"/>
    <sheet name="Общая инфраструктура" sheetId="4" r:id="rId2"/>
    <sheet name="Рабочее место конкурсантов" sheetId="1" r:id="rId3"/>
    <sheet name="Расходные материалы" sheetId="5" r:id="rId4"/>
    <sheet name="Личный инструмент конкурсанта" sheetId="7" r:id="rId5"/>
    <sheet name="Лист1" sheetId="9" r:id="rId6"/>
  </sheets>
  <definedNames>
    <definedName name="список">Лист1!$B$3:$B$8</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6" i="4" l="1"/>
  <c r="A4" i="7" l="1"/>
  <c r="A2" i="7"/>
  <c r="C14" i="5"/>
  <c r="C13" i="5"/>
  <c r="C12" i="5"/>
  <c r="C11" i="5"/>
  <c r="G10" i="5"/>
  <c r="E10" i="5"/>
  <c r="C10" i="5"/>
  <c r="G9" i="5"/>
  <c r="E9" i="5"/>
  <c r="C9" i="5"/>
  <c r="C8" i="5"/>
  <c r="D7" i="5"/>
  <c r="C6" i="5"/>
  <c r="A4" i="5"/>
  <c r="A2" i="5"/>
  <c r="C14" i="1"/>
  <c r="C13" i="1"/>
  <c r="C12" i="1"/>
  <c r="C11" i="1"/>
  <c r="G10" i="1"/>
  <c r="E10" i="1"/>
  <c r="C10" i="1"/>
  <c r="G9" i="1"/>
  <c r="E9" i="1"/>
  <c r="C9" i="1"/>
  <c r="C8" i="1"/>
  <c r="D7" i="1"/>
  <c r="C6" i="1"/>
  <c r="A4" i="1"/>
  <c r="A2" i="1"/>
  <c r="A2" i="4"/>
  <c r="A4" i="4"/>
  <c r="C10" i="4"/>
  <c r="D7" i="4"/>
  <c r="C11" i="4"/>
  <c r="G9" i="4"/>
  <c r="E9" i="4"/>
  <c r="C9" i="4"/>
  <c r="G10" i="4"/>
  <c r="E10" i="4"/>
  <c r="C12" i="4"/>
  <c r="C13" i="4"/>
  <c r="C14" i="4"/>
  <c r="C8" i="4"/>
</calcChain>
</file>

<file path=xl/sharedStrings.xml><?xml version="1.0" encoding="utf-8"?>
<sst xmlns="http://schemas.openxmlformats.org/spreadsheetml/2006/main" count="619" uniqueCount="278">
  <si>
    <t>Итоговое количество</t>
  </si>
  <si>
    <t>Единица измерения</t>
  </si>
  <si>
    <t>Количество</t>
  </si>
  <si>
    <t>Вид</t>
  </si>
  <si>
    <t>Краткие (рамочные) технические характеристики</t>
  </si>
  <si>
    <t xml:space="preserve">Наименование </t>
  </si>
  <si>
    <t>№</t>
  </si>
  <si>
    <t xml:space="preserve">Интернет : Подключение  ноутбуков к беспроводному интернету (с возможностью подключения к проводному интернету) 	</t>
  </si>
  <si>
    <t xml:space="preserve">Требования к обеспечению зоны (коммуникации, площадь, сети, количество рабочих мест и др.): </t>
  </si>
  <si>
    <t>Рекомендации представителей индустрии (указывается конкретное оборудование)</t>
  </si>
  <si>
    <t>Основная информация о конкурсной площадке:</t>
  </si>
  <si>
    <t>Рабочее место Конкурсанта (расходные материалы по количеству конкурсантов)</t>
  </si>
  <si>
    <t>Расходные материалы на всех конкурсантов и экспертов</t>
  </si>
  <si>
    <t xml:space="preserve">Примечание </t>
  </si>
  <si>
    <t>Комната Конкурсантов (оборудование, инструмент, мебель) (по количеству конкурсантов)</t>
  </si>
  <si>
    <t>Комната Экспертов (включая комнату Главного эксперта) (оборудование, инструмент, мебель) (по количеству экспертов)</t>
  </si>
  <si>
    <t xml:space="preserve">Количество рабочих мест: </t>
  </si>
  <si>
    <t>Даты проведения</t>
  </si>
  <si>
    <t>Главный эксперт</t>
  </si>
  <si>
    <t>Количество рабочих мест</t>
  </si>
  <si>
    <t>Электронная почта ГЭ</t>
  </si>
  <si>
    <t>Базовая организация расположения конкурсной площадки</t>
  </si>
  <si>
    <r>
      <t>Адрес базовой организации:</t>
    </r>
    <r>
      <rPr>
        <b/>
        <sz val="12"/>
        <color rgb="FFFF0000"/>
        <rFont val="Times New Roman"/>
        <family val="1"/>
        <charset val="204"/>
      </rPr>
      <t xml:space="preserve"> </t>
    </r>
  </si>
  <si>
    <t xml:space="preserve">Даты проведения: </t>
  </si>
  <si>
    <r>
      <t>Главный эксперт:</t>
    </r>
    <r>
      <rPr>
        <b/>
        <sz val="12"/>
        <color rgb="FFFF0000"/>
        <rFont val="Times New Roman"/>
        <family val="1"/>
        <charset val="204"/>
      </rPr>
      <t xml:space="preserve"> </t>
    </r>
  </si>
  <si>
    <t>Субъект Российской Федерации:</t>
  </si>
  <si>
    <t>Базовая организация расположения конкурсной площадки:</t>
  </si>
  <si>
    <t>Инфраструктурный лист для оснащения конкурсной площадки</t>
  </si>
  <si>
    <t>по компетенции</t>
  </si>
  <si>
    <t>Наименование этапа Чемпионата</t>
  </si>
  <si>
    <t>Адрес конкурсной площадки</t>
  </si>
  <si>
    <t>Электронная почта ТАП</t>
  </si>
  <si>
    <t xml:space="preserve">Технический администратор площадки: </t>
  </si>
  <si>
    <t>Рабочее место Конкурсанта (основное оборудование, вспомогательное оборудование, инструмент (по количеству рабочих мест))</t>
  </si>
  <si>
    <t>Моб.телефон ГЭ</t>
  </si>
  <si>
    <t>Моб.телефон ТАП</t>
  </si>
  <si>
    <t xml:space="preserve">Складское помещение </t>
  </si>
  <si>
    <t>Технический администратор площадки</t>
  </si>
  <si>
    <t>Количество экспертов (ЭН+ГЭ+ИЭ) + ТАП:</t>
  </si>
  <si>
    <t>ЭН - эксперт-наставник</t>
  </si>
  <si>
    <t>ГЭ - главный эксперт</t>
  </si>
  <si>
    <t>ИЭ - индустриальный эксперт</t>
  </si>
  <si>
    <t>ТАП - технический администратор площадки</t>
  </si>
  <si>
    <t>Субъект РФ (регион проведения)</t>
  </si>
  <si>
    <t xml:space="preserve">Количество конкурсантов </t>
  </si>
  <si>
    <t xml:space="preserve">Количество конкурсантов: </t>
  </si>
  <si>
    <t>Количество на одного участника</t>
  </si>
  <si>
    <t>Охрана труда</t>
  </si>
  <si>
    <t xml:space="preserve">Количество на одного конкурсанта </t>
  </si>
  <si>
    <t>Телевизор</t>
  </si>
  <si>
    <t>55" 4K UHD, 3840x2160, 60 Гц, HDMI х 4, USB х 2</t>
  </si>
  <si>
    <t xml:space="preserve">Оборудование </t>
  </si>
  <si>
    <t>Кабель HDMI</t>
  </si>
  <si>
    <t>Сетевой фильтр</t>
  </si>
  <si>
    <t>Сетевой фильтр на 6 розеток, 5 м</t>
  </si>
  <si>
    <t>Кулер с функцией холодная/горячая вода</t>
  </si>
  <si>
    <t>Кулер для воды 19 л.</t>
  </si>
  <si>
    <t>Стол</t>
  </si>
  <si>
    <t>Мебель</t>
  </si>
  <si>
    <t>Стул</t>
  </si>
  <si>
    <t>Cтул офисный со спинкой на ножках</t>
  </si>
  <si>
    <t>Мусорная корзина</t>
  </si>
  <si>
    <t>шт.</t>
  </si>
  <si>
    <t>Программное обеспечение</t>
  </si>
  <si>
    <t>Офисный пакет приложений</t>
  </si>
  <si>
    <t>Набор программных продуктов, которые предназначены для обработки на компьютере документов в электронном формате.</t>
  </si>
  <si>
    <t>IT-оборудование</t>
  </si>
  <si>
    <t>Мышь компьютерная</t>
  </si>
  <si>
    <t>оптическая, проводная, с разрешением в диапазоне от 800 до 1600 dpi</t>
  </si>
  <si>
    <t>Запираемый шкафчик (локер)</t>
  </si>
  <si>
    <t>Металлический шкаф на 4 секции; 1850х300х500 мм</t>
  </si>
  <si>
    <t xml:space="preserve">Стол </t>
  </si>
  <si>
    <t>1400х650х750 мм</t>
  </si>
  <si>
    <t xml:space="preserve">МФУ Лазерное А4 </t>
  </si>
  <si>
    <t xml:space="preserve">Стул </t>
  </si>
  <si>
    <t>ПО</t>
  </si>
  <si>
    <t>Аптечка</t>
  </si>
  <si>
    <t xml:space="preserve">Аптечка первой помощи универсальная </t>
  </si>
  <si>
    <t>Стеллаж с полками</t>
  </si>
  <si>
    <t xml:space="preserve"> 2000 х 500 х 2000 металлический, 5 полок</t>
  </si>
  <si>
    <t>Бумага офисная А4</t>
  </si>
  <si>
    <t>500 листов/пачка</t>
  </si>
  <si>
    <t>пачка</t>
  </si>
  <si>
    <t>Скобы к степлеру</t>
  </si>
  <si>
    <t>Файл-вкладыш А4</t>
  </si>
  <si>
    <t>Папка-планшет с зажимом</t>
  </si>
  <si>
    <t>Ручка шариковая</t>
  </si>
  <si>
    <t>синие чернила, толщина линии 0.5 мм</t>
  </si>
  <si>
    <t>Клейкая лента оградительная/разметочная</t>
  </si>
  <si>
    <t>Расходные материалы</t>
  </si>
  <si>
    <t>Мешки для мусора</t>
  </si>
  <si>
    <t>Стакан одноразовый 200 мл</t>
  </si>
  <si>
    <t>Бумажные стаканчики для горячей воды</t>
  </si>
  <si>
    <t>Стакан для горячих напитков 250мл, крафт, диаметром 80мм, 50 шт. в упаковке</t>
  </si>
  <si>
    <t>Салфетки влажные антибактериальные</t>
  </si>
  <si>
    <t>Вода питьевая для кулера</t>
  </si>
  <si>
    <t>Бутыль, объем 19 литров</t>
  </si>
  <si>
    <t>Карандаш простой</t>
  </si>
  <si>
    <t>Твердость грифеля: HB (ТМ). Материал корпуса: дерево/пластик</t>
  </si>
  <si>
    <t>Точилка</t>
  </si>
  <si>
    <t>Контейнер для стружки:есть</t>
  </si>
  <si>
    <t>Папка на кольцах 75 мм</t>
  </si>
  <si>
    <t>А4, ПВХ</t>
  </si>
  <si>
    <t>Ножницы канцелярские</t>
  </si>
  <si>
    <t>Материал - Сталь, Пластик; длина лезвий 21см.</t>
  </si>
  <si>
    <t>Скотч широкий</t>
  </si>
  <si>
    <t xml:space="preserve">Клейкая лента широкая, ширина 72 мм., намотка 55 м. </t>
  </si>
  <si>
    <t>упак.</t>
  </si>
  <si>
    <t>Металлический кронштейн должен устанавливаться на полу и фиксировать положение монитора на уровне глаз</t>
  </si>
  <si>
    <t>500 шт./упак</t>
  </si>
  <si>
    <t>Картридж для МФУ</t>
  </si>
  <si>
    <t>бело-красная 50 мм x 33 м</t>
  </si>
  <si>
    <t>Объем:60 л
Длина:700 мм
Ширина:600 мм
Толщина:60 мкм
Количество в упаковке:10 шт.</t>
  </si>
  <si>
    <t>Количество в упаковке:150 шт.
Материал: нетканый материал</t>
  </si>
  <si>
    <t xml:space="preserve">список </t>
  </si>
  <si>
    <t>СИЗ</t>
  </si>
  <si>
    <t>Перчатки х/б</t>
  </si>
  <si>
    <t>Компетенция (основная/юниоры)</t>
  </si>
  <si>
    <t>Корзина для бумаг и мусора 10 литров, пластик, сетчатая, микс</t>
  </si>
  <si>
    <t>Технический ассистент ТАП</t>
  </si>
  <si>
    <t xml:space="preserve">Оборудование и инструменты </t>
  </si>
  <si>
    <t>Ориентировочная стоимость за 1 шт.</t>
  </si>
  <si>
    <t>г. Санкт-Петербург</t>
  </si>
  <si>
    <t>29.11.2026 - 04.12.2026</t>
  </si>
  <si>
    <t>Финал чемпионата по профессиональному мастерству "Профессионалы" 2026</t>
  </si>
  <si>
    <t>Количество экспертов (ГЭ+ЭН+ИЭ+МЭ)+ТАП+Технический ассистент ТАП</t>
  </si>
  <si>
    <t>МЭ - международный эксперт</t>
  </si>
  <si>
    <t>lvan159@yandex.ru</t>
  </si>
  <si>
    <t>Чередников Иван Дмитриевич</t>
  </si>
  <si>
    <t>Внешнее пилотирование и эксплуатация беспилотных воздушных судов</t>
  </si>
  <si>
    <t>Лопасти для БВС самолётного типа с ЭД</t>
  </si>
  <si>
    <t>Поставляется в комплекте БВС</t>
  </si>
  <si>
    <t>Лопасти для БВС мультироторного типа</t>
  </si>
  <si>
    <t>Циакриновый клей</t>
  </si>
  <si>
    <t>В пластиковой таре, 20гр. или более</t>
  </si>
  <si>
    <t>Запасная трубка ПВД</t>
  </si>
  <si>
    <t>шт (на 1 конкурсанта)</t>
  </si>
  <si>
    <t>Специальная одежда и обувь: лётный костюм внешнего пилота (авиационный), удобная рабочая одежда или специальная форма в случае принадлежности образовательной организации к направлению (например стандартов МЧС, Полиции и т.д. и т.п.) без декоративных элементов, допускается наличие именных шевронов принадлежности к субъекту РФ и образовательной организации.</t>
  </si>
  <si>
    <t>Бесшовные вязаные перчатки из полиэстера с полиуретановым покрытием в области кончиков пальцев и ладонной части.</t>
  </si>
  <si>
    <t>Экспофорум</t>
  </si>
  <si>
    <t>Петербургское ш., 64, корп. 1, посёлок Шушары</t>
  </si>
  <si>
    <t>Подведение сжатого воздуха (при необходимости): не требуется</t>
  </si>
  <si>
    <t>Обеспечение приточно-вытяжной вентиляцией: не требуется</t>
  </si>
  <si>
    <t xml:space="preserve">Скорость подключения к локальному/беспроводному интернету - основной канал на скорости до 100 Мбит/с, по резервному каналу на скорости до 100 Мбит/с </t>
  </si>
  <si>
    <t>Локальная сеть: не требуется</t>
  </si>
  <si>
    <t>Площадь зоны: не менее 32 кв.м.</t>
  </si>
  <si>
    <t xml:space="preserve">Освещение: Допустимо верхнее искусственное освещение ( не менее 300 люкс) </t>
  </si>
  <si>
    <t>(ШхГхВ) 1400х600х750
столеншница не тоньше 25 мм
белая или светл-осерая ламинированная поверхность столешницы</t>
  </si>
  <si>
    <t>Электричество: требуются подключения к сети по 220 Вольт</t>
  </si>
  <si>
    <t>Контур заземления для электропитания и сети слаботочных подключений (при необходимости) : не требуется</t>
  </si>
  <si>
    <t>Покрытие пола: допустимо любое покрытие</t>
  </si>
  <si>
    <t>Подведение/ отведение ГХВС (при необходимости): не требуется</t>
  </si>
  <si>
    <t>Особые требования к площадке проведения (из правил компетенции): не предусмотенно</t>
  </si>
  <si>
    <t>Ноутбук/ПК</t>
  </si>
  <si>
    <t>(A4, цветное лазерное МФУ, двустор. печать, USB 2.0, сетевой)</t>
  </si>
  <si>
    <t>Офисный стол</t>
  </si>
  <si>
    <t>Micro SD USB card reader</t>
  </si>
  <si>
    <t>Интерфейс: USB, Micro SD</t>
  </si>
  <si>
    <t>Оборудование IT</t>
  </si>
  <si>
    <t>Степлер</t>
  </si>
  <si>
    <t>Размер от: 24/6</t>
  </si>
  <si>
    <t>Канцелярия</t>
  </si>
  <si>
    <t>Антистеплер</t>
  </si>
  <si>
    <t>Критически важные характеристики позиции отсутствуют</t>
  </si>
  <si>
    <t xml:space="preserve">Папка на кнопке </t>
  </si>
  <si>
    <t xml:space="preserve"> А4</t>
  </si>
  <si>
    <t>С зажимом, А4</t>
  </si>
  <si>
    <t>Нож канцелярский</t>
  </si>
  <si>
    <t>С фиксатором, выдвижной, ширина лезвия не менее 18 мм</t>
  </si>
  <si>
    <t>Горизонтальная, А4, не менее 30*6,5*20,5 см</t>
  </si>
  <si>
    <t>Портативная метеостанция</t>
  </si>
  <si>
    <t>Параметры, измеряемые метеостанцией:
Атмосферное давление
Уличная температура воздуха
Уличная относительная влажность воздуха
Скорость и направление ветра
Температура точки росы
Количество и интенсивность осадков</t>
  </si>
  <si>
    <t>Оборудование, инструменты</t>
  </si>
  <si>
    <t>Геоинформационная система</t>
  </si>
  <si>
    <t>• позволяющее визуализировать Землю с помощью набора аэрофотоснимков или спутниковых снимков;
• автоматически загружает из интернета необходимые пользователю изображения и другие данные, сохраняет их в памяти компьютера и на жёстком диске для дальнейшего использования;
• для визуализация изображения используется трёхмерная модель всего земного шара (с учётом высоты над уровнем моря).</t>
  </si>
  <si>
    <t>Набор первой медицинской помощи</t>
  </si>
  <si>
    <t>Современные наборы средств и устройств, использующиеся для оказания первой помощи (аптечка первой помощи)</t>
  </si>
  <si>
    <t>ОУ1
Масса заряда ОТВ, не менее 1 кг
Огнетушащее вещество (ОТВ)
Защищаемая площадь (до), не менее 10 м2
Тушение твердых веществ, горящих с тлением (класс A)</t>
  </si>
  <si>
    <t>Светоотражающие жилеты</t>
  </si>
  <si>
    <t>Плотность: от 120 гр/м2
Состав: 100% Полиэфир
Застежки: липучки (Велькро)
2 Класс защиты
Дополнительно нанесение логотипа, пуговицы, карманы, молния</t>
  </si>
  <si>
    <t>Оградительная лента</t>
  </si>
  <si>
    <t>Материал - полимер;
Цвет - бело-красный;
Надпись - без надписи;
Тип - оградительная;
Ширина - не менее 75 мм;</t>
  </si>
  <si>
    <t>м</t>
  </si>
  <si>
    <t>15 метров</t>
  </si>
  <si>
    <t>шт (на 1 рабочее место)</t>
  </si>
  <si>
    <t>Флэш-карта MicroSD c адаптером</t>
  </si>
  <si>
    <t>Класс памяти не менее 10, емокость не менее 32 гб</t>
  </si>
  <si>
    <t xml:space="preserve">Ноутбук/ПК </t>
  </si>
  <si>
    <t>Проводная/беспроводная</t>
  </si>
  <si>
    <t>Автоматизированное рабочее место (АРМ) инструктора, тренажёр-симулятор</t>
  </si>
  <si>
    <t>USB-флешки</t>
  </si>
  <si>
    <t>Емкость не менее 32 Гб</t>
  </si>
  <si>
    <t>Беспилотное воздушное судно самолётного типа с электродвигателем</t>
  </si>
  <si>
    <t>Беспилотное воздушное судно самолётного типа с двигателем внутреннего сгорания</t>
  </si>
  <si>
    <r>
      <rPr>
        <b/>
        <sz val="12"/>
        <rFont val="Times New Roman"/>
        <family val="1"/>
        <charset val="204"/>
      </rPr>
      <t xml:space="preserve">Технические характеристики и требования БВС:      </t>
    </r>
    <r>
      <rPr>
        <sz val="12"/>
        <rFont val="Times New Roman"/>
        <family val="1"/>
        <charset val="204"/>
      </rPr>
      <t xml:space="preserve">
Двигатель: внутреннего сгорания;
Объем двигателя: не менее 35 см3;
Мощность двигателя: не менее 3,7 л.с.;
Размах крыльев: не менее 320 см и не более 340 см.;
Максимальная взлетная масса: не более 23 кг.;
Максимальная масса полезной нагрузки: не менее 3 кг.
</t>
    </r>
    <r>
      <rPr>
        <b/>
        <sz val="12"/>
        <rFont val="Times New Roman"/>
        <family val="1"/>
        <charset val="204"/>
      </rPr>
      <t xml:space="preserve">Состав комплекса для аэрофотосъемки:      </t>
    </r>
    <r>
      <rPr>
        <sz val="12"/>
        <rFont val="Times New Roman"/>
        <family val="1"/>
        <charset val="204"/>
      </rPr>
      <t xml:space="preserve">  
Беспилотное воздушное судно (БВС): не менее 1 шт.;
Состав вариативного (под конкретные задачи) комплекта полезной нагрузки:</t>
    </r>
    <r>
      <rPr>
        <b/>
        <sz val="12"/>
        <rFont val="Times New Roman"/>
        <family val="1"/>
        <charset val="204"/>
      </rPr>
      <t xml:space="preserve">
1) Видеокамера
</t>
    </r>
    <r>
      <rPr>
        <sz val="12"/>
        <rFont val="Times New Roman"/>
        <family val="1"/>
        <charset val="204"/>
      </rPr>
      <t xml:space="preserve">Разрешение (видимый спектр): не менее 1920х1080;
Разрешение (инфракарстный спектр): не менее 640х480;
Оптический зум: не менее 30х
</t>
    </r>
    <r>
      <rPr>
        <b/>
        <sz val="12"/>
        <rFont val="Times New Roman"/>
        <family val="1"/>
        <charset val="204"/>
      </rPr>
      <t>2) Цифровая фотокамера</t>
    </r>
    <r>
      <rPr>
        <sz val="12"/>
        <rFont val="Times New Roman"/>
        <family val="1"/>
        <charset val="204"/>
      </rPr>
      <t xml:space="preserve">
Технические характеристики:
Разрешение не менее 42.4 Мpix
Тип матрицы - полноразмерная CMOS-матрица
Тип затвора – центральный или шторно-щелевой
Объектив – не менее 35 мм. Должна быть обеспечена постоянная фокусировка объектива на бесконечно
Комплект специального программного обеспечения (СПО): 1 шт.;
Радиомодем: не менее 1 шт.;
Парашют: не менее 1 шт.;
Комплект запасных частей (ЗИП): не менее 1 комплект;
Пусковая установка (ПУ): не менее 1 шт.;
Защитный транспортировочный кейс для БВС: не менее 1 шт.;
Защитный транспортировочный кейс для транспортировки ПУ: не менее 1 шт.;
Состав БВС:   
Центральная часть: не менее 1 шт;
Центроплан: не менее 1 шт;
Консоль крыла левая: не менее 1 шт;
Консоль крыла правая: не менее 1 шт;
Хвостовая балка: не менее 1 шт;
Стабилизатор: не менее 1 шт;
Киль левый: не менее 1шт;
Киль правый: не менее 1 шт;
Парашют с крышкой: не менее 1 шт;
Баллонет: не менее 1 шт;
Воздушный винт: не менее 1 шт
Характеристи комплекта специального программного обеспечения (СПО) для планирования и выполнения полетного задания:
В режиме составления полетного задания:
• Количество точек полетного задания не менее 2000;
• Задание исходных данных для проведения аэрофотосъемки (модель камеры, высота проведения фотосъемки или требуемое пространственное разрешение снимка, поперечное и продольное перекрытия);
• Формирование полетного задания по созданному полигону или осевой линии линейно-протяженного объекта на основе введенных исходных данных;
• Автоматическое формирование полетного задания по выбранным элементам загруженного kml документа (при наличии);
• Автоматическое изменение линий заданного пути и поворотных точек маршрута при любом редактировании границ снимаемых объектов или характеристик съемки (исходных данных);
• Выбор стартовых точек съемки полетных элементов;
• Выбор направления маршрута облета площадных объектов;
• Проверка выполнимости сформированного полетного задания для выбранной модели БВС;
В режиме выполнения полета:
• Интеграция в интерфейсе СПО с внешними цифровыми платформами для организации полетов БВС и информации о полетах выполняемыми другими пользователями;
• Обеспечение предстартовой проверки перед выполнением полета; 
• Изменеия угла наклона фото или видео камеры в процессе полета;
• Отображение текущего местоположения БВС на используемой картографической основе;
• Отображение полетного задания и траектории полета;
• Отображение проекций выполненных снимков на поверхность Земли;
• Отображение данных телеметрии (воздушная и наземная скорости, уровень заряда аккумулятора);
• Оперативное изменение полетного задания в ходе полета, в том числе:
• Изменение границ площадной или линейной съемки с последующей загрузкой нового полетного задания на борт БВС;
• Изменение маршрута или места посадки с последующей загрузкой нового полетного задания на борт БВС;
• Добавление новых полетных элементов или удаление текущих с последующей загрузкой нового полетного задания на борт БВС;
• Возврат БВС в точку старта;
• Отправка БВС на любую поворотную точку полетного задания;
• Обеспечение дистанционного управления полетом БВС (через управление курсом или креном);
Экстренное завершение полета БВС.
Режима плеера:
Для реконструкции полета по данным из журнала, а также последущего анализа полета и полученных во время него данных.
</t>
    </r>
  </si>
  <si>
    <t>Беспилотное воздушное судно мультироторного типа с электродвигателями</t>
  </si>
  <si>
    <t>Беспилотное воздушное судно для мониторинга и тепловизионной съемки в режиме реального времени</t>
  </si>
  <si>
    <t>Аппаратура геодезическая спутниковая</t>
  </si>
  <si>
    <t>Радиостанция</t>
  </si>
  <si>
    <t>Диапазон частот: PMR 446.00625 - 446.09375 МГц
Функции: Звуковой сигнал вызова абонента, звуковой сигнал нажатия клавиш, звуковой сигнал завершения трансляции, регулировка громкости, блокировка клавиатуры, радионяня, автоматическое выключение, мониторинг помещения;
Антенна: несъемная;
Дисплей: Есть, цифровой;
Диапазон рабочих температур: от -20°C до +60°C;
Время работы: не менее 16 ч</t>
  </si>
  <si>
    <t>(ШхГхВ) 1200х600х750
столеншница не тоньше 25 мм
белая или светл-осерая ламинированная поверхность столешницы</t>
  </si>
  <si>
    <t>Мусорное ведро</t>
  </si>
  <si>
    <t>Персональный видеорегистратор</t>
  </si>
  <si>
    <r>
      <t xml:space="preserve">Стол кемпенговый </t>
    </r>
    <r>
      <rPr>
        <b/>
        <sz val="12"/>
        <rFont val="Times New Roman"/>
        <family val="1"/>
        <charset val="204"/>
      </rPr>
      <t>(в случае проведения модулей на аэродроме)</t>
    </r>
  </si>
  <si>
    <t xml:space="preserve">  Размер: 180х75х72-73 см (зависит от партии)
•    Вес нетто: 11,4 кг
•    Толщина: 4,1 см
•    Материал столешницы: пластик HDPE
•    Каркас: стальная труба с порошковым покрытием (диаметр 25 мм)
•    Цвет: белый</t>
  </si>
  <si>
    <r>
      <t>Стулья походные</t>
    </r>
    <r>
      <rPr>
        <b/>
        <sz val="12"/>
        <rFont val="Times New Roman"/>
        <family val="1"/>
        <charset val="204"/>
      </rPr>
      <t xml:space="preserve"> (в случае проведения модулей на аэродроме)</t>
    </r>
  </si>
  <si>
    <t>Назначение
для кемпинга
Материал каркаса
сталь
Спинка
да
Подлокотники
да
Подстаканник
да
Материал сиденья
полиэстер
Флокированный слой
нет
Цвет
зеленый
Габариты в разложенном виде
540х540х850 мм</t>
  </si>
  <si>
    <t>Материал: мягкий пластик
Высота: 750 мм
Диаметр основания: 340 мм
Диаметр верхнего отверстия: 40 мм
Полосы: 3 световозвращающие полосы
Наличие утяжелителя: нет</t>
  </si>
  <si>
    <t>Удлинитель (в случае проведения модулей на аэродроме)</t>
  </si>
  <si>
    <t>Длина кабеля
50 м
Количество розеток
4 шт
Напряжение сети
220 В
Номинальная сила тока
16 А
Тип провода
ПВС
Сечение провода
3х2.5 мм²
Заземление
есть
Степень защиты
IP20
Max нагрузка (Вт)
3500
Область применения
Удаленная работа
Материал катушки
пластик
Наличие термовыключателя
нет
Выключатель на корпусе
нет
Крепление на стену
нет
Морозостойкий
нет
Вилка за шкаф
нет
Материал вилки
ПВХ-пластикат
Материал розетки/гнезда
пластик
Цвет провода
оранжевый
Цвет корпуса
черный/оранжевый
ГОСТ\ТУ
ТУ 27.32.13-001-16864903-2020
Min температура эксплуатации
0 °С
Max температура эксплуатации
+50 °С
Крышка на розетке/гнезде
нет
Конструкция
открытая</t>
  </si>
  <si>
    <t>Таймер времени (плазма на стойках или ПК)</t>
  </si>
  <si>
    <t>На усмотрение организатора</t>
  </si>
  <si>
    <t xml:space="preserve">Интернет : Подключение  ноутбуков к беспроводному интернету (с возможностью подключения к проводному интернету) </t>
  </si>
  <si>
    <t>Электричество: требуется подключения к сети  по 220 Вольт</t>
  </si>
  <si>
    <t>Покрытие пола: ковролин  - допустимо любое покрытие пола</t>
  </si>
  <si>
    <t>Подведение/отведение ГХВС (при необходимости): не требуется</t>
  </si>
  <si>
    <t>Специальное програмное обеспечение (управление и контроль БВС)</t>
  </si>
  <si>
    <t>Наземная станция управления выполнена на базе ноутбука с предустановленным программным обеспечением, позволяющим отслеживать текущее положение БВС на карте местности и контролировать его полет с помощью набора виртуальных инструментов и средств управления полетом, а также комплект ПО для установки радиосвязи и приема и обработки фото и видео данных.</t>
  </si>
  <si>
    <t>Тренажер-симулятор</t>
  </si>
  <si>
    <t>Специальное программное обеспечение представляет собой программу имитации полета БВС в лабораторных условиях, которая работает в паре со специальным программным обеспечнием по управлению и контрлю с наземной станции управления БВС самолетного и вертолетного (мультироторного) типов.</t>
  </si>
  <si>
    <t>Фотограмметрическое программное обеспечение</t>
  </si>
  <si>
    <t xml:space="preserve">Специальное программное обеспечение производит фотограмметрическую обработку цифровых фотографий с получением 3D моделей объектов, цифровых моделей рельефа (ЦМР) и ортофотопланов местностей;
• СПО обеспечивает возможность производить обработку на локальном
вычислительном узле, не требуя передачи данных по локальной или внешней сети, в том
числе загрузки данных в облачные структуры или на серверы сторонних компаний;
• СПО обеспечивает возможность облачной обработки.
• СПО функционирует на любой из следующих операционных систем: Windows, Linux,
Mac OS, AstraLinux;
• СПО выполняет в автоматическом режиме следующие процедуры классической
фотограмметрии:
• Калибровка камеры;
• Поиск особых точек и установление соответствий между кадрами;
• Триангуляция (AAT);
• Решение задачи оптимизации (BBA);
• СПО реализует процедуру оптимизации, позволяющую улучшить решение
фотограмметрической задачи путем использования данных о положении камер и данных об опорных точках. При выполнении процедуры оптимизации пользователь имеет
возможность указать относительную точность всех типов референтных данных, а сама
процедура автоматически находит решение, точность которого соответствует заданным
критериям;
СПО обрабатывает данные, полученные с помощью:
• Сферической камеры;
• Кадровой камеры;
• Компактной цифровой камеры (5Mpix+);
• Зеркальной цифровой камеры;
• Профессиональной метрической камеры;
• Мультиспектральной камеры;
• СПО поддерживает обработку данных в следующих форматах:
• JPEG;
• TIFF (одноканальный / многоканальный);
• PNG;
• EXR, в т.ч. в HDR (96-битном) качестве;
СПО выполняет привязку модели на основе следующих данных:
• EXIF метаданных снимков;
• данных бортового оборудования (бортовой GPS/ IMU);
• данных об опорных точках;
• После привязки модели сохраняется возможность загрузки информации о
географических координатах в любой географической или проецированной системе
координат из списка EPSG;
• СПО обеспечивает возможность отображения стереопар в стереорежиме;
• СПО обеспечивает возможность векторизации в стереорежиме;
• СПО поддерживает сохранение плотного облака точек в следующих форматах:
• Wavefront OBJ;
• Stanford PLY;
• XYZ;
• ASPRS LAS;
• СПО поддерживает сохранение полигональной модели в следующих форматах:
• Wavefront OBJ;
• 3DS;
• COLLADA;
• Autodesk DXF;
• Autodesk FBX;
• GoogleEarth KMZ;
• Adobe PDF;
• СПО поддерживает сохранение ЦМР в следующих форматах:
• GeoTIFF elevation data;
• XYZ;
• MultiresolutionSputnik KML mosaic;
• СПО поддерживает сохранение ортофотоплана в следующих форматах:
• JPEG;
• PNG;
• GeoTIFF;
• MultiresolutionGoogleEarth KML mosaic;
• СПО поддерживает сохранение положений и параметров внешнего и внутреннего
ориентирования камер в следующих форматах:
• PhotoScan structure file format (XML based);
• OmegaPhiKappa;
• Inpho project file;
• СПО обеспечивает возможность ручной и автоматической мультиклассовой классификации плотного облака точек;
• СПО имеет следующие встроенные инструменты редактирования результатов
обработки:
• фильтрация облака точек на основе различных критериев;
• фильтрация полигональной модели на основе различных критериев;
• понижение полигональности модели;
• заполнение отверстий в модели;
• СПО позволяет исключать из обработки части сцен, восстановление которых
нежелательно, путем маскирования областей на исходных фотографиях. Помимо ручного
добавления масок на каждой фотографии, программа поддерживает загрузку масок из
альфа-канала снимков, из файла, а также на основе фотографий фона, на котором снимался объект;
СПО позволяет задавать систему координат для реконструированной модели. При
отсутствии географических сохраняется возможность привязки модели в локальной системе  координат;
• СПО содержит инструмент «масштабная линейка» для измерения расстояний на
поверхности модели;
• СПО позволяет вычислять объем реконструированной модели, при условии, что
ограничивающая ее поверхность является замкнутой. Программа также содержит
инструмент автоматического замыкания поверхности.
</t>
  </si>
  <si>
    <t>Офисные приложения</t>
  </si>
  <si>
    <t>Программное обеспечение для записи видео с экрана</t>
  </si>
  <si>
    <t>Тип ПО — программа для записи и потокового вещания видео или эквивалент;
Поддерживаемые ОС — Windows 10/11; macOS 10.13+; Linux (Ubuntu 20.04+/Fedora 32+) или эквивалент;
Максимальное разрешение записи/стрима ≥1920 ≤3840 (ширина)*≥1080 ≤2160 (высота);
Поддерживаемые форматы экспорта — MP4; MKV; FLV или эквивалент;
Стриминг-платформы — YouTube; Twitch; Facebook Live; RTMP-серверы или эквивалент;
Количество источников в сцене ≥5 ≤15;
Поддержка видеокодеков — H.264; H.265; AV1 или эквивалент;
Поддержка аудиокодеков — AAC; MP3; Opus; PCM или эквивалент;
Интеграция с внешними устройствами — веб-камеры; микрофоны; HDMI-захват или эквивалент;</t>
  </si>
  <si>
    <t>Защитные очки</t>
  </si>
  <si>
    <t>Открытыго типа с прозрачными линзами
с защитой от УФ-излучения, царапин кислот и щелочей</t>
  </si>
  <si>
    <t>Защитные перчатки</t>
  </si>
  <si>
    <t>Светоотражающий жилет</t>
  </si>
  <si>
    <t>Средства индивидуальной защиты</t>
  </si>
  <si>
    <t>Скотч двусторонний</t>
  </si>
  <si>
    <t>Двусторонний, д. не менее 10 м, ш. не менее 25 мм</t>
  </si>
  <si>
    <t>Зажимы для бумаги</t>
  </si>
  <si>
    <t>Размер изделия не менее 19 мм, материал корпуса: металл</t>
  </si>
  <si>
    <t>Площадь зоны: не менее 50 кв.м.</t>
  </si>
  <si>
    <t>Площадь зоны: не менее 250 кв.м.</t>
  </si>
  <si>
    <t>Локальная сеть: требуется; скорость подключения 100 Мбит/с; количество точек подключения 25</t>
  </si>
  <si>
    <t>100 шт./упак плотные</t>
  </si>
  <si>
    <t>Протирочная бумага</t>
  </si>
  <si>
    <t>Пластиковый (полипропилен (ПП)), белый/прозрачный 100 шт. в упаковке</t>
  </si>
  <si>
    <t>Тонер-картридж для МФУ Лазерное А4,  по 1 шт кажого цвета</t>
  </si>
  <si>
    <t>Тейбл тент А4 (Односторонняя подставка)</t>
  </si>
  <si>
    <t>Металлический шкаф на 4 секции с ключем; 1850х300х500 мм</t>
  </si>
  <si>
    <t xml:space="preserve">Защитный куб с сеткой для полетов </t>
  </si>
  <si>
    <t>Штатив для камер</t>
  </si>
  <si>
    <t>Нагрузка: не менее 5 кг 
Материал:
алюминиевый сплав
Рабочая высота:
88.8 см - 175 см
Диаметр резьбы винта 
 1/4"</t>
  </si>
  <si>
    <t>Разрешение съёмки не ниже FullHD с записью звука. Объём памяти не менеее 128 Гб</t>
  </si>
  <si>
    <t>Конверты почтовые а4 с клейкой полосой</t>
  </si>
  <si>
    <t>Размер, мм
229x324</t>
  </si>
  <si>
    <t>Принтер лазерный</t>
  </si>
  <si>
    <t xml:space="preserve">Скорость подключения к локальному/беспроводному интернету - основной канал на скорости до - Мбит/с, по резервному каналу на скорости до - Мбит/с </t>
  </si>
  <si>
    <t>Покрытие пола: ковролин  - допустимо любое покрытие</t>
  </si>
  <si>
    <t>Особые требования к площадке проведения (из правил компетенции): наличие специальной зоны для зарядки АКБ</t>
  </si>
  <si>
    <t>Площадь зоны: не менее 16 кв.м.</t>
  </si>
  <si>
    <t>Размер: 8Х8Х4 метра
Покрытие пола: кофровая, рисунок  Тафина
Полетная зона 8х8х4 м с ограждением из защитной сетки представляет собой универсальную модульную сборно-разборную конструкцию, предназначенную для создания безопасного пространства для пилотирования беспилотных летательных аппаратов.</t>
  </si>
  <si>
    <t xml:space="preserve">Конусы дорожные </t>
  </si>
  <si>
    <t>Внешний SSD диск</t>
  </si>
  <si>
    <t>Напольный кронштейн телевизора</t>
  </si>
  <si>
    <r>
      <rPr>
        <b/>
        <sz val="12"/>
        <rFont val="Times New Roman"/>
        <family val="1"/>
        <charset val="204"/>
      </rPr>
      <t xml:space="preserve">Технические характеристики и требования БАС:   </t>
    </r>
    <r>
      <rPr>
        <sz val="12"/>
        <rFont val="Times New Roman"/>
        <family val="1"/>
        <charset val="204"/>
      </rPr>
      <t xml:space="preserve">
Длительность полета: не менее 2 часов 40 минут;
Макс. протяженность маршрута: не менее 210 км;
Макс. допустимая скорость ветра: не более 15 м/c;
Скорость полета: не менее 60 км/ч;
Макс. взлетная масса: не более 12 кг;
Макс. масса полезной нагрузки: не менее 1,5 кг;
Габаритные размеры: размах крыла: не более 280 см;
Мин. безопасная высота полета: не менее 100 м;
Двигатель: электрический, бесколлекторный.
</t>
    </r>
    <r>
      <rPr>
        <b/>
        <sz val="12"/>
        <rFont val="Times New Roman"/>
        <family val="1"/>
        <charset val="204"/>
      </rPr>
      <t>Состав комплекса:</t>
    </r>
    <r>
      <rPr>
        <sz val="12"/>
        <rFont val="Times New Roman"/>
        <family val="1"/>
        <charset val="204"/>
      </rPr>
      <t xml:space="preserve">
Беспилотное воздушное судно (БВС) – 1 шт.;
Быстросъемная вариативная полезная нагрузка – не менее 1 компл;
Встроенный геодезический GNSS-приемник c антенной (GPS/ГЛОНАСС/BeiDou)  – 1 шт;
Комплект специального программного обеспечения (СПО) для планирования и выполнения полетного задания – наличие;
Радиомодем для канала связи управления и телеметрии – 1 шт.;
Комплект запасных частей (ЗИП) – 1 компл.;
Зарядное устройство (ЗУ) – 1 шт.;
Пусковая установка в транспортировочном чехле или кейсе – 1 шт.;
</t>
    </r>
    <r>
      <rPr>
        <b/>
        <sz val="12"/>
        <rFont val="Times New Roman"/>
        <family val="1"/>
        <charset val="204"/>
      </rPr>
      <t>Состав беспилотное воздушное судно (БВС):</t>
    </r>
    <r>
      <rPr>
        <sz val="12"/>
        <rFont val="Times New Roman"/>
        <family val="1"/>
        <charset val="204"/>
      </rPr>
      <t xml:space="preserve">
Фюзеляж: не менее 1 шт.;
Комплект крыльев: не менее 1 компл.;
Киль: не менее 2 шт.;
Автопилот: наличие;
Парашют основной: наличие;
Воздушный винт: наличие;
Аккумуляторная батарея основная: наличие, не менее 2 шт.
Транспортировочный контейнер БВС (степень защиты не менее IP67): наличие;
</t>
    </r>
    <r>
      <rPr>
        <b/>
        <sz val="12"/>
        <rFont val="Times New Roman"/>
        <family val="1"/>
        <charset val="204"/>
      </rPr>
      <t>Состав вариативного (под конкретные задачи) комплекта полезной нагрузки:</t>
    </r>
    <r>
      <rPr>
        <sz val="12"/>
        <rFont val="Times New Roman"/>
        <family val="1"/>
        <charset val="204"/>
      </rPr>
      <t xml:space="preserve">
1) Цифровая фотокамера с центральным затвором
Технические характеристики:
• Разрешение не менее 42.4 Мpix;
• Тип матрицы - полноразмерная CMOS-матрица;
• Тип затвора – центральный;
• Объектив – не менее 35 мм. Должна быть обеспечена постоянная фокусировка объектива на бесконечность.
2) Цифровая фотокамера с шторно-щелевым затвором:
Технические характеристики:
• Разрешение не менее 24,3 Мpix;
• Матрица полноформатная APS-C CMOS;
Объектив - не менее 20 мм, фиксированный.
3) Мультиспектральная камера:
 Напряжение питания: 7-15 В постоянного тока
Номинальная мощность: 4 Вт (не более 10 Вт)
Спектральные полосы:
• Синий (центр: 475±10 нм), полоса пропускания (полная ширина на половине высоты): не более 30 нм.
• Зелёный (центр: 560±10 нм), полоса пропускания (полная ширина на половине высоты): не более 30 нм.
• Красный (центр: 668±10 нм), полоса пропускания (полная ширина на половине высоты): не более 20 нм.
• Красный край (центр: 717±10 нм), полоса пропускания (полная ширина на половине высоты): не более 20 нм.
• Ближний ИК (центр: 840±10 нм), полоса пропускания (полная ширина на половине высоты): не более 50 нм.
Цветовой выход RGB
Глобальный затвор для всех каналов, выровненный по всем полосам: наличие
Размер проекции пикселя: не более 80 мм на пиксель при высоте 120 м
Интерфейсы:
• Последовательный: наличие.
• Wi-Fi: наличие.
• Внешний триггер: наличие.
• Карта памяти SDHC или microSDHC: наличие.
• Режим ручной сьёмки: наличие.
</t>
    </r>
    <r>
      <rPr>
        <b/>
        <sz val="12"/>
        <rFont val="Times New Roman"/>
        <family val="1"/>
        <charset val="204"/>
      </rPr>
      <t xml:space="preserve">Характеристи комплекта специального программного обеспечения (СПО) для планирования и выполнения полетного задания:
</t>
    </r>
    <r>
      <rPr>
        <sz val="12"/>
        <rFont val="Times New Roman"/>
        <family val="1"/>
        <charset val="204"/>
      </rPr>
      <t xml:space="preserve">
В режиме составления полетного задания:
• Количество точек полетного задания не менее 2000;
• Задание исходных данных для проведения аэрофотосъемки (модель камеры, высота проведения фотосъемки или требуемое пространственное разрешение снимка, поперечное и продольное перекрытия);
• Формирование полетного задания по созданному полигону или осевой линии линейно-протяженного объекта на основе введенных исходных данных;
• Автоматическое формирование полетного задания по выбранным элементам загруженного kml документа (при наличии);
• Автоматическое изменение линий заданного пути и поворотных точек маршрута при любом редактировании границ снимаемых объектов или характеристик съемки (исходных данных);
• Выбор стартовых точек съемки полетных элементов;
• Выбор направления маршрута облета площадных объектов;
• Проверка выполнимости сформированного полетного задания для выбранной модели БВС;
В режиме выполнения полета:
• Интеграция в интерфейсе СПО с внешними цифровыми платформами для организации полетов БВС и информации о полетах выполняемыми другими пользователями;
• Обеспечение предстартовой проверки перед выполнением полета; 
• Отображение текущего местоположения БВС на используемой картографической основе;
• Отображение полетного задания и траектории полета;
• Отображение проекций выполненных снимков на поверхность Земли;
• Отображение данных телеметрии (воздушная и наземная скорости, уровень заряда аккумулятора);
Оперативное изменение полетного задания в ходе полета, в том числе:
• Изменение границ площадной или линейной съемки с последующей загрузкой нового полетного задания на борт БВС;
• Изменение маршрута или места посадки с последующей загрузкой нового полетного задания на борт БВС;
• Добавление новых полетных элементов или удаление текущих с последующей загрузкой нового полетного задания на борт БВС;
• Возврат БВС в точку старта;
• Отправка БВС на любую поворотную точку полетного задания;
• Обеспечение дистанционного управления полетом БВС (через управление курсом или креном);
• Экстренное завершение полета БВС через выброс парашюта.
Режима плеера:
Для реконструкции полета по данным из журнала, а также последущего анализа полета и полученных во время него данных.
Радиомодем для канала связи управления и телеметрии:
Дальность действия канала связи радиомодема и БВС: не менее 40 км</t>
    </r>
  </si>
  <si>
    <r>
      <rPr>
        <b/>
        <sz val="12"/>
        <rFont val="Times New Roman"/>
        <family val="1"/>
        <charset val="204"/>
      </rPr>
      <t xml:space="preserve">Технические характеристики и требования БВС:   </t>
    </r>
    <r>
      <rPr>
        <sz val="12"/>
        <rFont val="Times New Roman"/>
        <family val="1"/>
        <charset val="204"/>
      </rPr>
      <t xml:space="preserve">
Взлетная масса: не более 12 кг;
Масса полезной нагрузки: не менее 1,5 кг;
Двигатель электрический: 4 двигателя (бесколлекторный);
Способ взлет/посадки: вертикально в автоматическом режиме, площадка с диаметром: не более 10 м;
Макс. продолжительность полета: не менее 50 минут;
Макс. допустимая скорость ветра: не более 15 м/с.
</t>
    </r>
    <r>
      <rPr>
        <b/>
        <sz val="12"/>
        <rFont val="Times New Roman"/>
        <family val="1"/>
        <charset val="204"/>
      </rPr>
      <t>Состав комплекса:</t>
    </r>
    <r>
      <rPr>
        <sz val="12"/>
        <rFont val="Times New Roman"/>
        <family val="1"/>
        <charset val="204"/>
      </rPr>
      <t xml:space="preserve">
БВС мультироторного типа – 1 шт;
Быстросъемная вариативная полезная нагрузка – не менее 1 компл;
Комплект специального программного обеспечения (СПО) для планирования и выполнения полетного задания – наличие;
Встроенный геодезический GNSS-приемник c антенной (GPS/ГЛОНАСС/BeiDou)  – 1 шт;
Комплект специального программного обеспечения (СПО) – 1 шт.;
Комплект запасных частей (ЗИП) – 1 компл.;
Радиомодем для канала связи управления и телеметрии – не менее 1 шт;
Быстросъемная вариативная полезная нагрузка - не менее 1 шт;
Зарядное устройство (ЗУ) – 1 шт.;
Транспортировочный контейнер БВС (степень защиты не менее IP67): наличие.
</t>
    </r>
    <r>
      <rPr>
        <b/>
        <sz val="12"/>
        <rFont val="Times New Roman"/>
        <family val="1"/>
        <charset val="204"/>
      </rPr>
      <t>Состав беспилотное воздушное судно (БВС):</t>
    </r>
    <r>
      <rPr>
        <sz val="12"/>
        <rFont val="Times New Roman"/>
        <family val="1"/>
        <charset val="204"/>
      </rPr>
      <t xml:space="preserve">
Воздушные винты – не менее 1 комплект;
Быстросъемное посадочное шасси – не менее 1 шт;
Автопилот: наличие;
Аккумуляторная батарея основная: наличие, не менее 2 шт.
</t>
    </r>
    <r>
      <rPr>
        <b/>
        <sz val="12"/>
        <rFont val="Times New Roman"/>
        <family val="1"/>
        <charset val="204"/>
      </rPr>
      <t>Состав вариативного (под конкретные задачи) комплекта полезной нагрузки:</t>
    </r>
    <r>
      <rPr>
        <sz val="12"/>
        <rFont val="Times New Roman"/>
        <family val="1"/>
        <charset val="204"/>
      </rPr>
      <t xml:space="preserve">
1) Цифровая фотокамера с центральным затвором
Технические характеристики:
Разрешение не менее 42.4 Мpix
Тип матрицы - полноразмерная CMOS-матрица
Тип затвора – центральный
Объектив – не менее 35 мм. Должна быть обеспечена постоянная фокусировка объектива на бесконечность
2) Цифровая фотокамера с шторно-щелевым затвором:
Технические характеристики:
Разрешение не менее 24,3 Мpix;
Матрица полноформатная APS-C CMOS;
Объектив - не менее 20 мм, фиксированный.
3) Воздушный лазерный сканер:
Количество отражений: не менее 2;
Инерциальная система: наличие;
GNSS плата: наличие.
</t>
    </r>
    <r>
      <rPr>
        <b/>
        <sz val="12"/>
        <rFont val="Times New Roman"/>
        <family val="1"/>
        <charset val="204"/>
      </rPr>
      <t>Характеристи комплекта специального программного обеспечения (СПО) для планирования и выполнения полетного задания:</t>
    </r>
    <r>
      <rPr>
        <sz val="12"/>
        <rFont val="Times New Roman"/>
        <family val="1"/>
        <charset val="204"/>
      </rPr>
      <t xml:space="preserve">
В режиме составления полетного задания:
• Количество точек полетного задания не менее 2000;
• Задание исходных данных для проведения аэрофотосъемки (модель камеры, высота проведения фотосъемки или требуемое пространственное разрешение снимка, поперечное и продольное перекрытия);
• Формирование полетного задания по созданному полигону или осевой линии линейно-протяженного объекта на основе введенных исходных данных;
• Автоматическое формирование полетного задания по выбранным элементам загруженного kml документа (при наличии);
• Автоматическое изменение линий заданного пути и поворотных точек маршрута при любом редактировании границ снимаемых объектов или характеристик съемки (исходных данных);
• Выбор стартовых точек съемки полетных элементов;
• Выбор направления маршрута облета площадных объектов;
• Проверка выполнимости сформированного полетного задания для выбранной модели БВС;
В режиме выполнения полета:
• Интеграция в интерфейсе СПО с внешними цифровыми платформами для организации полетов БВС и информации о полетах выполняемыми другими пользователями;
• Обеспечение предстартовой проверки перед выполнением полета; 
• Изменеия угла наклона фото или видео камеры в процессе полета;
• Отображение текущего местоположения БВС на используемой картографической основе;
• Отображение полетного задания и траектории полета;
• Отображение проекций выполненных снимков на поверхность Земли;
• Отображение данных телеметрии (воздушная и наземная скорости, уровень заряда аккумулятора);
• Оперативное изменение полетного задания в ходе полета, в том числе:
• Изменение границ площадной или линейной съемки с последующей загрузкой нового полетного задания на борт БВС;
• Изменение маршрута или места посадки с последующей загрузкой нового полетного задания на борт БВС;
• Добавление новых полетных элементов или удаление текущих с последующей загрузкой нового полетного задания на борт БВС;
• Возврат БВС в точку старта;
• Отправка БВС на любую поворотную точку полетного задания;
• Обеспечение дистанционного управления полетом БВС (через управление курсом или креном);
Экстренное завершение полета БВС.
Режима плеера:
Для реконструкции полета по данным из журнала, а также последущего анализа полета и полученных во время него данных.
Радиомодем для канала связи управления и телеметрии:
Дальность действия канала связи радиомодема и БВС: не менее 5 км</t>
    </r>
  </si>
  <si>
    <t>Разрешение съёмки не ниже 24 Мпикс. Объём памяти не менеее 64 Гб
Обьектив - наличие</t>
  </si>
  <si>
    <r>
      <rPr>
        <b/>
        <sz val="12"/>
        <rFont val="Times New Roman"/>
        <family val="1"/>
        <charset val="204"/>
      </rPr>
      <t>Комплект:</t>
    </r>
    <r>
      <rPr>
        <sz val="12"/>
        <rFont val="Times New Roman"/>
        <family val="1"/>
        <charset val="204"/>
      </rPr>
      <t xml:space="preserve">
1.</t>
    </r>
    <r>
      <rPr>
        <b/>
        <sz val="12"/>
        <rFont val="Times New Roman"/>
        <family val="1"/>
        <charset val="204"/>
      </rPr>
      <t xml:space="preserve"> </t>
    </r>
    <r>
      <rPr>
        <sz val="12"/>
        <rFont val="Times New Roman"/>
        <family val="1"/>
        <charset val="204"/>
      </rPr>
      <t>Приемник GNSS
Отслеживаемые сигналы: не менее 1408 каналов, GPS L1/L2 полный код и фаза несущей, L2C, ГЛОНАСС L1/L2 полный код и фаза несущей, SBAS
Беспроводные модули связи: УКВ, Bluetooth, Wi-Fi
Защищенность: IP67
2. Штатив геодезический(Фибергласс, Винт-Клипса) , тригер оптический с тригерным адаптером, удлинитель 300 мм
3. Рулетка измерительная: не менее 5 метров
4. Контроллер с ПО для работы с приемником
5. Подставка под штатив</t>
    </r>
  </si>
  <si>
    <r>
      <rPr>
        <b/>
        <sz val="12"/>
        <rFont val="Times New Roman"/>
        <family val="1"/>
        <charset val="204"/>
      </rPr>
      <t xml:space="preserve">Технические характеристики и требования БВС:   </t>
    </r>
    <r>
      <rPr>
        <sz val="12"/>
        <rFont val="Times New Roman"/>
        <family val="1"/>
        <charset val="204"/>
      </rPr>
      <t xml:space="preserve">
Тип - квадрокоптер
Силовая установка  - двигатель электрический, бессколекторный - не менее 4 шт
Подвес - трехосевой;
Система точной посадки - наличие;
Помехозащищенная связь - наличие;
Максимальная высота полета над уровнем моря (Практический потолок) - не менее 3000 м;
Максимальная горизонтальная скорость полета - не менее 15 м/с;
Максимальная дальность действия - не менее 10 км;
Максимальная скорость встречного ветра при старте не менее 12 м/с;
Видеокамера в видимом диапазоне - наличие;
Тепловизионная камера - наличие;
Разрешение тепловизионной камеры - не менее 640х512 пикс;
Рабочий диапазон температур от -20 до +45 °С
ГНСС приемник - наличие
</t>
    </r>
    <r>
      <rPr>
        <b/>
        <sz val="12"/>
        <rFont val="Times New Roman"/>
        <family val="1"/>
        <charset val="204"/>
      </rPr>
      <t>Состав беспилотное воздушное судно (БВС)</t>
    </r>
    <r>
      <rPr>
        <sz val="12"/>
        <rFont val="Times New Roman"/>
        <family val="1"/>
        <charset val="204"/>
      </rPr>
      <t xml:space="preserve">:
Комплект БВС: не менее 1 шт;
Автопилот: наличие;
Пульт дистационного управления - наличие;
Зарядное устойство: наличие, не менее 2 слотов для одновременной зарядки;
Аккумуляторная батарея основная: наличие, не менее 3 шт.
</t>
    </r>
    <r>
      <rPr>
        <b/>
        <sz val="12"/>
        <rFont val="Times New Roman"/>
        <family val="1"/>
        <charset val="204"/>
      </rPr>
      <t>Полезная нагруза</t>
    </r>
    <r>
      <rPr>
        <sz val="12"/>
        <rFont val="Times New Roman"/>
        <family val="1"/>
        <charset val="204"/>
      </rPr>
      <t>:
Камера в видимом спектре и тепловизор - наличие;
Разрешение камеры в видимом спектре - не менее 4К;
Гибридный зум - не менее 12х;
Разрешение тепловизора - не менее 640х512;
ПДУ (Пульт/пукнт дистанционного управления):
Время работы - не менее 4 часов
Класс пылевлагощащиты - не менее IP 54
Наличие ГНСС-навигации - да
Дисплей - не менее 1920х1200 Full HD</t>
    </r>
  </si>
  <si>
    <t>пластиковая бутылка, объем 0,5 литра</t>
  </si>
  <si>
    <t xml:space="preserve">Вода питьевая </t>
  </si>
  <si>
    <t>Огнетушитель углекислотный ОУ-1 с подставкой</t>
  </si>
  <si>
    <t>Печать:
черно-белая
Разрешение ч/б печати:
1200x1200 dpi
Скорость ч/б печати:
не менее 20 стр/мин (A4)
картридж - наличие</t>
  </si>
  <si>
    <t>Личный инструмент конкурсанта не предусмотрен</t>
  </si>
  <si>
    <t xml:space="preserve">Интерактивная ЖК панель для информационного сопровождения копетенции и действий конкурсантов в зоне Бэк-офис </t>
  </si>
  <si>
    <t>Тип интерактивной панели: интерактивный комплекс, видимая область: не менее 1650х928, ориентация: ландшафтная, тип процессора: ARM, объем оперативной памяти: не менее 16 ГБ, объем внутренней памяти: не менее 256 ГБ, операционная система: андроид 14 или эквивалентная, количество динамиков: не менее 2, выходная мощность акустической системы: не менее 16 Вт, наличие интерфейсов: 4K-видеокамера, 8 микрофонов, Bluetooth, Wi-Fi, диагональ рабочей области: не менее 75 дюймов, тип подсветки: D-LED, разрешение экрана: 3840х2160, частота обновления экрана: 60 Гц, наличие поддержки 4K UHD, яркость: 500 кд/м2, наличие сенсора освещенности, время отклика: не более 6 мс, ресурс работы: не менее 50000 часов, угол обзора , количество ядер в процессоре: не менее 12, количество потоков в процессоре: не менее: 16, тактовая частота процессора: не менее 1,2 ГГц на каждое ядро, объем оперативной памяти: не менее 8 ГБ DDR4, SSD диск c объемом: не менее 256 ГБ, наличие разъёмов: не менее 1xLAN, не менее 1xUSB Type-C, не менее 2xUSB 3.0, не менее 2xUSB 3.1, не менее 1xMIC, 2xHDMI(Выход), операционные системы: Windows и Linux.</t>
  </si>
  <si>
    <t>Оборудование</t>
  </si>
  <si>
    <t>шт</t>
  </si>
  <si>
    <t>диагональ экрана: 17'3; процессор: 2.2ГГц, intel Core i5 11400H или эквивалент; оперативная память: 16ГБ DDR4; хранилище: 512 SSD; видеокарта: 4 гб, GeForce RTX 3050Ti или эквивалент; предустановленная ОС: Win11/10 или эквивалент</t>
  </si>
  <si>
    <t>Емкость 1 ТБ
Тип: SSD
Интерфейс подключения не менее USB 3.1</t>
  </si>
  <si>
    <t>диагональ экрана: 17'3; процессор: 2.2ГГц, intel Core i5 11400H или эквивалент; оперативная память: 16ГБ DDR4; хранилище: 512 SSD; видеокарта: 4 гб, GeForce RTX 3050Ti или эквивалент; предустановленная ОС: Win11/10 иди эквивалент</t>
  </si>
  <si>
    <t xml:space="preserve">Технические характеристики АРМ:
 диагональ экрана: 17'3; процессор: 2.2ГГц, intel Core i5 11400H или эквивалент; оперативная память: 16ГБ DDR4; хранилище: 512 SSD; видеокарта: 4 гб, GeForce RTX 3050Ti или эквивалент; предустановленная ОС: Win11/10 или эквивалент
АРМ инструктора (руководителя полетов) должно быть выполнено на базе персонального компьютера или ноутбука и должно обеспечивать:
- наличие специального программного обеспечения - программу имитации (тренажер-симулятор) полета БВС в лабораторных условиях, которая работает в паре с наземной станцией управления БВС самолетного и вертолетного (мультироторного) типов;
- одновременное управление процессом обучения не менее 2-х команд БВС;
- поддержку единой геопространственной модели местности для симуляции работы видеокамеры на гиростабилизированной платформе;
- возможность приостановки в индивидуальном порядке процесса симуляции;
- управление вводом особых случаев вручную, либо автоматически, в заданное время от начала симуляции;
возможность перезапуска симуляции в индивидуальном порядке (для одного экипажа).
</t>
  </si>
  <si>
    <t>Цифровой фотоаппарат</t>
  </si>
  <si>
    <t>Лицензионная программа для работы с документацией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</si>
</sst>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29" x14ac:knownFonts="1">
    <font>
      <sz val="11"/>
      <color theme="1"/>
      <name val="Calibri"/>
      <family val="2"/>
      <charset val="204"/>
      <scheme val="minor"/>
    </font>
    <font>
      <sz val="11"/>
      <name val="Calibri"/>
      <family val="2"/>
      <charset val="204"/>
      <scheme val="minor"/>
    </font>
    <font>
      <sz val="11"/>
      <name val="Times New Roman"/>
      <family val="1"/>
      <charset val="204"/>
    </font>
    <font>
      <sz val="11"/>
      <name val="Calibri"/>
      <family val="2"/>
      <charset val="204"/>
    </font>
    <font>
      <sz val="16"/>
      <name val="Times New Roman"/>
      <family val="1"/>
      <charset val="204"/>
    </font>
    <font>
      <b/>
      <sz val="12"/>
      <name val="Times New Roman"/>
      <family val="1"/>
      <charset val="204"/>
    </font>
    <font>
      <sz val="16"/>
      <color theme="0"/>
      <name val="Times New Roman"/>
      <family val="1"/>
      <charset val="204"/>
    </font>
    <font>
      <sz val="11"/>
      <color theme="1"/>
      <name val="Calibri"/>
      <family val="2"/>
      <charset val="204"/>
      <scheme val="minor"/>
    </font>
    <font>
      <sz val="10"/>
      <name val="Times New Roman"/>
      <family val="1"/>
      <charset val="204"/>
    </font>
    <font>
      <u/>
      <sz val="11"/>
      <color theme="10"/>
      <name val="Calibri"/>
      <family val="2"/>
      <scheme val="minor"/>
    </font>
    <font>
      <b/>
      <sz val="12"/>
      <color rgb="FFFF0000"/>
      <name val="Times New Roman"/>
      <family val="1"/>
      <charset val="204"/>
    </font>
    <font>
      <b/>
      <sz val="16"/>
      <color theme="0"/>
      <name val="Times New Roman"/>
      <family val="1"/>
      <charset val="204"/>
    </font>
    <font>
      <sz val="14"/>
      <color theme="1"/>
      <name val="Times New Roman"/>
      <family val="1"/>
      <charset val="204"/>
    </font>
    <font>
      <u/>
      <sz val="14"/>
      <color theme="10"/>
      <name val="Times New Roman"/>
      <family val="1"/>
      <charset val="204"/>
    </font>
    <font>
      <sz val="12"/>
      <name val="Times New Roman"/>
      <family val="1"/>
      <charset val="204"/>
    </font>
    <font>
      <sz val="12"/>
      <name val="Calibri"/>
      <family val="2"/>
      <charset val="204"/>
      <scheme val="minor"/>
    </font>
    <font>
      <sz val="12"/>
      <color theme="0"/>
      <name val="Times New Roman"/>
      <family val="1"/>
      <charset val="204"/>
    </font>
    <font>
      <b/>
      <sz val="12"/>
      <color theme="0"/>
      <name val="Times New Roman"/>
      <family val="1"/>
      <charset val="204"/>
    </font>
    <font>
      <b/>
      <sz val="12"/>
      <color theme="1"/>
      <name val="Times New Roman"/>
      <family val="1"/>
      <charset val="204"/>
    </font>
    <font>
      <sz val="12"/>
      <color theme="1"/>
      <name val="Times New Roman"/>
      <family val="1"/>
      <charset val="204"/>
    </font>
    <font>
      <sz val="11"/>
      <color rgb="FF000000"/>
      <name val="Calibri"/>
      <family val="2"/>
      <charset val="1"/>
    </font>
    <font>
      <sz val="12"/>
      <color theme="1"/>
      <name val="Times New Roman"/>
      <family val="1"/>
    </font>
    <font>
      <sz val="12"/>
      <name val="Times New Roman"/>
      <family val="1"/>
    </font>
    <font>
      <sz val="12"/>
      <color rgb="FF000000"/>
      <name val="Times New Roman"/>
      <family val="1"/>
      <charset val="204"/>
    </font>
    <font>
      <sz val="12"/>
      <color theme="1"/>
      <name val="Calibri"/>
      <family val="2"/>
      <charset val="204"/>
      <scheme val="minor"/>
    </font>
    <font>
      <sz val="12"/>
      <color rgb="FFFF0000"/>
      <name val="Times New Roman"/>
      <family val="1"/>
      <charset val="204"/>
    </font>
    <font>
      <sz val="11"/>
      <color theme="1"/>
      <name val="Calibri"/>
      <scheme val="minor"/>
    </font>
    <font>
      <sz val="12"/>
      <color theme="9"/>
      <name val="Times New Roman"/>
      <family val="1"/>
      <charset val="204"/>
    </font>
    <font>
      <i/>
      <sz val="12"/>
      <color theme="9"/>
      <name val="Times New Roman"/>
      <family val="1"/>
      <charset val="204"/>
    </font>
  </fonts>
  <fills count="9">
    <fill>
      <patternFill patternType="none"/>
    </fill>
    <fill>
      <patternFill patternType="gray125"/>
    </fill>
    <fill>
      <patternFill patternType="solid">
        <fgColor rgb="FFAEABAB"/>
        <bgColor rgb="FFAEABAB"/>
      </patternFill>
    </fill>
    <fill>
      <patternFill patternType="solid">
        <fgColor theme="0" tint="-0.34998626667073579"/>
        <bgColor indexed="64"/>
      </patternFill>
    </fill>
    <fill>
      <patternFill patternType="solid">
        <fgColor theme="1" tint="0.249977111117893"/>
        <bgColor rgb="FF3A3838"/>
      </patternFill>
    </fill>
    <fill>
      <patternFill patternType="solid">
        <fgColor theme="1" tint="0.249977111117893"/>
        <bgColor indexed="64"/>
      </patternFill>
    </fill>
    <fill>
      <patternFill patternType="solid">
        <fgColor theme="2" tint="-0.249977111117893"/>
        <bgColor theme="0"/>
      </patternFill>
    </fill>
    <fill>
      <patternFill patternType="solid">
        <fgColor theme="2" tint="-9.9978637043366805E-2"/>
        <bgColor indexed="64"/>
      </patternFill>
    </fill>
    <fill>
      <patternFill patternType="solid">
        <fgColor theme="0"/>
      </patternFill>
    </fill>
  </fills>
  <borders count="3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rgb="FF000000"/>
      </left>
      <right/>
      <top style="thin">
        <color indexed="64"/>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rgb="FF000000"/>
      </left>
      <right/>
      <top/>
      <bottom/>
      <diagonal/>
    </border>
    <border>
      <left style="thin">
        <color rgb="FF000000"/>
      </left>
      <right style="thin">
        <color indexed="64"/>
      </right>
      <top style="thin">
        <color rgb="FF000000"/>
      </top>
      <bottom style="thin">
        <color rgb="FF000000"/>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indexed="64"/>
      </top>
      <bottom style="thin">
        <color indexed="64"/>
      </bottom>
      <diagonal/>
    </border>
    <border>
      <left/>
      <right style="thin">
        <color rgb="FF000000"/>
      </right>
      <top/>
      <bottom style="thin">
        <color rgb="FF000000"/>
      </bottom>
      <diagonal/>
    </border>
    <border>
      <left style="thin">
        <color indexed="64"/>
      </left>
      <right/>
      <top/>
      <bottom/>
      <diagonal/>
    </border>
    <border>
      <left style="thin">
        <color indexed="64"/>
      </left>
      <right/>
      <top/>
      <bottom style="thin">
        <color indexed="64"/>
      </bottom>
      <diagonal/>
    </border>
    <border>
      <left/>
      <right style="thin">
        <color indexed="64"/>
      </right>
      <top style="thin">
        <color rgb="FF000000"/>
      </top>
      <bottom/>
      <diagonal/>
    </border>
    <border>
      <left/>
      <right style="thin">
        <color indexed="64"/>
      </right>
      <top/>
      <bottom style="thin">
        <color rgb="FF000000"/>
      </bottom>
      <diagonal/>
    </border>
  </borders>
  <cellStyleXfs count="6">
    <xf numFmtId="0" fontId="0" fillId="0" borderId="0"/>
    <xf numFmtId="0" fontId="1" fillId="0" borderId="0"/>
    <xf numFmtId="0" fontId="9" fillId="0" borderId="0" applyNumberFormat="0" applyFill="0" applyBorder="0" applyAlignment="0" applyProtection="0"/>
    <xf numFmtId="44" fontId="7" fillId="0" borderId="0" applyFont="0" applyFill="0" applyBorder="0" applyAlignment="0" applyProtection="0"/>
    <xf numFmtId="0" fontId="20" fillId="0" borderId="0"/>
    <xf numFmtId="0" fontId="26" fillId="0" borderId="0"/>
  </cellStyleXfs>
  <cellXfs count="189">
    <xf numFmtId="0" fontId="0" fillId="0" borderId="0" xfId="0"/>
    <xf numFmtId="0" fontId="1" fillId="0" borderId="0" xfId="1"/>
    <xf numFmtId="0" fontId="2" fillId="0" borderId="1" xfId="1" applyFont="1" applyBorder="1" applyAlignment="1">
      <alignment horizontal="center" vertical="center" wrapText="1"/>
    </xf>
    <xf numFmtId="0" fontId="2" fillId="0" borderId="6" xfId="1" applyFont="1" applyBorder="1" applyAlignment="1">
      <alignment horizontal="center" vertical="center" wrapText="1"/>
    </xf>
    <xf numFmtId="0" fontId="2" fillId="0" borderId="2" xfId="1" applyFont="1" applyBorder="1" applyAlignment="1">
      <alignment horizontal="center" vertical="center" wrapText="1"/>
    </xf>
    <xf numFmtId="0" fontId="12" fillId="0" borderId="0" xfId="0" applyFont="1" applyAlignment="1">
      <alignment wrapText="1"/>
    </xf>
    <xf numFmtId="0" fontId="12" fillId="0" borderId="0" xfId="0" applyFont="1"/>
    <xf numFmtId="0" fontId="12" fillId="0" borderId="12" xfId="0" applyFont="1" applyBorder="1" applyAlignment="1">
      <alignment wrapText="1"/>
    </xf>
    <xf numFmtId="0" fontId="12" fillId="0" borderId="12" xfId="0" applyFont="1" applyBorder="1" applyAlignment="1">
      <alignment horizontal="right" wrapText="1"/>
    </xf>
    <xf numFmtId="0" fontId="13" fillId="0" borderId="12" xfId="2" applyFont="1" applyBorder="1" applyAlignment="1">
      <alignment horizontal="right" wrapText="1"/>
    </xf>
    <xf numFmtId="0" fontId="6" fillId="0" borderId="0" xfId="1" applyFont="1"/>
    <xf numFmtId="0" fontId="6" fillId="0" borderId="0" xfId="1" applyFont="1" applyAlignment="1">
      <alignment vertical="center" wrapText="1"/>
    </xf>
    <xf numFmtId="0" fontId="11" fillId="0" borderId="0" xfId="1" applyFont="1" applyAlignment="1">
      <alignment vertical="center" wrapText="1"/>
    </xf>
    <xf numFmtId="0" fontId="8" fillId="0" borderId="1" xfId="1" applyFont="1" applyBorder="1" applyAlignment="1">
      <alignment horizontal="left" vertical="top"/>
    </xf>
    <xf numFmtId="0" fontId="2" fillId="0" borderId="2" xfId="1" applyFont="1" applyBorder="1" applyAlignment="1">
      <alignment horizontal="center" vertical="top" wrapText="1"/>
    </xf>
    <xf numFmtId="0" fontId="2" fillId="0" borderId="1" xfId="1" applyFont="1" applyBorder="1" applyAlignment="1">
      <alignment horizontal="center" vertical="top" wrapText="1"/>
    </xf>
    <xf numFmtId="0" fontId="8" fillId="0" borderId="1" xfId="1" applyFont="1" applyBorder="1" applyAlignment="1">
      <alignment vertical="top"/>
    </xf>
    <xf numFmtId="0" fontId="8" fillId="0" borderId="1" xfId="1" applyFont="1" applyBorder="1" applyAlignment="1">
      <alignment vertical="top" wrapText="1"/>
    </xf>
    <xf numFmtId="0" fontId="8" fillId="0" borderId="1" xfId="1" applyFont="1" applyBorder="1" applyAlignment="1">
      <alignment horizontal="center" vertical="top"/>
    </xf>
    <xf numFmtId="0" fontId="8" fillId="0" borderId="1" xfId="1" applyFont="1" applyBorder="1" applyAlignment="1">
      <alignment horizontal="left" vertical="top" wrapText="1"/>
    </xf>
    <xf numFmtId="0" fontId="8" fillId="0" borderId="2" xfId="1" applyFont="1" applyBorder="1" applyAlignment="1">
      <alignment horizontal="center" vertical="top" wrapText="1"/>
    </xf>
    <xf numFmtId="0" fontId="8" fillId="0" borderId="2" xfId="1" applyFont="1" applyBorder="1" applyAlignment="1">
      <alignment horizontal="center" vertical="top"/>
    </xf>
    <xf numFmtId="0" fontId="8" fillId="0" borderId="7" xfId="1" applyFont="1" applyBorder="1" applyAlignment="1">
      <alignment horizontal="left" vertical="top" wrapText="1"/>
    </xf>
    <xf numFmtId="0" fontId="8" fillId="0" borderId="6" xfId="1" applyFont="1" applyBorder="1" applyAlignment="1">
      <alignment horizontal="center" vertical="top"/>
    </xf>
    <xf numFmtId="0" fontId="2" fillId="0" borderId="6" xfId="1" applyFont="1" applyBorder="1" applyAlignment="1">
      <alignment horizontal="center" vertical="top" wrapText="1"/>
    </xf>
    <xf numFmtId="0" fontId="14" fillId="0" borderId="0" xfId="1" applyFont="1"/>
    <xf numFmtId="0" fontId="15" fillId="0" borderId="0" xfId="1" applyFont="1"/>
    <xf numFmtId="0" fontId="14" fillId="0" borderId="0" xfId="1" applyFont="1" applyAlignment="1">
      <alignment vertical="center" wrapText="1"/>
    </xf>
    <xf numFmtId="0" fontId="14" fillId="0" borderId="2" xfId="1" applyFont="1" applyBorder="1" applyAlignment="1">
      <alignment horizontal="left" vertical="center" wrapText="1"/>
    </xf>
    <xf numFmtId="0" fontId="14" fillId="0" borderId="6" xfId="1" applyFont="1" applyBorder="1" applyAlignment="1">
      <alignment horizontal="center" vertical="center" wrapText="1"/>
    </xf>
    <xf numFmtId="0" fontId="14" fillId="0" borderId="2" xfId="1" applyFont="1" applyBorder="1" applyAlignment="1">
      <alignment horizontal="center" vertical="center" wrapText="1"/>
    </xf>
    <xf numFmtId="0" fontId="14" fillId="0" borderId="13" xfId="1" applyFont="1" applyBorder="1" applyAlignment="1">
      <alignment horizontal="center" vertical="center" wrapText="1"/>
    </xf>
    <xf numFmtId="0" fontId="14" fillId="0" borderId="23" xfId="1" applyFont="1" applyBorder="1" applyAlignment="1">
      <alignment horizontal="center" vertical="center" wrapText="1"/>
    </xf>
    <xf numFmtId="0" fontId="19" fillId="0" borderId="12" xfId="0" applyFont="1" applyBorder="1" applyAlignment="1">
      <alignment horizontal="center" vertical="top" wrapText="1"/>
    </xf>
    <xf numFmtId="0" fontId="14" fillId="0" borderId="1" xfId="1" applyFont="1" applyBorder="1" applyAlignment="1">
      <alignment horizontal="center" vertical="center" wrapText="1"/>
    </xf>
    <xf numFmtId="0" fontId="14" fillId="0" borderId="0" xfId="1" applyFont="1" applyAlignment="1">
      <alignment horizontal="center"/>
    </xf>
    <xf numFmtId="0" fontId="14" fillId="0" borderId="12" xfId="1" applyFont="1" applyBorder="1" applyAlignment="1">
      <alignment horizontal="center" vertical="top" wrapText="1"/>
    </xf>
    <xf numFmtId="0" fontId="14" fillId="0" borderId="12" xfId="1" applyFont="1" applyBorder="1" applyAlignment="1">
      <alignment horizontal="center" vertical="center" wrapText="1"/>
    </xf>
    <xf numFmtId="0" fontId="19" fillId="0" borderId="12" xfId="0" applyFont="1" applyBorder="1" applyAlignment="1">
      <alignment horizontal="center" vertical="center" wrapText="1"/>
    </xf>
    <xf numFmtId="0" fontId="14" fillId="0" borderId="7" xfId="1" applyFont="1" applyBorder="1" applyAlignment="1">
      <alignment horizontal="center" vertical="center" wrapText="1"/>
    </xf>
    <xf numFmtId="0" fontId="14" fillId="0" borderId="1" xfId="1" applyFont="1" applyBorder="1" applyAlignment="1">
      <alignment horizontal="center" vertical="center"/>
    </xf>
    <xf numFmtId="0" fontId="14" fillId="0" borderId="7" xfId="1" applyFont="1" applyBorder="1" applyAlignment="1">
      <alignment horizontal="center" vertical="center"/>
    </xf>
    <xf numFmtId="0" fontId="24" fillId="0" borderId="0" xfId="1" applyFont="1"/>
    <xf numFmtId="0" fontId="24" fillId="0" borderId="0" xfId="0" applyFont="1"/>
    <xf numFmtId="0" fontId="24" fillId="0" borderId="12" xfId="0" applyFont="1" applyBorder="1" applyAlignment="1">
      <alignment horizontal="center"/>
    </xf>
    <xf numFmtId="0" fontId="9" fillId="0" borderId="12" xfId="2" applyBorder="1" applyAlignment="1">
      <alignment horizontal="right" wrapText="1"/>
    </xf>
    <xf numFmtId="0" fontId="14" fillId="0" borderId="2" xfId="1" applyFont="1" applyBorder="1" applyAlignment="1">
      <alignment horizontal="center" vertical="top" wrapText="1"/>
    </xf>
    <xf numFmtId="0" fontId="14" fillId="0" borderId="12" xfId="1" applyFont="1" applyBorder="1" applyAlignment="1">
      <alignment horizontal="left" vertical="top" wrapText="1"/>
    </xf>
    <xf numFmtId="0" fontId="22" fillId="0" borderId="12" xfId="0" applyFont="1" applyBorder="1" applyAlignment="1">
      <alignment horizontal="left" vertical="center" wrapText="1"/>
    </xf>
    <xf numFmtId="0" fontId="14" fillId="0" borderId="14"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12" xfId="1" applyFont="1" applyBorder="1" applyAlignment="1">
      <alignment horizontal="center" vertical="center" wrapText="1"/>
    </xf>
    <xf numFmtId="0" fontId="21" fillId="0" borderId="12" xfId="0" applyFont="1" applyBorder="1" applyAlignment="1">
      <alignment vertical="top"/>
    </xf>
    <xf numFmtId="0" fontId="21" fillId="0" borderId="12" xfId="0" applyFont="1" applyBorder="1" applyAlignment="1">
      <alignment horizontal="center" vertical="center"/>
    </xf>
    <xf numFmtId="0" fontId="21" fillId="0" borderId="14" xfId="0" applyFont="1" applyBorder="1" applyAlignment="1">
      <alignment horizontal="center" vertical="center"/>
    </xf>
    <xf numFmtId="0" fontId="21" fillId="0" borderId="5" xfId="1" applyFont="1" applyBorder="1" applyAlignment="1">
      <alignment horizontal="center" vertical="center" wrapText="1"/>
    </xf>
    <xf numFmtId="0" fontId="14" fillId="0" borderId="6" xfId="1" applyFont="1" applyBorder="1" applyAlignment="1">
      <alignment horizontal="center" vertical="top" wrapText="1"/>
    </xf>
    <xf numFmtId="0" fontId="22" fillId="0" borderId="15" xfId="1" applyFont="1" applyBorder="1" applyAlignment="1">
      <alignment horizontal="left" vertical="top" wrapText="1"/>
    </xf>
    <xf numFmtId="0" fontId="22" fillId="0" borderId="12" xfId="1" applyFont="1" applyBorder="1" applyAlignment="1">
      <alignment horizontal="center" vertical="center" wrapText="1"/>
    </xf>
    <xf numFmtId="0" fontId="22" fillId="0" borderId="15" xfId="1" applyFont="1" applyBorder="1" applyAlignment="1">
      <alignment horizontal="center" vertical="center" wrapText="1"/>
    </xf>
    <xf numFmtId="0" fontId="22" fillId="0" borderId="26" xfId="1" applyFont="1" applyBorder="1" applyAlignment="1">
      <alignment horizontal="center" vertical="center" wrapText="1"/>
    </xf>
    <xf numFmtId="0" fontId="14" fillId="0" borderId="12" xfId="4" applyFont="1" applyBorder="1" applyAlignment="1">
      <alignment vertical="top" wrapText="1"/>
    </xf>
    <xf numFmtId="0" fontId="22" fillId="0" borderId="12" xfId="4" applyFont="1" applyBorder="1" applyAlignment="1">
      <alignment horizontal="left" vertical="center" wrapText="1"/>
    </xf>
    <xf numFmtId="0" fontId="14" fillId="0" borderId="12" xfId="0" applyFont="1" applyBorder="1" applyAlignment="1">
      <alignment horizontal="center" vertical="center" wrapText="1"/>
    </xf>
    <xf numFmtId="0" fontId="14" fillId="0" borderId="12" xfId="1" applyFont="1" applyBorder="1" applyAlignment="1">
      <alignment horizontal="left" vertical="center" wrapText="1"/>
    </xf>
    <xf numFmtId="0" fontId="19" fillId="0" borderId="12" xfId="0" applyFont="1" applyBorder="1" applyAlignment="1">
      <alignment horizontal="left" vertical="top" wrapText="1"/>
    </xf>
    <xf numFmtId="0" fontId="14" fillId="0" borderId="12" xfId="0" applyFont="1" applyBorder="1" applyAlignment="1">
      <alignment horizontal="left" vertical="center" wrapText="1"/>
    </xf>
    <xf numFmtId="0" fontId="19" fillId="0" borderId="12" xfId="1" applyFont="1" applyBorder="1" applyAlignment="1">
      <alignment horizontal="center" vertical="center"/>
    </xf>
    <xf numFmtId="0" fontId="14" fillId="0" borderId="16" xfId="1" applyFont="1" applyBorder="1" applyAlignment="1">
      <alignment horizontal="left" vertical="center" wrapText="1"/>
    </xf>
    <xf numFmtId="0" fontId="14" fillId="0" borderId="16" xfId="1" applyFont="1" applyBorder="1" applyAlignment="1">
      <alignment horizontal="center" vertical="center" wrapText="1"/>
    </xf>
    <xf numFmtId="0" fontId="14" fillId="0" borderId="12" xfId="0" applyFont="1" applyBorder="1" applyAlignment="1">
      <alignment horizontal="center" vertical="center"/>
    </xf>
    <xf numFmtId="0" fontId="19" fillId="0" borderId="1" xfId="1" applyFont="1" applyBorder="1" applyAlignment="1">
      <alignment horizontal="center" vertical="center"/>
    </xf>
    <xf numFmtId="0" fontId="14" fillId="0" borderId="12" xfId="1" applyFont="1" applyBorder="1" applyAlignment="1">
      <alignment horizontal="center" vertical="center"/>
    </xf>
    <xf numFmtId="0" fontId="14" fillId="0" borderId="15" xfId="4" applyFont="1" applyBorder="1" applyAlignment="1">
      <alignment horizontal="left" vertical="center" wrapText="1"/>
    </xf>
    <xf numFmtId="0" fontId="14" fillId="0" borderId="12" xfId="4" applyFont="1" applyBorder="1" applyAlignment="1">
      <alignment horizontal="left" vertical="center" wrapText="1"/>
    </xf>
    <xf numFmtId="0" fontId="14" fillId="0" borderId="26" xfId="1" applyFont="1" applyBorder="1" applyAlignment="1">
      <alignment horizontal="center" vertical="center" wrapText="1"/>
    </xf>
    <xf numFmtId="0" fontId="19" fillId="0" borderId="12" xfId="1" applyFont="1" applyBorder="1" applyAlignment="1">
      <alignment horizontal="center" vertical="top"/>
    </xf>
    <xf numFmtId="0" fontId="19" fillId="0" borderId="1" xfId="0" applyFont="1" applyBorder="1" applyAlignment="1">
      <alignment horizontal="left" vertical="top" wrapText="1"/>
    </xf>
    <xf numFmtId="0" fontId="14" fillId="0" borderId="16" xfId="1" applyFont="1" applyBorder="1" applyAlignment="1">
      <alignment horizontal="left" vertical="top" wrapText="1"/>
    </xf>
    <xf numFmtId="0" fontId="14" fillId="0" borderId="16" xfId="1" applyFont="1" applyBorder="1" applyAlignment="1">
      <alignment vertical="top" wrapText="1"/>
    </xf>
    <xf numFmtId="0" fontId="14" fillId="0" borderId="14" xfId="0" applyFont="1" applyBorder="1" applyAlignment="1">
      <alignment horizontal="center" vertical="center" wrapText="1"/>
    </xf>
    <xf numFmtId="0" fontId="14" fillId="0" borderId="12" xfId="1" applyFont="1" applyBorder="1" applyAlignment="1">
      <alignment vertical="center" wrapText="1"/>
    </xf>
    <xf numFmtId="0" fontId="14" fillId="0" borderId="10" xfId="1" applyFont="1" applyBorder="1" applyAlignment="1">
      <alignment horizontal="center" vertical="center"/>
    </xf>
    <xf numFmtId="0" fontId="14" fillId="0" borderId="26" xfId="0" applyFont="1" applyBorder="1" applyAlignment="1">
      <alignment horizontal="center" vertical="center" wrapText="1"/>
    </xf>
    <xf numFmtId="0" fontId="14" fillId="0" borderId="12" xfId="0" applyFont="1" applyBorder="1" applyAlignment="1">
      <alignment vertical="center" wrapText="1"/>
    </xf>
    <xf numFmtId="0" fontId="14" fillId="0" borderId="1" xfId="1" applyFont="1" applyBorder="1" applyAlignment="1">
      <alignment horizontal="center" vertical="top"/>
    </xf>
    <xf numFmtId="0" fontId="19" fillId="0" borderId="10" xfId="1" applyFont="1" applyBorder="1" applyAlignment="1">
      <alignment horizontal="center" vertical="center"/>
    </xf>
    <xf numFmtId="0" fontId="14" fillId="0" borderId="12" xfId="4" applyFont="1" applyBorder="1" applyAlignment="1">
      <alignment vertical="center" wrapText="1"/>
    </xf>
    <xf numFmtId="0" fontId="14" fillId="0" borderId="14" xfId="1" applyFont="1" applyBorder="1" applyAlignment="1">
      <alignment horizontal="center" vertical="center"/>
    </xf>
    <xf numFmtId="0" fontId="14" fillId="0" borderId="12" xfId="4" applyFont="1" applyBorder="1" applyAlignment="1">
      <alignment horizontal="center" vertical="center" wrapText="1"/>
    </xf>
    <xf numFmtId="0" fontId="14" fillId="0" borderId="24" xfId="1" applyFont="1" applyBorder="1" applyAlignment="1">
      <alignment horizontal="center" vertical="center"/>
    </xf>
    <xf numFmtId="0" fontId="14" fillId="0" borderId="12" xfId="5" applyFont="1" applyBorder="1" applyAlignment="1">
      <alignment horizontal="left" vertical="center" wrapText="1"/>
    </xf>
    <xf numFmtId="0" fontId="14" fillId="0" borderId="12" xfId="0" applyFont="1" applyBorder="1" applyAlignment="1">
      <alignment horizontal="left" vertical="top" wrapText="1"/>
    </xf>
    <xf numFmtId="0" fontId="27" fillId="0" borderId="12" xfId="1" applyFont="1" applyBorder="1" applyAlignment="1">
      <alignment horizontal="center" vertical="center" wrapText="1"/>
    </xf>
    <xf numFmtId="0" fontId="14" fillId="0" borderId="30" xfId="1" applyFont="1" applyBorder="1" applyAlignment="1">
      <alignment horizontal="center" vertical="center" wrapText="1"/>
    </xf>
    <xf numFmtId="0" fontId="14" fillId="0" borderId="21" xfId="1" applyFont="1" applyBorder="1" applyAlignment="1">
      <alignment horizontal="center" vertical="center" wrapText="1"/>
    </xf>
    <xf numFmtId="0" fontId="14" fillId="0" borderId="20" xfId="1" applyFont="1" applyBorder="1" applyAlignment="1">
      <alignment horizontal="center" vertical="center" wrapText="1"/>
    </xf>
    <xf numFmtId="0" fontId="28" fillId="0" borderId="12" xfId="1" applyFont="1" applyBorder="1" applyAlignment="1">
      <alignment horizontal="center" vertical="center" wrapText="1"/>
    </xf>
    <xf numFmtId="0" fontId="14" fillId="0" borderId="0" xfId="0" applyFont="1" applyAlignment="1">
      <alignment horizontal="left" vertical="center" wrapText="1"/>
    </xf>
    <xf numFmtId="0" fontId="14" fillId="0" borderId="15" xfId="1" applyFont="1" applyBorder="1" applyAlignment="1">
      <alignment horizontal="center" vertical="center" wrapText="1"/>
    </xf>
    <xf numFmtId="0" fontId="14" fillId="0" borderId="14" xfId="0" applyFont="1" applyBorder="1" applyAlignment="1">
      <alignment horizontal="left" vertical="center" wrapText="1"/>
    </xf>
    <xf numFmtId="2" fontId="14" fillId="0" borderId="24" xfId="1" applyNumberFormat="1" applyFont="1" applyBorder="1" applyAlignment="1">
      <alignment horizontal="center" vertical="center"/>
    </xf>
    <xf numFmtId="0" fontId="14" fillId="0" borderId="5" xfId="1" applyFont="1" applyBorder="1" applyAlignment="1">
      <alignment horizontal="center" vertical="center"/>
    </xf>
    <xf numFmtId="0" fontId="19" fillId="0" borderId="15" xfId="1" applyFont="1" applyBorder="1" applyAlignment="1">
      <alignment horizontal="center" vertical="top" wrapText="1"/>
    </xf>
    <xf numFmtId="0" fontId="14" fillId="0" borderId="11" xfId="1" applyFont="1" applyBorder="1" applyAlignment="1">
      <alignment horizontal="center" vertical="center"/>
    </xf>
    <xf numFmtId="0" fontId="14" fillId="0" borderId="12" xfId="1" applyFont="1" applyBorder="1"/>
    <xf numFmtId="0" fontId="14" fillId="0" borderId="12" xfId="1" applyFont="1" applyBorder="1" applyAlignment="1">
      <alignment horizontal="left" vertical="top"/>
    </xf>
    <xf numFmtId="0" fontId="19" fillId="0" borderId="10" xfId="1" applyFont="1" applyBorder="1" applyAlignment="1">
      <alignment horizontal="center" vertical="top"/>
    </xf>
    <xf numFmtId="0" fontId="19" fillId="0" borderId="1" xfId="0" applyFont="1" applyBorder="1" applyAlignment="1">
      <alignment horizontal="center" vertical="center" wrapText="1"/>
    </xf>
    <xf numFmtId="0" fontId="19" fillId="0" borderId="10" xfId="0" applyFont="1" applyBorder="1" applyAlignment="1">
      <alignment horizontal="center" vertical="center" wrapText="1"/>
    </xf>
    <xf numFmtId="0" fontId="14" fillId="0" borderId="14" xfId="0" applyFont="1" applyBorder="1" applyAlignment="1">
      <alignment horizontal="center" vertical="center"/>
    </xf>
    <xf numFmtId="0" fontId="19" fillId="0" borderId="7" xfId="0" applyFont="1" applyBorder="1" applyAlignment="1">
      <alignment horizontal="left" vertical="top" wrapText="1"/>
    </xf>
    <xf numFmtId="0" fontId="19" fillId="0" borderId="4" xfId="0" applyFont="1" applyBorder="1" applyAlignment="1">
      <alignment horizontal="center" vertical="center" wrapText="1"/>
    </xf>
    <xf numFmtId="0" fontId="2" fillId="0" borderId="12" xfId="0" applyFont="1" applyBorder="1" applyAlignment="1">
      <alignment horizontal="left" vertical="center" wrapText="1"/>
    </xf>
    <xf numFmtId="0" fontId="2" fillId="0" borderId="12" xfId="0" applyFont="1" applyBorder="1" applyAlignment="1">
      <alignment horizontal="center" vertical="center"/>
    </xf>
    <xf numFmtId="0" fontId="2" fillId="0" borderId="14" xfId="0" applyFont="1" applyBorder="1" applyAlignment="1">
      <alignment horizontal="center" vertical="center"/>
    </xf>
    <xf numFmtId="0" fontId="23" fillId="0" borderId="15" xfId="0" applyFont="1" applyBorder="1" applyAlignment="1">
      <alignment horizontal="left" vertical="top" wrapText="1"/>
    </xf>
    <xf numFmtId="0" fontId="19" fillId="0" borderId="7" xfId="0" applyFont="1" applyBorder="1" applyAlignment="1">
      <alignment horizontal="center" vertical="center" wrapText="1"/>
    </xf>
    <xf numFmtId="0" fontId="23" fillId="0" borderId="15" xfId="0" applyFont="1" applyBorder="1" applyAlignment="1">
      <alignment horizontal="center" vertical="center"/>
    </xf>
    <xf numFmtId="0" fontId="19" fillId="0" borderId="14" xfId="1" applyFont="1" applyBorder="1" applyAlignment="1">
      <alignment horizontal="center" vertical="center"/>
    </xf>
    <xf numFmtId="0" fontId="22" fillId="0" borderId="12" xfId="0" applyFont="1" applyBorder="1" applyAlignment="1">
      <alignment horizontal="center" vertical="center" wrapText="1"/>
    </xf>
    <xf numFmtId="0" fontId="19" fillId="0" borderId="14" xfId="0" applyFont="1" applyBorder="1" applyAlignment="1">
      <alignment horizontal="center" vertical="center" wrapText="1"/>
    </xf>
    <xf numFmtId="0" fontId="23" fillId="0" borderId="12" xfId="0" applyFont="1" applyBorder="1" applyAlignment="1">
      <alignment horizontal="center" vertical="center"/>
    </xf>
    <xf numFmtId="0" fontId="14" fillId="0" borderId="6" xfId="1" applyFont="1" applyBorder="1" applyAlignment="1">
      <alignment horizontal="left" vertical="top" wrapText="1"/>
    </xf>
    <xf numFmtId="0" fontId="23" fillId="0" borderId="12" xfId="0" applyFont="1" applyBorder="1" applyAlignment="1">
      <alignment horizontal="left" vertical="top" wrapText="1"/>
    </xf>
    <xf numFmtId="0" fontId="23" fillId="0" borderId="14" xfId="0" applyFont="1" applyBorder="1" applyAlignment="1">
      <alignment horizontal="center" vertical="center"/>
    </xf>
    <xf numFmtId="0" fontId="22" fillId="0" borderId="12" xfId="0" applyFont="1" applyBorder="1" applyAlignment="1">
      <alignment horizontal="center" vertical="center"/>
    </xf>
    <xf numFmtId="0" fontId="22" fillId="0" borderId="14" xfId="0" applyFont="1" applyBorder="1" applyAlignment="1">
      <alignment horizontal="center" vertical="center"/>
    </xf>
    <xf numFmtId="0" fontId="14" fillId="0" borderId="12" xfId="1" applyFont="1" applyBorder="1" applyAlignment="1">
      <alignment horizontal="center" vertical="top"/>
    </xf>
    <xf numFmtId="0" fontId="22" fillId="0" borderId="12" xfId="1" applyFont="1" applyBorder="1" applyAlignment="1">
      <alignment horizontal="left" vertical="center" wrapText="1"/>
    </xf>
    <xf numFmtId="0" fontId="14" fillId="0" borderId="12" xfId="1" applyFont="1" applyBorder="1" applyAlignment="1">
      <alignment horizontal="center"/>
    </xf>
    <xf numFmtId="0" fontId="19" fillId="0" borderId="15" xfId="1" applyFont="1" applyBorder="1" applyAlignment="1">
      <alignment horizontal="center" vertical="center" wrapText="1"/>
    </xf>
    <xf numFmtId="0" fontId="14" fillId="0" borderId="0" xfId="1" applyFont="1" applyAlignment="1">
      <alignment horizontal="center" vertical="top" wrapText="1"/>
    </xf>
    <xf numFmtId="0" fontId="14" fillId="8" borderId="7" xfId="0" applyFont="1" applyFill="1" applyBorder="1" applyAlignment="1">
      <alignment vertical="top" wrapText="1"/>
    </xf>
    <xf numFmtId="0" fontId="19" fillId="8" borderId="7" xfId="0" applyFont="1" applyFill="1" applyBorder="1" applyAlignment="1">
      <alignment horizontal="center" vertical="top" wrapText="1"/>
    </xf>
    <xf numFmtId="0" fontId="19" fillId="0" borderId="7" xfId="0" applyFont="1" applyBorder="1" applyAlignment="1">
      <alignment horizontal="center" vertical="top" wrapText="1"/>
    </xf>
    <xf numFmtId="0" fontId="19" fillId="8" borderId="3" xfId="0" applyFont="1" applyFill="1" applyBorder="1" applyAlignment="1">
      <alignment horizontal="center" vertical="center" wrapText="1"/>
    </xf>
    <xf numFmtId="0" fontId="14" fillId="8" borderId="7" xfId="0" applyFont="1" applyFill="1" applyBorder="1" applyAlignment="1">
      <alignment horizontal="center" vertical="center"/>
    </xf>
    <xf numFmtId="0" fontId="5" fillId="0" borderId="0" xfId="1" applyFont="1" applyAlignment="1">
      <alignment horizontal="left" vertical="top" wrapText="1"/>
    </xf>
    <xf numFmtId="0" fontId="5" fillId="0" borderId="21" xfId="1" applyFont="1" applyBorder="1" applyAlignment="1">
      <alignment horizontal="left" vertical="top" wrapText="1"/>
    </xf>
    <xf numFmtId="0" fontId="16" fillId="5" borderId="0" xfId="1" applyFont="1" applyFill="1" applyAlignment="1">
      <alignment horizontal="center"/>
    </xf>
    <xf numFmtId="0" fontId="16" fillId="4" borderId="0" xfId="1" applyFont="1" applyFill="1" applyAlignment="1">
      <alignment horizontal="center" vertical="center" wrapText="1"/>
    </xf>
    <xf numFmtId="0" fontId="5" fillId="0" borderId="0" xfId="1" applyFont="1" applyAlignment="1">
      <alignment horizontal="left"/>
    </xf>
    <xf numFmtId="0" fontId="5" fillId="0" borderId="21" xfId="1" applyFont="1" applyBorder="1" applyAlignment="1">
      <alignment horizontal="left"/>
    </xf>
    <xf numFmtId="0" fontId="17" fillId="4" borderId="0" xfId="1" applyFont="1" applyFill="1" applyAlignment="1">
      <alignment horizontal="center" vertical="center" wrapText="1"/>
    </xf>
    <xf numFmtId="0" fontId="14" fillId="0" borderId="0" xfId="1" applyFont="1"/>
    <xf numFmtId="0" fontId="14" fillId="0" borderId="21" xfId="1" applyFont="1" applyBorder="1"/>
    <xf numFmtId="0" fontId="19" fillId="0" borderId="29" xfId="1" applyFont="1" applyBorder="1" applyAlignment="1">
      <alignment horizontal="left" vertical="top" wrapText="1"/>
    </xf>
    <xf numFmtId="0" fontId="19" fillId="0" borderId="0" xfId="1" applyFont="1"/>
    <xf numFmtId="0" fontId="19" fillId="0" borderId="21" xfId="1" applyFont="1" applyBorder="1"/>
    <xf numFmtId="0" fontId="14" fillId="2" borderId="12" xfId="1" applyFont="1" applyFill="1" applyBorder="1" applyAlignment="1">
      <alignment horizontal="center" vertical="center"/>
    </xf>
    <xf numFmtId="0" fontId="14" fillId="0" borderId="12" xfId="1" applyFont="1" applyBorder="1"/>
    <xf numFmtId="0" fontId="14" fillId="7" borderId="4" xfId="1" applyFont="1" applyFill="1" applyBorder="1" applyAlignment="1">
      <alignment horizontal="center" vertical="center"/>
    </xf>
    <xf numFmtId="0" fontId="14" fillId="7" borderId="3" xfId="1" applyFont="1" applyFill="1" applyBorder="1"/>
    <xf numFmtId="0" fontId="14" fillId="7" borderId="0" xfId="1" applyFont="1" applyFill="1"/>
    <xf numFmtId="0" fontId="18" fillId="0" borderId="17" xfId="1" applyFont="1" applyBorder="1" applyAlignment="1">
      <alignment horizontal="left" vertical="top" wrapText="1"/>
    </xf>
    <xf numFmtId="0" fontId="19" fillId="0" borderId="18" xfId="1" applyFont="1" applyBorder="1"/>
    <xf numFmtId="0" fontId="19" fillId="0" borderId="20" xfId="1" applyFont="1" applyBorder="1"/>
    <xf numFmtId="0" fontId="19" fillId="0" borderId="0" xfId="1" applyFont="1" applyAlignment="1">
      <alignment horizontal="left" vertical="top" wrapText="1"/>
    </xf>
    <xf numFmtId="0" fontId="19" fillId="0" borderId="21" xfId="1" applyFont="1" applyBorder="1" applyAlignment="1">
      <alignment horizontal="left" vertical="top" wrapText="1"/>
    </xf>
    <xf numFmtId="0" fontId="14" fillId="2" borderId="23" xfId="1" applyFont="1" applyFill="1" applyBorder="1" applyAlignment="1">
      <alignment horizontal="center" vertical="center"/>
    </xf>
    <xf numFmtId="0" fontId="18" fillId="0" borderId="26" xfId="1" applyFont="1" applyBorder="1" applyAlignment="1">
      <alignment horizontal="left" vertical="top" wrapText="1"/>
    </xf>
    <xf numFmtId="0" fontId="19" fillId="0" borderId="30" xfId="1" applyFont="1" applyBorder="1" applyAlignment="1">
      <alignment horizontal="left" vertical="top" wrapText="1"/>
    </xf>
    <xf numFmtId="0" fontId="19" fillId="0" borderId="19" xfId="1" applyFont="1" applyBorder="1"/>
    <xf numFmtId="0" fontId="19" fillId="0" borderId="22" xfId="1" applyFont="1" applyBorder="1"/>
    <xf numFmtId="0" fontId="19" fillId="6" borderId="14" xfId="0" applyFont="1" applyFill="1" applyBorder="1" applyAlignment="1">
      <alignment horizontal="center" vertical="center" wrapText="1"/>
    </xf>
    <xf numFmtId="0" fontId="19" fillId="6" borderId="27" xfId="0" applyFont="1" applyFill="1" applyBorder="1" applyAlignment="1">
      <alignment horizontal="center" vertical="center" wrapText="1"/>
    </xf>
    <xf numFmtId="0" fontId="19" fillId="6" borderId="25" xfId="0" applyFont="1" applyFill="1" applyBorder="1" applyAlignment="1">
      <alignment horizontal="center" vertical="center" wrapText="1"/>
    </xf>
    <xf numFmtId="0" fontId="14" fillId="0" borderId="29" xfId="1" applyFont="1" applyBorder="1" applyAlignment="1">
      <alignment horizontal="left" vertical="top" wrapText="1"/>
    </xf>
    <xf numFmtId="0" fontId="14" fillId="0" borderId="0" xfId="1" applyFont="1" applyAlignment="1">
      <alignment horizontal="left" vertical="top" wrapText="1"/>
    </xf>
    <xf numFmtId="0" fontId="14" fillId="0" borderId="21" xfId="1" applyFont="1" applyBorder="1" applyAlignment="1">
      <alignment horizontal="left" vertical="top" wrapText="1"/>
    </xf>
    <xf numFmtId="0" fontId="14" fillId="2" borderId="4" xfId="1" applyFont="1" applyFill="1" applyBorder="1" applyAlignment="1">
      <alignment horizontal="center" vertical="center"/>
    </xf>
    <xf numFmtId="0" fontId="14" fillId="0" borderId="3" xfId="1" applyFont="1" applyBorder="1"/>
    <xf numFmtId="0" fontId="14" fillId="0" borderId="31" xfId="1" applyFont="1" applyBorder="1"/>
    <xf numFmtId="0" fontId="25" fillId="0" borderId="0" xfId="1" applyFont="1" applyAlignment="1">
      <alignment horizontal="left" vertical="top" wrapText="1"/>
    </xf>
    <xf numFmtId="0" fontId="25" fillId="0" borderId="21" xfId="1" applyFont="1" applyBorder="1" applyAlignment="1">
      <alignment horizontal="left" vertical="top" wrapText="1"/>
    </xf>
    <xf numFmtId="0" fontId="14" fillId="0" borderId="30" xfId="1" applyFont="1" applyBorder="1" applyAlignment="1">
      <alignment horizontal="left" vertical="top" wrapText="1"/>
    </xf>
    <xf numFmtId="0" fontId="25" fillId="0" borderId="19" xfId="1" applyFont="1" applyBorder="1"/>
    <xf numFmtId="0" fontId="25" fillId="0" borderId="22" xfId="1" applyFont="1" applyBorder="1"/>
    <xf numFmtId="0" fontId="5" fillId="0" borderId="8" xfId="1" applyFont="1" applyBorder="1" applyAlignment="1">
      <alignment horizontal="left" vertical="top" wrapText="1"/>
    </xf>
    <xf numFmtId="0" fontId="5" fillId="0" borderId="32" xfId="1" applyFont="1" applyBorder="1" applyAlignment="1">
      <alignment horizontal="left" vertical="top" wrapText="1"/>
    </xf>
    <xf numFmtId="0" fontId="14" fillId="3" borderId="10" xfId="1" applyFont="1" applyFill="1" applyBorder="1" applyAlignment="1">
      <alignment horizontal="center"/>
    </xf>
    <xf numFmtId="0" fontId="14" fillId="3" borderId="9" xfId="1" applyFont="1" applyFill="1" applyBorder="1" applyAlignment="1">
      <alignment horizontal="center"/>
    </xf>
    <xf numFmtId="0" fontId="14" fillId="3" borderId="28" xfId="1" applyFont="1" applyFill="1" applyBorder="1" applyAlignment="1">
      <alignment horizontal="center"/>
    </xf>
    <xf numFmtId="0" fontId="4" fillId="2" borderId="4" xfId="1" applyFont="1" applyFill="1" applyBorder="1" applyAlignment="1">
      <alignment horizontal="center" vertical="center"/>
    </xf>
    <xf numFmtId="0" fontId="3" fillId="0" borderId="3" xfId="1" applyFont="1" applyBorder="1"/>
    <xf numFmtId="0" fontId="11" fillId="4" borderId="8" xfId="1" applyFont="1" applyFill="1" applyBorder="1" applyAlignment="1">
      <alignment horizontal="center" vertical="center" wrapText="1"/>
    </xf>
    <xf numFmtId="0" fontId="6" fillId="5" borderId="0" xfId="1" applyFont="1" applyFill="1" applyAlignment="1">
      <alignment horizontal="center"/>
    </xf>
    <xf numFmtId="0" fontId="6" fillId="4" borderId="0" xfId="1" applyFont="1" applyFill="1" applyAlignment="1">
      <alignment horizontal="center" vertical="center" wrapText="1"/>
    </xf>
  </cellXfs>
  <cellStyles count="6">
    <cellStyle name="Гиперссылка" xfId="2" builtinId="8"/>
    <cellStyle name="Денежный 2" xfId="3" xr:uid="{00000000-0005-0000-0000-000001000000}"/>
    <cellStyle name="Обычный" xfId="0" builtinId="0"/>
    <cellStyle name="Обычный 2" xfId="1" xr:uid="{00000000-0005-0000-0000-000003000000}"/>
    <cellStyle name="Обычный 3" xfId="4" xr:uid="{00000000-0005-0000-0000-000004000000}"/>
    <cellStyle name="Обычный 4" xfId="5" xr:uid="{1742BD3D-DF43-498E-BDE6-87FD1FEB971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van159@yandex.r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25"/>
  <sheetViews>
    <sheetView workbookViewId="0">
      <selection activeCell="B42" sqref="B42"/>
    </sheetView>
  </sheetViews>
  <sheetFormatPr defaultColWidth="8.85546875" defaultRowHeight="18.75" x14ac:dyDescent="0.3"/>
  <cols>
    <col min="1" max="1" width="52.140625" style="5" customWidth="1"/>
    <col min="2" max="2" width="93.28515625" style="6" customWidth="1"/>
  </cols>
  <sheetData>
    <row r="2" spans="1:2" x14ac:dyDescent="0.3">
      <c r="B2" s="5"/>
    </row>
    <row r="3" spans="1:2" x14ac:dyDescent="0.3">
      <c r="A3" s="7" t="s">
        <v>117</v>
      </c>
      <c r="B3" s="8" t="s">
        <v>129</v>
      </c>
    </row>
    <row r="4" spans="1:2" ht="18.75" customHeight="1" x14ac:dyDescent="0.3">
      <c r="A4" s="7" t="s">
        <v>29</v>
      </c>
      <c r="B4" s="8" t="s">
        <v>124</v>
      </c>
    </row>
    <row r="5" spans="1:2" x14ac:dyDescent="0.3">
      <c r="A5" s="7" t="s">
        <v>43</v>
      </c>
      <c r="B5" s="8" t="s">
        <v>122</v>
      </c>
    </row>
    <row r="6" spans="1:2" ht="37.5" x14ac:dyDescent="0.3">
      <c r="A6" s="7" t="s">
        <v>21</v>
      </c>
      <c r="B6" s="8" t="s">
        <v>139</v>
      </c>
    </row>
    <row r="7" spans="1:2" x14ac:dyDescent="0.3">
      <c r="A7" s="7" t="s">
        <v>30</v>
      </c>
      <c r="B7" s="8" t="s">
        <v>140</v>
      </c>
    </row>
    <row r="8" spans="1:2" x14ac:dyDescent="0.3">
      <c r="A8" s="7" t="s">
        <v>17</v>
      </c>
      <c r="B8" s="8" t="s">
        <v>123</v>
      </c>
    </row>
    <row r="9" spans="1:2" x14ac:dyDescent="0.3">
      <c r="A9" s="7" t="s">
        <v>18</v>
      </c>
      <c r="B9" s="8" t="s">
        <v>128</v>
      </c>
    </row>
    <row r="10" spans="1:2" x14ac:dyDescent="0.3">
      <c r="A10" s="7" t="s">
        <v>20</v>
      </c>
      <c r="B10" s="45" t="s">
        <v>127</v>
      </c>
    </row>
    <row r="11" spans="1:2" x14ac:dyDescent="0.3">
      <c r="A11" s="7" t="s">
        <v>34</v>
      </c>
      <c r="B11" s="8">
        <v>89137416697</v>
      </c>
    </row>
    <row r="12" spans="1:2" ht="18" customHeight="1" x14ac:dyDescent="0.3">
      <c r="A12" s="7" t="s">
        <v>37</v>
      </c>
      <c r="B12" s="8"/>
    </row>
    <row r="13" spans="1:2" x14ac:dyDescent="0.3">
      <c r="A13" s="7" t="s">
        <v>31</v>
      </c>
      <c r="B13" s="9"/>
    </row>
    <row r="14" spans="1:2" x14ac:dyDescent="0.3">
      <c r="A14" s="7" t="s">
        <v>35</v>
      </c>
      <c r="B14" s="8"/>
    </row>
    <row r="15" spans="1:2" x14ac:dyDescent="0.3">
      <c r="A15" s="7" t="s">
        <v>44</v>
      </c>
      <c r="B15" s="8">
        <v>15</v>
      </c>
    </row>
    <row r="16" spans="1:2" x14ac:dyDescent="0.3">
      <c r="A16" s="7" t="s">
        <v>19</v>
      </c>
      <c r="B16" s="8">
        <v>15</v>
      </c>
    </row>
    <row r="17" spans="1:2" ht="56.25" x14ac:dyDescent="0.3">
      <c r="A17" s="7" t="s">
        <v>125</v>
      </c>
      <c r="B17" s="8">
        <v>20</v>
      </c>
    </row>
    <row r="20" spans="1:2" x14ac:dyDescent="0.3">
      <c r="A20" s="5" t="s">
        <v>39</v>
      </c>
    </row>
    <row r="21" spans="1:2" x14ac:dyDescent="0.3">
      <c r="A21" s="5" t="s">
        <v>40</v>
      </c>
    </row>
    <row r="22" spans="1:2" x14ac:dyDescent="0.3">
      <c r="A22" s="5" t="s">
        <v>41</v>
      </c>
    </row>
    <row r="23" spans="1:2" x14ac:dyDescent="0.3">
      <c r="A23" s="5" t="s">
        <v>126</v>
      </c>
    </row>
    <row r="24" spans="1:2" ht="37.5" x14ac:dyDescent="0.3">
      <c r="A24" s="5" t="s">
        <v>42</v>
      </c>
    </row>
    <row r="25" spans="1:2" x14ac:dyDescent="0.3">
      <c r="A25" s="5" t="s">
        <v>119</v>
      </c>
    </row>
  </sheetData>
  <hyperlinks>
    <hyperlink ref="B10" r:id="rId1" xr:uid="{795436C6-F9F7-4A5A-9B63-ACF6243E8218}"/>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97"/>
  <sheetViews>
    <sheetView topLeftCell="A83" zoomScale="85" zoomScaleNormal="85" workbookViewId="0">
      <selection activeCell="C98" sqref="C98"/>
    </sheetView>
  </sheetViews>
  <sheetFormatPr defaultColWidth="14.42578125" defaultRowHeight="15" customHeight="1" x14ac:dyDescent="0.25"/>
  <cols>
    <col min="1" max="1" width="5.140625" style="25" customWidth="1"/>
    <col min="2" max="2" width="43.42578125" style="25" customWidth="1"/>
    <col min="3" max="3" width="30.85546875" style="25" customWidth="1"/>
    <col min="4" max="4" width="22" style="35" customWidth="1"/>
    <col min="5" max="5" width="15.42578125" style="25" customWidth="1"/>
    <col min="6" max="6" width="19.7109375" style="25" bestFit="1" customWidth="1"/>
    <col min="7" max="7" width="14.42578125" style="25" customWidth="1"/>
    <col min="8" max="8" width="27.7109375" style="25" customWidth="1"/>
    <col min="9" max="9" width="25" style="25" bestFit="1" customWidth="1"/>
    <col min="10" max="11" width="8.7109375" style="26" customWidth="1"/>
    <col min="12" max="16384" width="14.42578125" style="26"/>
  </cols>
  <sheetData>
    <row r="1" spans="1:10" ht="15.75" x14ac:dyDescent="0.25">
      <c r="A1" s="140" t="s">
        <v>27</v>
      </c>
      <c r="B1" s="140"/>
      <c r="C1" s="140"/>
      <c r="D1" s="140"/>
      <c r="E1" s="140"/>
      <c r="F1" s="140"/>
      <c r="G1" s="140"/>
      <c r="H1" s="140"/>
      <c r="I1" s="140"/>
    </row>
    <row r="2" spans="1:10" ht="21" customHeight="1" x14ac:dyDescent="0.25">
      <c r="A2" s="141" t="str">
        <f>'Информация о Чемпионате'!B4</f>
        <v>Финал чемпионата по профессиональному мастерству "Профессионалы" 2026</v>
      </c>
      <c r="B2" s="141"/>
      <c r="C2" s="141"/>
      <c r="D2" s="141"/>
      <c r="E2" s="141"/>
      <c r="F2" s="141"/>
      <c r="G2" s="141"/>
      <c r="H2" s="141"/>
      <c r="I2" s="141"/>
      <c r="J2" s="27"/>
    </row>
    <row r="3" spans="1:10" ht="15.75" x14ac:dyDescent="0.25">
      <c r="A3" s="140" t="s">
        <v>28</v>
      </c>
      <c r="B3" s="140"/>
      <c r="C3" s="140"/>
      <c r="D3" s="140"/>
      <c r="E3" s="140"/>
      <c r="F3" s="140"/>
      <c r="G3" s="140"/>
      <c r="H3" s="140"/>
      <c r="I3" s="140"/>
    </row>
    <row r="4" spans="1:10" ht="22.5" customHeight="1" x14ac:dyDescent="0.25">
      <c r="A4" s="144" t="str">
        <f>'Информация о Чемпионате'!B3</f>
        <v>Внешнее пилотирование и эксплуатация беспилотных воздушных судов</v>
      </c>
      <c r="B4" s="144"/>
      <c r="C4" s="144"/>
      <c r="D4" s="144"/>
      <c r="E4" s="144"/>
      <c r="F4" s="144"/>
      <c r="G4" s="144"/>
      <c r="H4" s="144"/>
      <c r="I4" s="144"/>
    </row>
    <row r="5" spans="1:10" ht="15.75" x14ac:dyDescent="0.25">
      <c r="A5" s="138" t="s">
        <v>10</v>
      </c>
      <c r="B5" s="145"/>
      <c r="C5" s="145"/>
      <c r="D5" s="145"/>
      <c r="E5" s="145"/>
      <c r="F5" s="145"/>
      <c r="G5" s="145"/>
      <c r="H5" s="145"/>
      <c r="I5" s="146"/>
    </row>
    <row r="6" spans="1:10" ht="15.75" customHeight="1" x14ac:dyDescent="0.25">
      <c r="A6" s="138" t="s">
        <v>25</v>
      </c>
      <c r="B6" s="138"/>
      <c r="C6" s="142" t="str">
        <f>'Информация о Чемпионате'!B5</f>
        <v>г. Санкт-Петербург</v>
      </c>
      <c r="D6" s="142"/>
      <c r="E6" s="142"/>
      <c r="F6" s="142"/>
      <c r="G6" s="142"/>
      <c r="H6" s="142"/>
      <c r="I6" s="143"/>
    </row>
    <row r="7" spans="1:10" ht="15.75" customHeight="1" x14ac:dyDescent="0.25">
      <c r="A7" s="138" t="s">
        <v>26</v>
      </c>
      <c r="B7" s="138"/>
      <c r="C7" s="138"/>
      <c r="D7" s="142" t="str">
        <f>'Информация о Чемпионате'!B6</f>
        <v>Экспофорум</v>
      </c>
      <c r="E7" s="142"/>
      <c r="F7" s="142"/>
      <c r="G7" s="142"/>
      <c r="H7" s="142"/>
      <c r="I7" s="143"/>
    </row>
    <row r="8" spans="1:10" ht="15.75" customHeight="1" x14ac:dyDescent="0.25">
      <c r="A8" s="138" t="s">
        <v>22</v>
      </c>
      <c r="B8" s="138"/>
      <c r="C8" s="138" t="str">
        <f>'Информация о Чемпионате'!B7</f>
        <v>Петербургское ш., 64, корп. 1, посёлок Шушары</v>
      </c>
      <c r="D8" s="138"/>
      <c r="E8" s="138"/>
      <c r="F8" s="138"/>
      <c r="G8" s="138"/>
      <c r="H8" s="138"/>
      <c r="I8" s="139"/>
    </row>
    <row r="9" spans="1:10" ht="15.75" customHeight="1" x14ac:dyDescent="0.25">
      <c r="A9" s="138" t="s">
        <v>24</v>
      </c>
      <c r="B9" s="138"/>
      <c r="C9" s="138" t="str">
        <f>'Информация о Чемпионате'!B9</f>
        <v>Чередников Иван Дмитриевич</v>
      </c>
      <c r="D9" s="138"/>
      <c r="E9" s="138" t="str">
        <f>'Информация о Чемпионате'!B10</f>
        <v>lvan159@yandex.ru</v>
      </c>
      <c r="F9" s="138"/>
      <c r="G9" s="138">
        <f>'Информация о Чемпионате'!B11</f>
        <v>89137416697</v>
      </c>
      <c r="H9" s="138"/>
      <c r="I9" s="139"/>
    </row>
    <row r="10" spans="1:10" ht="15.75" customHeight="1" x14ac:dyDescent="0.25">
      <c r="A10" s="138" t="s">
        <v>32</v>
      </c>
      <c r="B10" s="138"/>
      <c r="C10" s="138">
        <f>'Информация о Чемпионате'!B12</f>
        <v>0</v>
      </c>
      <c r="D10" s="138"/>
      <c r="E10" s="138">
        <f>'Информация о Чемпионате'!B13</f>
        <v>0</v>
      </c>
      <c r="F10" s="138"/>
      <c r="G10" s="138">
        <f>'Информация о Чемпионате'!B14</f>
        <v>0</v>
      </c>
      <c r="H10" s="138"/>
      <c r="I10" s="139"/>
    </row>
    <row r="11" spans="1:10" ht="15.75" customHeight="1" x14ac:dyDescent="0.25">
      <c r="A11" s="138" t="s">
        <v>38</v>
      </c>
      <c r="B11" s="138"/>
      <c r="C11" s="138">
        <f>'Информация о Чемпионате'!B17</f>
        <v>20</v>
      </c>
      <c r="D11" s="138"/>
      <c r="E11" s="138"/>
      <c r="F11" s="138"/>
      <c r="G11" s="138"/>
      <c r="H11" s="138"/>
      <c r="I11" s="139"/>
    </row>
    <row r="12" spans="1:10" ht="15.75" customHeight="1" x14ac:dyDescent="0.25">
      <c r="A12" s="138" t="s">
        <v>45</v>
      </c>
      <c r="B12" s="138"/>
      <c r="C12" s="138">
        <f>'Информация о Чемпионате'!B15</f>
        <v>15</v>
      </c>
      <c r="D12" s="138"/>
      <c r="E12" s="138"/>
      <c r="F12" s="138"/>
      <c r="G12" s="138"/>
      <c r="H12" s="138"/>
      <c r="I12" s="139"/>
    </row>
    <row r="13" spans="1:10" ht="15.75" customHeight="1" x14ac:dyDescent="0.25">
      <c r="A13" s="138" t="s">
        <v>16</v>
      </c>
      <c r="B13" s="138"/>
      <c r="C13" s="138">
        <f>'Информация о Чемпионате'!B16</f>
        <v>15</v>
      </c>
      <c r="D13" s="138"/>
      <c r="E13" s="138"/>
      <c r="F13" s="138"/>
      <c r="G13" s="138"/>
      <c r="H13" s="138"/>
      <c r="I13" s="139"/>
    </row>
    <row r="14" spans="1:10" ht="15.75" customHeight="1" x14ac:dyDescent="0.25">
      <c r="A14" s="138" t="s">
        <v>23</v>
      </c>
      <c r="B14" s="138"/>
      <c r="C14" s="138" t="str">
        <f>'Информация о Чемпионате'!B8</f>
        <v>29.11.2026 - 04.12.2026</v>
      </c>
      <c r="D14" s="138"/>
      <c r="E14" s="138"/>
      <c r="F14" s="138"/>
      <c r="G14" s="138"/>
      <c r="H14" s="138"/>
      <c r="I14" s="139"/>
    </row>
    <row r="15" spans="1:10" ht="23.25" customHeight="1" x14ac:dyDescent="0.25">
      <c r="A15" s="160" t="s">
        <v>14</v>
      </c>
      <c r="B15" s="145"/>
      <c r="C15" s="145"/>
      <c r="D15" s="145"/>
      <c r="E15" s="145"/>
      <c r="F15" s="145"/>
      <c r="G15" s="145"/>
      <c r="H15" s="145"/>
      <c r="I15" s="145"/>
    </row>
    <row r="16" spans="1:10" ht="15.75" customHeight="1" x14ac:dyDescent="0.25">
      <c r="A16" s="161" t="s">
        <v>8</v>
      </c>
      <c r="B16" s="156"/>
      <c r="C16" s="156"/>
      <c r="D16" s="156"/>
      <c r="E16" s="156"/>
      <c r="F16" s="156"/>
      <c r="G16" s="156"/>
      <c r="H16" s="156"/>
      <c r="I16" s="157"/>
    </row>
    <row r="17" spans="1:9" ht="15" customHeight="1" x14ac:dyDescent="0.25">
      <c r="A17" s="147" t="s">
        <v>145</v>
      </c>
      <c r="B17" s="148"/>
      <c r="C17" s="148"/>
      <c r="D17" s="148"/>
      <c r="E17" s="148"/>
      <c r="F17" s="148"/>
      <c r="G17" s="148"/>
      <c r="H17" s="148"/>
      <c r="I17" s="149"/>
    </row>
    <row r="18" spans="1:9" ht="15.75" x14ac:dyDescent="0.25">
      <c r="A18" s="147" t="s">
        <v>146</v>
      </c>
      <c r="B18" s="148"/>
      <c r="C18" s="148"/>
      <c r="D18" s="148"/>
      <c r="E18" s="148"/>
      <c r="F18" s="148"/>
      <c r="G18" s="148"/>
      <c r="H18" s="148"/>
      <c r="I18" s="149"/>
    </row>
    <row r="19" spans="1:9" ht="15" customHeight="1" x14ac:dyDescent="0.25">
      <c r="A19" s="147" t="s">
        <v>7</v>
      </c>
      <c r="B19" s="148"/>
      <c r="C19" s="148"/>
      <c r="D19" s="148"/>
      <c r="E19" s="148"/>
      <c r="F19" s="148"/>
      <c r="G19" s="148"/>
      <c r="H19" s="148"/>
      <c r="I19" s="149"/>
    </row>
    <row r="20" spans="1:9" ht="15" customHeight="1" x14ac:dyDescent="0.25">
      <c r="A20" s="147" t="s">
        <v>144</v>
      </c>
      <c r="B20" s="158"/>
      <c r="C20" s="158"/>
      <c r="D20" s="158"/>
      <c r="E20" s="158"/>
      <c r="F20" s="158"/>
      <c r="G20" s="158"/>
      <c r="H20" s="158"/>
      <c r="I20" s="159"/>
    </row>
    <row r="21" spans="1:9" ht="15.75" x14ac:dyDescent="0.25">
      <c r="A21" s="147" t="s">
        <v>143</v>
      </c>
      <c r="B21" s="158"/>
      <c r="C21" s="158"/>
      <c r="D21" s="158"/>
      <c r="E21" s="158"/>
      <c r="F21" s="158"/>
      <c r="G21" s="158"/>
      <c r="H21" s="158"/>
      <c r="I21" s="159"/>
    </row>
    <row r="22" spans="1:9" ht="15.75" x14ac:dyDescent="0.25">
      <c r="A22" s="147" t="s">
        <v>148</v>
      </c>
      <c r="B22" s="158"/>
      <c r="C22" s="158"/>
      <c r="D22" s="158"/>
      <c r="E22" s="158"/>
      <c r="F22" s="158"/>
      <c r="G22" s="158"/>
      <c r="H22" s="158"/>
      <c r="I22" s="159"/>
    </row>
    <row r="23" spans="1:9" ht="15" customHeight="1" x14ac:dyDescent="0.25">
      <c r="A23" s="147" t="s">
        <v>149</v>
      </c>
      <c r="B23" s="148"/>
      <c r="C23" s="148"/>
      <c r="D23" s="148"/>
      <c r="E23" s="148"/>
      <c r="F23" s="148"/>
      <c r="G23" s="148"/>
      <c r="H23" s="148"/>
      <c r="I23" s="149"/>
    </row>
    <row r="24" spans="1:9" ht="15.75" x14ac:dyDescent="0.25">
      <c r="A24" s="147" t="s">
        <v>150</v>
      </c>
      <c r="B24" s="148"/>
      <c r="C24" s="148"/>
      <c r="D24" s="148"/>
      <c r="E24" s="148"/>
      <c r="F24" s="148"/>
      <c r="G24" s="148"/>
      <c r="H24" s="148"/>
      <c r="I24" s="149"/>
    </row>
    <row r="25" spans="1:9" ht="15" customHeight="1" x14ac:dyDescent="0.25">
      <c r="A25" s="147" t="s">
        <v>151</v>
      </c>
      <c r="B25" s="148"/>
      <c r="C25" s="148"/>
      <c r="D25" s="148"/>
      <c r="E25" s="148"/>
      <c r="F25" s="148"/>
      <c r="G25" s="148"/>
      <c r="H25" s="148"/>
      <c r="I25" s="149"/>
    </row>
    <row r="26" spans="1:9" ht="15" customHeight="1" x14ac:dyDescent="0.25">
      <c r="A26" s="147" t="s">
        <v>141</v>
      </c>
      <c r="B26" s="148"/>
      <c r="C26" s="148"/>
      <c r="D26" s="148"/>
      <c r="E26" s="148"/>
      <c r="F26" s="148"/>
      <c r="G26" s="148"/>
      <c r="H26" s="148"/>
      <c r="I26" s="149"/>
    </row>
    <row r="27" spans="1:9" ht="15" customHeight="1" x14ac:dyDescent="0.25">
      <c r="A27" s="147" t="s">
        <v>142</v>
      </c>
      <c r="B27" s="158"/>
      <c r="C27" s="158"/>
      <c r="D27" s="158"/>
      <c r="E27" s="158"/>
      <c r="F27" s="158"/>
      <c r="G27" s="158"/>
      <c r="H27" s="158"/>
      <c r="I27" s="159"/>
    </row>
    <row r="28" spans="1:9" ht="15" customHeight="1" x14ac:dyDescent="0.25">
      <c r="A28" s="162" t="s">
        <v>152</v>
      </c>
      <c r="B28" s="163"/>
      <c r="C28" s="163"/>
      <c r="D28" s="163"/>
      <c r="E28" s="163"/>
      <c r="F28" s="163"/>
      <c r="G28" s="163"/>
      <c r="H28" s="163"/>
      <c r="I28" s="164"/>
    </row>
    <row r="29" spans="1:9" ht="98.25" customHeight="1" x14ac:dyDescent="0.25">
      <c r="A29" s="30" t="s">
        <v>6</v>
      </c>
      <c r="B29" s="30" t="s">
        <v>5</v>
      </c>
      <c r="C29" s="29" t="s">
        <v>4</v>
      </c>
      <c r="D29" s="30" t="s">
        <v>3</v>
      </c>
      <c r="E29" s="30" t="s">
        <v>46</v>
      </c>
      <c r="F29" s="29" t="s">
        <v>1</v>
      </c>
      <c r="G29" s="32" t="s">
        <v>0</v>
      </c>
      <c r="H29" s="37" t="s">
        <v>9</v>
      </c>
      <c r="I29" s="37" t="s">
        <v>121</v>
      </c>
    </row>
    <row r="30" spans="1:9" ht="94.5" x14ac:dyDescent="0.25">
      <c r="A30" s="46">
        <v>1</v>
      </c>
      <c r="B30" s="47" t="s">
        <v>57</v>
      </c>
      <c r="C30" s="48" t="s">
        <v>147</v>
      </c>
      <c r="D30" s="33" t="s">
        <v>58</v>
      </c>
      <c r="E30" s="37">
        <v>1</v>
      </c>
      <c r="F30" s="37" t="s">
        <v>62</v>
      </c>
      <c r="G30" s="49">
        <v>8</v>
      </c>
      <c r="H30" s="37"/>
      <c r="I30" s="50"/>
    </row>
    <row r="31" spans="1:9" ht="31.5" x14ac:dyDescent="0.25">
      <c r="A31" s="46">
        <v>2</v>
      </c>
      <c r="B31" s="47" t="s">
        <v>59</v>
      </c>
      <c r="C31" s="48" t="s">
        <v>60</v>
      </c>
      <c r="D31" s="33" t="s">
        <v>58</v>
      </c>
      <c r="E31" s="37">
        <v>1</v>
      </c>
      <c r="F31" s="37" t="s">
        <v>62</v>
      </c>
      <c r="G31" s="49">
        <v>15</v>
      </c>
      <c r="H31" s="37"/>
      <c r="I31" s="51"/>
    </row>
    <row r="32" spans="1:9" ht="31.5" x14ac:dyDescent="0.25">
      <c r="A32" s="46">
        <v>3</v>
      </c>
      <c r="B32" s="52" t="s">
        <v>69</v>
      </c>
      <c r="C32" s="48" t="s">
        <v>70</v>
      </c>
      <c r="D32" s="33" t="s">
        <v>58</v>
      </c>
      <c r="E32" s="53">
        <v>1</v>
      </c>
      <c r="F32" s="53" t="s">
        <v>62</v>
      </c>
      <c r="G32" s="54">
        <v>4</v>
      </c>
      <c r="H32" s="53"/>
      <c r="I32" s="55"/>
    </row>
    <row r="33" spans="1:9" ht="47.25" x14ac:dyDescent="0.25">
      <c r="A33" s="56">
        <v>4</v>
      </c>
      <c r="B33" s="57" t="s">
        <v>61</v>
      </c>
      <c r="C33" s="48" t="s">
        <v>118</v>
      </c>
      <c r="D33" s="33" t="s">
        <v>58</v>
      </c>
      <c r="E33" s="58">
        <v>1</v>
      </c>
      <c r="F33" s="59" t="s">
        <v>62</v>
      </c>
      <c r="G33" s="60">
        <v>1</v>
      </c>
      <c r="H33" s="58"/>
      <c r="I33" s="51"/>
    </row>
    <row r="34" spans="1:9" ht="31.5" x14ac:dyDescent="0.25">
      <c r="A34" s="36">
        <v>5</v>
      </c>
      <c r="B34" s="61" t="s">
        <v>56</v>
      </c>
      <c r="C34" s="62" t="s">
        <v>55</v>
      </c>
      <c r="D34" s="33" t="s">
        <v>120</v>
      </c>
      <c r="E34" s="37">
        <v>1</v>
      </c>
      <c r="F34" s="38" t="s">
        <v>62</v>
      </c>
      <c r="G34" s="49">
        <v>1</v>
      </c>
      <c r="H34" s="37"/>
      <c r="I34" s="51"/>
    </row>
    <row r="35" spans="1:9" ht="409.5" x14ac:dyDescent="0.25">
      <c r="A35" s="132">
        <v>6</v>
      </c>
      <c r="B35" s="133" t="s">
        <v>268</v>
      </c>
      <c r="C35" s="133" t="s">
        <v>269</v>
      </c>
      <c r="D35" s="134" t="s">
        <v>270</v>
      </c>
      <c r="E35" s="134">
        <v>1</v>
      </c>
      <c r="F35" s="134" t="s">
        <v>271</v>
      </c>
      <c r="G35" s="135">
        <v>1</v>
      </c>
      <c r="H35" s="136"/>
      <c r="I35" s="137"/>
    </row>
    <row r="36" spans="1:9" ht="23.25" customHeight="1" x14ac:dyDescent="0.25">
      <c r="A36" s="160" t="s">
        <v>15</v>
      </c>
      <c r="B36" s="145"/>
      <c r="C36" s="145"/>
      <c r="D36" s="145"/>
      <c r="E36" s="145"/>
      <c r="F36" s="145"/>
      <c r="G36" s="145"/>
      <c r="H36" s="145"/>
      <c r="I36" s="145"/>
    </row>
    <row r="37" spans="1:9" ht="15.75" customHeight="1" x14ac:dyDescent="0.25">
      <c r="A37" s="155" t="s">
        <v>8</v>
      </c>
      <c r="B37" s="156"/>
      <c r="C37" s="156"/>
      <c r="D37" s="156"/>
      <c r="E37" s="156"/>
      <c r="F37" s="156"/>
      <c r="G37" s="156"/>
      <c r="H37" s="156"/>
      <c r="I37" s="157"/>
    </row>
    <row r="38" spans="1:9" ht="15" customHeight="1" x14ac:dyDescent="0.25">
      <c r="A38" s="147" t="s">
        <v>234</v>
      </c>
      <c r="B38" s="148"/>
      <c r="C38" s="148"/>
      <c r="D38" s="148"/>
      <c r="E38" s="148"/>
      <c r="F38" s="148"/>
      <c r="G38" s="148"/>
      <c r="H38" s="148"/>
      <c r="I38" s="149"/>
    </row>
    <row r="39" spans="1:9" ht="15.75" x14ac:dyDescent="0.25">
      <c r="A39" s="147" t="s">
        <v>146</v>
      </c>
      <c r="B39" s="148"/>
      <c r="C39" s="148"/>
      <c r="D39" s="148"/>
      <c r="E39" s="148"/>
      <c r="F39" s="148"/>
      <c r="G39" s="148"/>
      <c r="H39" s="148"/>
      <c r="I39" s="149"/>
    </row>
    <row r="40" spans="1:9" ht="15" customHeight="1" x14ac:dyDescent="0.25">
      <c r="A40" s="147" t="s">
        <v>7</v>
      </c>
      <c r="B40" s="148"/>
      <c r="C40" s="148"/>
      <c r="D40" s="148"/>
      <c r="E40" s="148"/>
      <c r="F40" s="148"/>
      <c r="G40" s="148"/>
      <c r="H40" s="148"/>
      <c r="I40" s="149"/>
    </row>
    <row r="41" spans="1:9" ht="15.75" x14ac:dyDescent="0.25">
      <c r="A41" s="147" t="s">
        <v>144</v>
      </c>
      <c r="B41" s="158"/>
      <c r="C41" s="158"/>
      <c r="D41" s="158"/>
      <c r="E41" s="158"/>
      <c r="F41" s="158"/>
      <c r="G41" s="158"/>
      <c r="H41" s="158"/>
      <c r="I41" s="159"/>
    </row>
    <row r="42" spans="1:9" ht="15.75" x14ac:dyDescent="0.25">
      <c r="A42" s="147" t="s">
        <v>143</v>
      </c>
      <c r="B42" s="158"/>
      <c r="C42" s="158"/>
      <c r="D42" s="158"/>
      <c r="E42" s="158"/>
      <c r="F42" s="158"/>
      <c r="G42" s="158"/>
      <c r="H42" s="158"/>
      <c r="I42" s="159"/>
    </row>
    <row r="43" spans="1:9" ht="15" customHeight="1" x14ac:dyDescent="0.25">
      <c r="A43" s="147" t="s">
        <v>148</v>
      </c>
      <c r="B43" s="158"/>
      <c r="C43" s="158"/>
      <c r="D43" s="158"/>
      <c r="E43" s="158"/>
      <c r="F43" s="158"/>
      <c r="G43" s="158"/>
      <c r="H43" s="158"/>
      <c r="I43" s="159"/>
    </row>
    <row r="44" spans="1:9" ht="15" customHeight="1" x14ac:dyDescent="0.25">
      <c r="A44" s="147" t="s">
        <v>149</v>
      </c>
      <c r="B44" s="148"/>
      <c r="C44" s="148"/>
      <c r="D44" s="148"/>
      <c r="E44" s="148"/>
      <c r="F44" s="148"/>
      <c r="G44" s="148"/>
      <c r="H44" s="148"/>
      <c r="I44" s="149"/>
    </row>
    <row r="45" spans="1:9" ht="15.75" x14ac:dyDescent="0.25">
      <c r="A45" s="147" t="s">
        <v>150</v>
      </c>
      <c r="B45" s="148"/>
      <c r="C45" s="148"/>
      <c r="D45" s="148"/>
      <c r="E45" s="148"/>
      <c r="F45" s="148"/>
      <c r="G45" s="148"/>
      <c r="H45" s="148"/>
      <c r="I45" s="149"/>
    </row>
    <row r="46" spans="1:9" ht="15" customHeight="1" x14ac:dyDescent="0.25">
      <c r="A46" s="147" t="s">
        <v>151</v>
      </c>
      <c r="B46" s="148"/>
      <c r="C46" s="148"/>
      <c r="D46" s="148"/>
      <c r="E46" s="148"/>
      <c r="F46" s="148"/>
      <c r="G46" s="148"/>
      <c r="H46" s="148"/>
      <c r="I46" s="149"/>
    </row>
    <row r="47" spans="1:9" ht="15" customHeight="1" x14ac:dyDescent="0.25">
      <c r="A47" s="147" t="s">
        <v>141</v>
      </c>
      <c r="B47" s="148"/>
      <c r="C47" s="148"/>
      <c r="D47" s="148"/>
      <c r="E47" s="148"/>
      <c r="F47" s="148"/>
      <c r="G47" s="148"/>
      <c r="H47" s="148"/>
      <c r="I47" s="149"/>
    </row>
    <row r="48" spans="1:9" ht="15" customHeight="1" x14ac:dyDescent="0.25">
      <c r="A48" s="147" t="s">
        <v>142</v>
      </c>
      <c r="B48" s="158"/>
      <c r="C48" s="158"/>
      <c r="D48" s="158"/>
      <c r="E48" s="158"/>
      <c r="F48" s="158"/>
      <c r="G48" s="158"/>
      <c r="H48" s="158"/>
      <c r="I48" s="159"/>
    </row>
    <row r="49" spans="1:9" ht="15" customHeight="1" x14ac:dyDescent="0.25">
      <c r="A49" s="162" t="s">
        <v>152</v>
      </c>
      <c r="B49" s="163"/>
      <c r="C49" s="163"/>
      <c r="D49" s="163"/>
      <c r="E49" s="163"/>
      <c r="F49" s="163"/>
      <c r="G49" s="163"/>
      <c r="H49" s="163"/>
      <c r="I49" s="164"/>
    </row>
    <row r="50" spans="1:9" ht="63" x14ac:dyDescent="0.25">
      <c r="A50" s="28" t="s">
        <v>6</v>
      </c>
      <c r="B50" s="30" t="s">
        <v>5</v>
      </c>
      <c r="C50" s="29" t="s">
        <v>4</v>
      </c>
      <c r="D50" s="29" t="s">
        <v>3</v>
      </c>
      <c r="E50" s="30" t="s">
        <v>46</v>
      </c>
      <c r="F50" s="29" t="s">
        <v>1</v>
      </c>
      <c r="G50" s="32" t="s">
        <v>0</v>
      </c>
      <c r="H50" s="37" t="s">
        <v>9</v>
      </c>
      <c r="I50" s="37" t="s">
        <v>121</v>
      </c>
    </row>
    <row r="51" spans="1:9" ht="141.75" x14ac:dyDescent="0.25">
      <c r="A51" s="63">
        <v>1</v>
      </c>
      <c r="B51" s="64" t="s">
        <v>153</v>
      </c>
      <c r="C51" s="65" t="s">
        <v>272</v>
      </c>
      <c r="D51" s="38" t="s">
        <v>66</v>
      </c>
      <c r="E51" s="37">
        <v>1</v>
      </c>
      <c r="F51" s="37" t="s">
        <v>62</v>
      </c>
      <c r="G51" s="37">
        <v>3</v>
      </c>
      <c r="H51" s="37"/>
      <c r="I51" s="51"/>
    </row>
    <row r="52" spans="1:9" ht="92.25" customHeight="1" x14ac:dyDescent="0.25">
      <c r="A52" s="63">
        <v>2</v>
      </c>
      <c r="B52" s="66" t="s">
        <v>67</v>
      </c>
      <c r="C52" s="66" t="s">
        <v>68</v>
      </c>
      <c r="D52" s="38" t="s">
        <v>66</v>
      </c>
      <c r="E52" s="38">
        <v>1</v>
      </c>
      <c r="F52" s="37" t="s">
        <v>62</v>
      </c>
      <c r="G52" s="37">
        <v>3</v>
      </c>
      <c r="H52" s="67"/>
      <c r="I52" s="51"/>
    </row>
    <row r="53" spans="1:9" ht="31.5" x14ac:dyDescent="0.25">
      <c r="A53" s="63">
        <v>3</v>
      </c>
      <c r="B53" s="68" t="s">
        <v>53</v>
      </c>
      <c r="C53" s="68" t="s">
        <v>54</v>
      </c>
      <c r="D53" s="63" t="s">
        <v>120</v>
      </c>
      <c r="E53" s="69">
        <v>1</v>
      </c>
      <c r="F53" s="37" t="s">
        <v>62</v>
      </c>
      <c r="G53" s="69">
        <v>4</v>
      </c>
      <c r="H53" s="37"/>
      <c r="I53" s="51"/>
    </row>
    <row r="54" spans="1:9" ht="47.25" x14ac:dyDescent="0.25">
      <c r="A54" s="63">
        <v>4</v>
      </c>
      <c r="B54" s="66" t="s">
        <v>73</v>
      </c>
      <c r="C54" s="68" t="s">
        <v>154</v>
      </c>
      <c r="D54" s="38" t="s">
        <v>66</v>
      </c>
      <c r="E54" s="70">
        <v>1</v>
      </c>
      <c r="F54" s="37" t="s">
        <v>62</v>
      </c>
      <c r="G54" s="70">
        <v>1</v>
      </c>
      <c r="H54" s="70"/>
      <c r="I54" s="51"/>
    </row>
    <row r="55" spans="1:9" ht="104.25" customHeight="1" x14ac:dyDescent="0.25">
      <c r="A55" s="63">
        <v>5</v>
      </c>
      <c r="B55" s="66" t="s">
        <v>155</v>
      </c>
      <c r="C55" s="68" t="s">
        <v>147</v>
      </c>
      <c r="D55" s="38" t="s">
        <v>58</v>
      </c>
      <c r="E55" s="71">
        <v>1</v>
      </c>
      <c r="F55" s="37" t="s">
        <v>62</v>
      </c>
      <c r="G55" s="40">
        <v>10</v>
      </c>
      <c r="H55" s="67"/>
      <c r="I55" s="51"/>
    </row>
    <row r="56" spans="1:9" ht="31.5" x14ac:dyDescent="0.25">
      <c r="A56" s="63">
        <v>6</v>
      </c>
      <c r="B56" s="66" t="s">
        <v>74</v>
      </c>
      <c r="C56" s="66" t="s">
        <v>60</v>
      </c>
      <c r="D56" s="38" t="s">
        <v>58</v>
      </c>
      <c r="E56" s="71">
        <v>1</v>
      </c>
      <c r="F56" s="37" t="s">
        <v>62</v>
      </c>
      <c r="G56" s="40">
        <v>22</v>
      </c>
      <c r="H56" s="67"/>
      <c r="I56" s="51"/>
    </row>
    <row r="57" spans="1:9" ht="47.25" x14ac:dyDescent="0.25">
      <c r="A57" s="63">
        <v>7</v>
      </c>
      <c r="B57" s="66" t="s">
        <v>69</v>
      </c>
      <c r="C57" s="66" t="s">
        <v>242</v>
      </c>
      <c r="D57" s="38" t="s">
        <v>58</v>
      </c>
      <c r="E57" s="67">
        <v>1</v>
      </c>
      <c r="F57" s="67" t="s">
        <v>62</v>
      </c>
      <c r="G57" s="72">
        <v>1</v>
      </c>
      <c r="H57" s="67"/>
      <c r="I57" s="55"/>
    </row>
    <row r="58" spans="1:9" ht="31.5" x14ac:dyDescent="0.25">
      <c r="A58" s="63">
        <v>8</v>
      </c>
      <c r="B58" s="73" t="s">
        <v>56</v>
      </c>
      <c r="C58" s="74" t="s">
        <v>55</v>
      </c>
      <c r="D58" s="38" t="s">
        <v>120</v>
      </c>
      <c r="E58" s="69">
        <v>1</v>
      </c>
      <c r="F58" s="38" t="s">
        <v>62</v>
      </c>
      <c r="G58" s="75">
        <v>1</v>
      </c>
      <c r="H58" s="67"/>
      <c r="I58" s="51"/>
    </row>
    <row r="59" spans="1:9" ht="47.25" x14ac:dyDescent="0.25">
      <c r="A59" s="63">
        <v>9</v>
      </c>
      <c r="B59" s="66" t="s">
        <v>61</v>
      </c>
      <c r="C59" s="66" t="s">
        <v>118</v>
      </c>
      <c r="D59" s="38" t="s">
        <v>58</v>
      </c>
      <c r="E59" s="67">
        <v>1</v>
      </c>
      <c r="F59" s="67" t="s">
        <v>62</v>
      </c>
      <c r="G59" s="72">
        <v>1</v>
      </c>
      <c r="H59" s="37"/>
      <c r="I59" s="51"/>
    </row>
    <row r="60" spans="1:9" ht="31.5" x14ac:dyDescent="0.25">
      <c r="A60" s="63">
        <v>10</v>
      </c>
      <c r="B60" s="66" t="s">
        <v>241</v>
      </c>
      <c r="C60" s="66" t="s">
        <v>169</v>
      </c>
      <c r="D60" s="38" t="s">
        <v>58</v>
      </c>
      <c r="E60" s="67">
        <v>1</v>
      </c>
      <c r="F60" s="67" t="s">
        <v>62</v>
      </c>
      <c r="G60" s="72">
        <v>25</v>
      </c>
      <c r="H60" s="67"/>
      <c r="I60" s="51"/>
    </row>
    <row r="61" spans="1:9" ht="15.75" x14ac:dyDescent="0.25">
      <c r="A61" s="63">
        <v>11</v>
      </c>
      <c r="B61" s="66" t="s">
        <v>156</v>
      </c>
      <c r="C61" s="66" t="s">
        <v>157</v>
      </c>
      <c r="D61" s="38" t="s">
        <v>158</v>
      </c>
      <c r="E61" s="67">
        <v>1</v>
      </c>
      <c r="F61" s="67" t="s">
        <v>62</v>
      </c>
      <c r="G61" s="72">
        <v>1</v>
      </c>
      <c r="H61" s="76"/>
      <c r="I61" s="51"/>
    </row>
    <row r="62" spans="1:9" ht="63" x14ac:dyDescent="0.25">
      <c r="A62" s="63">
        <v>12</v>
      </c>
      <c r="B62" s="66" t="s">
        <v>256</v>
      </c>
      <c r="C62" s="66" t="s">
        <v>273</v>
      </c>
      <c r="D62" s="38" t="s">
        <v>158</v>
      </c>
      <c r="E62" s="67">
        <v>1</v>
      </c>
      <c r="F62" s="67" t="s">
        <v>62</v>
      </c>
      <c r="G62" s="72">
        <v>3</v>
      </c>
      <c r="H62" s="76"/>
      <c r="I62" s="51"/>
    </row>
    <row r="63" spans="1:9" ht="15.75" x14ac:dyDescent="0.25">
      <c r="A63" s="63">
        <v>13</v>
      </c>
      <c r="B63" s="66" t="s">
        <v>159</v>
      </c>
      <c r="C63" s="66" t="s">
        <v>160</v>
      </c>
      <c r="D63" s="38" t="s">
        <v>161</v>
      </c>
      <c r="E63" s="67">
        <v>1</v>
      </c>
      <c r="F63" s="67" t="s">
        <v>62</v>
      </c>
      <c r="G63" s="72">
        <v>2</v>
      </c>
      <c r="H63" s="76"/>
      <c r="I63" s="51"/>
    </row>
    <row r="64" spans="1:9" ht="47.25" x14ac:dyDescent="0.25">
      <c r="A64" s="63">
        <v>14</v>
      </c>
      <c r="B64" s="66" t="s">
        <v>162</v>
      </c>
      <c r="C64" s="66" t="s">
        <v>163</v>
      </c>
      <c r="D64" s="38" t="s">
        <v>161</v>
      </c>
      <c r="E64" s="67">
        <v>1</v>
      </c>
      <c r="F64" s="67" t="s">
        <v>62</v>
      </c>
      <c r="G64" s="72">
        <v>2</v>
      </c>
      <c r="H64" s="76"/>
      <c r="I64" s="51"/>
    </row>
    <row r="65" spans="1:9" ht="15.75" x14ac:dyDescent="0.25">
      <c r="A65" s="63">
        <v>15</v>
      </c>
      <c r="B65" s="66" t="s">
        <v>85</v>
      </c>
      <c r="C65" s="66" t="s">
        <v>166</v>
      </c>
      <c r="D65" s="38" t="s">
        <v>161</v>
      </c>
      <c r="E65" s="67">
        <v>1</v>
      </c>
      <c r="F65" s="67" t="s">
        <v>62</v>
      </c>
      <c r="G65" s="72">
        <v>15</v>
      </c>
      <c r="H65" s="76"/>
      <c r="I65" s="51"/>
    </row>
    <row r="66" spans="1:9" ht="47.25" x14ac:dyDescent="0.25">
      <c r="A66" s="63">
        <v>16</v>
      </c>
      <c r="B66" s="66" t="s">
        <v>167</v>
      </c>
      <c r="C66" s="66" t="s">
        <v>168</v>
      </c>
      <c r="D66" s="38" t="s">
        <v>161</v>
      </c>
      <c r="E66" s="67">
        <v>1</v>
      </c>
      <c r="F66" s="67" t="s">
        <v>62</v>
      </c>
      <c r="G66" s="72">
        <v>2</v>
      </c>
      <c r="H66" s="76"/>
      <c r="I66" s="51"/>
    </row>
    <row r="67" spans="1:9" ht="31.5" x14ac:dyDescent="0.25">
      <c r="A67" s="63">
        <v>17</v>
      </c>
      <c r="B67" s="47" t="s">
        <v>49</v>
      </c>
      <c r="C67" s="77" t="s">
        <v>50</v>
      </c>
      <c r="D67" s="33" t="s">
        <v>51</v>
      </c>
      <c r="E67" s="38">
        <v>1</v>
      </c>
      <c r="F67" s="38" t="s">
        <v>62</v>
      </c>
      <c r="G67" s="38">
        <v>2</v>
      </c>
      <c r="H67" s="38"/>
      <c r="I67" s="51"/>
    </row>
    <row r="68" spans="1:9" ht="87.75" customHeight="1" x14ac:dyDescent="0.25">
      <c r="A68" s="63">
        <v>18</v>
      </c>
      <c r="B68" s="47" t="s">
        <v>257</v>
      </c>
      <c r="C68" s="47" t="s">
        <v>108</v>
      </c>
      <c r="D68" s="33" t="s">
        <v>51</v>
      </c>
      <c r="E68" s="38">
        <v>1</v>
      </c>
      <c r="F68" s="38" t="s">
        <v>62</v>
      </c>
      <c r="G68" s="38">
        <v>2</v>
      </c>
      <c r="H68" s="38"/>
      <c r="I68" s="51"/>
    </row>
    <row r="69" spans="1:9" ht="15.75" customHeight="1" x14ac:dyDescent="0.25">
      <c r="A69" s="63">
        <v>19</v>
      </c>
      <c r="B69" s="78" t="s">
        <v>52</v>
      </c>
      <c r="C69" s="79" t="s">
        <v>183</v>
      </c>
      <c r="D69" s="33" t="s">
        <v>51</v>
      </c>
      <c r="E69" s="69">
        <v>1</v>
      </c>
      <c r="F69" s="38" t="s">
        <v>62</v>
      </c>
      <c r="G69" s="69">
        <v>2</v>
      </c>
      <c r="H69" s="69"/>
      <c r="I69" s="51"/>
    </row>
    <row r="70" spans="1:9" ht="173.25" x14ac:dyDescent="0.25">
      <c r="A70" s="63">
        <v>20</v>
      </c>
      <c r="B70" s="66" t="s">
        <v>170</v>
      </c>
      <c r="C70" s="66" t="s">
        <v>171</v>
      </c>
      <c r="D70" s="38" t="s">
        <v>172</v>
      </c>
      <c r="E70" s="67">
        <v>1</v>
      </c>
      <c r="F70" s="67" t="s">
        <v>62</v>
      </c>
      <c r="G70" s="72">
        <v>1</v>
      </c>
      <c r="H70" s="76"/>
      <c r="I70" s="51"/>
    </row>
    <row r="71" spans="1:9" ht="15.75" x14ac:dyDescent="0.25">
      <c r="A71" s="165" t="s">
        <v>63</v>
      </c>
      <c r="B71" s="166"/>
      <c r="C71" s="166"/>
      <c r="D71" s="166"/>
      <c r="E71" s="166"/>
      <c r="F71" s="166"/>
      <c r="G71" s="166"/>
      <c r="H71" s="166"/>
      <c r="I71" s="167"/>
    </row>
    <row r="72" spans="1:9" ht="94.5" x14ac:dyDescent="0.25">
      <c r="A72" s="80">
        <v>1</v>
      </c>
      <c r="B72" s="81" t="s">
        <v>64</v>
      </c>
      <c r="C72" s="81" t="s">
        <v>65</v>
      </c>
      <c r="D72" s="37" t="s">
        <v>75</v>
      </c>
      <c r="E72" s="72">
        <v>1</v>
      </c>
      <c r="F72" s="72" t="s">
        <v>62</v>
      </c>
      <c r="G72" s="82">
        <v>3</v>
      </c>
      <c r="H72" s="64"/>
      <c r="I72" s="90"/>
    </row>
    <row r="73" spans="1:9" ht="282" customHeight="1" x14ac:dyDescent="0.25">
      <c r="A73" s="83">
        <v>2</v>
      </c>
      <c r="B73" s="84" t="s">
        <v>173</v>
      </c>
      <c r="C73" s="84" t="s">
        <v>174</v>
      </c>
      <c r="D73" s="37" t="s">
        <v>75</v>
      </c>
      <c r="E73" s="72">
        <v>1</v>
      </c>
      <c r="F73" s="72" t="s">
        <v>62</v>
      </c>
      <c r="G73" s="72">
        <v>3</v>
      </c>
      <c r="H73" s="64"/>
      <c r="I73" s="131"/>
    </row>
    <row r="74" spans="1:9" ht="15.75" x14ac:dyDescent="0.25">
      <c r="A74" s="152" t="s">
        <v>36</v>
      </c>
      <c r="B74" s="153"/>
      <c r="C74" s="153"/>
      <c r="D74" s="153"/>
      <c r="E74" s="153"/>
      <c r="F74" s="153"/>
      <c r="G74" s="153"/>
      <c r="H74" s="154"/>
      <c r="I74" s="153"/>
    </row>
    <row r="75" spans="1:9" ht="24.75" customHeight="1" x14ac:dyDescent="0.25">
      <c r="A75" s="155" t="s">
        <v>8</v>
      </c>
      <c r="B75" s="156"/>
      <c r="C75" s="156"/>
      <c r="D75" s="156"/>
      <c r="E75" s="156"/>
      <c r="F75" s="156"/>
      <c r="G75" s="156"/>
      <c r="H75" s="156"/>
      <c r="I75" s="157"/>
    </row>
    <row r="76" spans="1:9" ht="15.75" x14ac:dyDescent="0.25">
      <c r="A76" s="147" t="s">
        <v>253</v>
      </c>
      <c r="B76" s="148"/>
      <c r="C76" s="148"/>
      <c r="D76" s="148"/>
      <c r="E76" s="148"/>
      <c r="F76" s="148"/>
      <c r="G76" s="148"/>
      <c r="H76" s="148"/>
      <c r="I76" s="149"/>
    </row>
    <row r="77" spans="1:9" ht="15.75" customHeight="1" x14ac:dyDescent="0.25">
      <c r="A77" s="147" t="s">
        <v>146</v>
      </c>
      <c r="B77" s="148"/>
      <c r="C77" s="148"/>
      <c r="D77" s="148"/>
      <c r="E77" s="148"/>
      <c r="F77" s="148"/>
      <c r="G77" s="148"/>
      <c r="H77" s="148"/>
      <c r="I77" s="149"/>
    </row>
    <row r="78" spans="1:9" ht="15" customHeight="1" x14ac:dyDescent="0.25">
      <c r="A78" s="147" t="s">
        <v>7</v>
      </c>
      <c r="B78" s="148"/>
      <c r="C78" s="148"/>
      <c r="D78" s="148"/>
      <c r="E78" s="148"/>
      <c r="F78" s="148"/>
      <c r="G78" s="148"/>
      <c r="H78" s="148"/>
      <c r="I78" s="149"/>
    </row>
    <row r="79" spans="1:9" ht="15.75" x14ac:dyDescent="0.25">
      <c r="A79" s="147" t="s">
        <v>144</v>
      </c>
      <c r="B79" s="158"/>
      <c r="C79" s="158"/>
      <c r="D79" s="158"/>
      <c r="E79" s="158"/>
      <c r="F79" s="158"/>
      <c r="G79" s="158"/>
      <c r="H79" s="158"/>
      <c r="I79" s="159"/>
    </row>
    <row r="80" spans="1:9" ht="15" customHeight="1" x14ac:dyDescent="0.25">
      <c r="A80" s="147" t="s">
        <v>250</v>
      </c>
      <c r="B80" s="158"/>
      <c r="C80" s="158"/>
      <c r="D80" s="158"/>
      <c r="E80" s="158"/>
      <c r="F80" s="158"/>
      <c r="G80" s="158"/>
      <c r="H80" s="158"/>
      <c r="I80" s="159"/>
    </row>
    <row r="81" spans="1:9" ht="15" customHeight="1" x14ac:dyDescent="0.25">
      <c r="A81" s="147" t="s">
        <v>148</v>
      </c>
      <c r="B81" s="158"/>
      <c r="C81" s="158"/>
      <c r="D81" s="158"/>
      <c r="E81" s="158"/>
      <c r="F81" s="158"/>
      <c r="G81" s="158"/>
      <c r="H81" s="158"/>
      <c r="I81" s="159"/>
    </row>
    <row r="82" spans="1:9" ht="15" customHeight="1" x14ac:dyDescent="0.25">
      <c r="A82" s="147" t="s">
        <v>149</v>
      </c>
      <c r="B82" s="148"/>
      <c r="C82" s="148"/>
      <c r="D82" s="148"/>
      <c r="E82" s="148"/>
      <c r="F82" s="148"/>
      <c r="G82" s="148"/>
      <c r="H82" s="148"/>
      <c r="I82" s="149"/>
    </row>
    <row r="83" spans="1:9" ht="15" customHeight="1" x14ac:dyDescent="0.25">
      <c r="A83" s="147" t="s">
        <v>251</v>
      </c>
      <c r="B83" s="148"/>
      <c r="C83" s="148"/>
      <c r="D83" s="148"/>
      <c r="E83" s="148"/>
      <c r="F83" s="148"/>
      <c r="G83" s="148"/>
      <c r="H83" s="148"/>
      <c r="I83" s="149"/>
    </row>
    <row r="84" spans="1:9" ht="15" customHeight="1" x14ac:dyDescent="0.25">
      <c r="A84" s="147" t="s">
        <v>151</v>
      </c>
      <c r="B84" s="148"/>
      <c r="C84" s="148"/>
      <c r="D84" s="148"/>
      <c r="E84" s="148"/>
      <c r="F84" s="148"/>
      <c r="G84" s="148"/>
      <c r="H84" s="148"/>
      <c r="I84" s="149"/>
    </row>
    <row r="85" spans="1:9" ht="15" customHeight="1" x14ac:dyDescent="0.25">
      <c r="A85" s="147" t="s">
        <v>141</v>
      </c>
      <c r="B85" s="148"/>
      <c r="C85" s="148"/>
      <c r="D85" s="148"/>
      <c r="E85" s="148"/>
      <c r="F85" s="148"/>
      <c r="G85" s="148"/>
      <c r="H85" s="148"/>
      <c r="I85" s="149"/>
    </row>
    <row r="86" spans="1:9" ht="19.5" customHeight="1" x14ac:dyDescent="0.25">
      <c r="A86" s="147" t="s">
        <v>142</v>
      </c>
      <c r="B86" s="158"/>
      <c r="C86" s="158"/>
      <c r="D86" s="158"/>
      <c r="E86" s="158"/>
      <c r="F86" s="158"/>
      <c r="G86" s="158"/>
      <c r="H86" s="158"/>
      <c r="I86" s="159"/>
    </row>
    <row r="87" spans="1:9" ht="16.5" customHeight="1" x14ac:dyDescent="0.25">
      <c r="A87" s="162" t="s">
        <v>252</v>
      </c>
      <c r="B87" s="163"/>
      <c r="C87" s="163"/>
      <c r="D87" s="163"/>
      <c r="E87" s="163"/>
      <c r="F87" s="163"/>
      <c r="G87" s="163"/>
      <c r="H87" s="163"/>
      <c r="I87" s="164"/>
    </row>
    <row r="88" spans="1:9" ht="149.25" customHeight="1" x14ac:dyDescent="0.25">
      <c r="A88" s="28" t="s">
        <v>6</v>
      </c>
      <c r="B88" s="29" t="s">
        <v>5</v>
      </c>
      <c r="C88" s="29" t="s">
        <v>4</v>
      </c>
      <c r="D88" s="30" t="s">
        <v>3</v>
      </c>
      <c r="E88" s="30" t="s">
        <v>46</v>
      </c>
      <c r="F88" s="30" t="s">
        <v>1</v>
      </c>
      <c r="G88" s="31" t="s">
        <v>0</v>
      </c>
      <c r="H88" s="37" t="s">
        <v>9</v>
      </c>
      <c r="I88" s="37" t="s">
        <v>121</v>
      </c>
    </row>
    <row r="89" spans="1:9" ht="29.25" customHeight="1" x14ac:dyDescent="0.25">
      <c r="A89" s="85">
        <v>1</v>
      </c>
      <c r="B89" s="65" t="s">
        <v>71</v>
      </c>
      <c r="C89" s="65" t="s">
        <v>72</v>
      </c>
      <c r="D89" s="33" t="s">
        <v>58</v>
      </c>
      <c r="E89" s="71">
        <v>1</v>
      </c>
      <c r="F89" s="37" t="s">
        <v>62</v>
      </c>
      <c r="G89" s="86">
        <v>1</v>
      </c>
      <c r="H89" s="67"/>
      <c r="I89" s="51"/>
    </row>
    <row r="90" spans="1:9" ht="40.5" customHeight="1" x14ac:dyDescent="0.25">
      <c r="A90" s="85">
        <v>2</v>
      </c>
      <c r="B90" s="65" t="s">
        <v>74</v>
      </c>
      <c r="C90" s="65" t="s">
        <v>60</v>
      </c>
      <c r="D90" s="33" t="s">
        <v>58</v>
      </c>
      <c r="E90" s="71">
        <v>1</v>
      </c>
      <c r="F90" s="37" t="s">
        <v>62</v>
      </c>
      <c r="G90" s="86">
        <v>2</v>
      </c>
      <c r="H90" s="67"/>
      <c r="I90" s="51"/>
    </row>
    <row r="91" spans="1:9" ht="56.25" customHeight="1" x14ac:dyDescent="0.25">
      <c r="A91" s="85">
        <v>3</v>
      </c>
      <c r="B91" s="87" t="s">
        <v>78</v>
      </c>
      <c r="C91" s="87" t="s">
        <v>79</v>
      </c>
      <c r="D91" s="33" t="s">
        <v>58</v>
      </c>
      <c r="E91" s="72">
        <v>1</v>
      </c>
      <c r="F91" s="72" t="s">
        <v>62</v>
      </c>
      <c r="G91" s="88">
        <v>2</v>
      </c>
      <c r="H91" s="72"/>
      <c r="I91" s="51"/>
    </row>
    <row r="92" spans="1:9" ht="15" customHeight="1" x14ac:dyDescent="0.25">
      <c r="A92" s="150" t="s">
        <v>47</v>
      </c>
      <c r="B92" s="151"/>
      <c r="C92" s="151"/>
      <c r="D92" s="151"/>
      <c r="E92" s="151"/>
      <c r="F92" s="151"/>
      <c r="G92" s="151"/>
      <c r="H92" s="151"/>
      <c r="I92" s="151"/>
    </row>
    <row r="93" spans="1:9" ht="15" customHeight="1" x14ac:dyDescent="0.25">
      <c r="A93" s="28" t="s">
        <v>6</v>
      </c>
      <c r="B93" s="30" t="s">
        <v>5</v>
      </c>
      <c r="C93" s="30" t="s">
        <v>4</v>
      </c>
      <c r="D93" s="30" t="s">
        <v>3</v>
      </c>
      <c r="E93" s="30" t="s">
        <v>46</v>
      </c>
      <c r="F93" s="30" t="s">
        <v>1</v>
      </c>
      <c r="G93" s="31" t="s">
        <v>0</v>
      </c>
      <c r="H93" s="37" t="s">
        <v>9</v>
      </c>
      <c r="I93" s="37" t="s">
        <v>121</v>
      </c>
    </row>
    <row r="94" spans="1:9" ht="93" customHeight="1" x14ac:dyDescent="0.25">
      <c r="A94" s="72">
        <v>1</v>
      </c>
      <c r="B94" s="74" t="s">
        <v>175</v>
      </c>
      <c r="C94" s="74" t="s">
        <v>176</v>
      </c>
      <c r="D94" s="89" t="s">
        <v>47</v>
      </c>
      <c r="E94" s="63">
        <v>1</v>
      </c>
      <c r="F94" s="63" t="s">
        <v>62</v>
      </c>
      <c r="G94" s="63">
        <v>2</v>
      </c>
      <c r="H94" s="38"/>
      <c r="I94" s="50"/>
    </row>
    <row r="95" spans="1:9" ht="145.5" customHeight="1" x14ac:dyDescent="0.25">
      <c r="A95" s="72">
        <v>2</v>
      </c>
      <c r="B95" s="74" t="s">
        <v>265</v>
      </c>
      <c r="C95" s="74" t="s">
        <v>177</v>
      </c>
      <c r="D95" s="89" t="s">
        <v>47</v>
      </c>
      <c r="E95" s="63">
        <v>1</v>
      </c>
      <c r="F95" s="63" t="s">
        <v>62</v>
      </c>
      <c r="G95" s="63">
        <v>3</v>
      </c>
      <c r="H95" s="38"/>
      <c r="I95" s="50"/>
    </row>
    <row r="96" spans="1:9" ht="127.5" customHeight="1" x14ac:dyDescent="0.25">
      <c r="A96" s="72">
        <v>3</v>
      </c>
      <c r="B96" s="74" t="s">
        <v>178</v>
      </c>
      <c r="C96" s="74" t="s">
        <v>179</v>
      </c>
      <c r="D96" s="89" t="s">
        <v>47</v>
      </c>
      <c r="E96" s="63">
        <v>1</v>
      </c>
      <c r="F96" s="63" t="s">
        <v>62</v>
      </c>
      <c r="G96" s="63">
        <v>19</v>
      </c>
      <c r="H96" s="38"/>
      <c r="I96" s="50"/>
    </row>
    <row r="97" spans="1:9" ht="91.5" customHeight="1" x14ac:dyDescent="0.25">
      <c r="A97" s="72">
        <v>4</v>
      </c>
      <c r="B97" s="74" t="s">
        <v>180</v>
      </c>
      <c r="C97" s="74" t="s">
        <v>181</v>
      </c>
      <c r="D97" s="89" t="s">
        <v>47</v>
      </c>
      <c r="E97" s="63">
        <v>1</v>
      </c>
      <c r="F97" s="63" t="s">
        <v>182</v>
      </c>
      <c r="G97" s="63">
        <v>150</v>
      </c>
      <c r="H97" s="76"/>
      <c r="I97" s="50"/>
    </row>
  </sheetData>
  <mergeCells count="71">
    <mergeCell ref="A85:I85"/>
    <mergeCell ref="A86:I86"/>
    <mergeCell ref="A87:I87"/>
    <mergeCell ref="A71:I71"/>
    <mergeCell ref="A44:I44"/>
    <mergeCell ref="A76:I76"/>
    <mergeCell ref="A77:I77"/>
    <mergeCell ref="A78:I78"/>
    <mergeCell ref="A79:I79"/>
    <mergeCell ref="A80:I80"/>
    <mergeCell ref="A81:I81"/>
    <mergeCell ref="A83:I83"/>
    <mergeCell ref="A84:I84"/>
    <mergeCell ref="A45:I45"/>
    <mergeCell ref="A46:I46"/>
    <mergeCell ref="A82:I82"/>
    <mergeCell ref="A47:I47"/>
    <mergeCell ref="A48:I48"/>
    <mergeCell ref="A49:I49"/>
    <mergeCell ref="A26:I26"/>
    <mergeCell ref="A27:I27"/>
    <mergeCell ref="A28:I28"/>
    <mergeCell ref="A41:I41"/>
    <mergeCell ref="A42:I42"/>
    <mergeCell ref="A17:I17"/>
    <mergeCell ref="A18:I18"/>
    <mergeCell ref="A19:I19"/>
    <mergeCell ref="A20:I20"/>
    <mergeCell ref="A15:I15"/>
    <mergeCell ref="A16:I16"/>
    <mergeCell ref="A24:I24"/>
    <mergeCell ref="A25:I25"/>
    <mergeCell ref="A8:B8"/>
    <mergeCell ref="C8:I8"/>
    <mergeCell ref="A92:I92"/>
    <mergeCell ref="A74:I74"/>
    <mergeCell ref="A75:I75"/>
    <mergeCell ref="A43:I43"/>
    <mergeCell ref="A21:I21"/>
    <mergeCell ref="A22:I22"/>
    <mergeCell ref="A23:I23"/>
    <mergeCell ref="A36:I36"/>
    <mergeCell ref="A37:I37"/>
    <mergeCell ref="A38:I38"/>
    <mergeCell ref="A39:I39"/>
    <mergeCell ref="A40:I40"/>
    <mergeCell ref="A1:I1"/>
    <mergeCell ref="A2:I2"/>
    <mergeCell ref="A6:B6"/>
    <mergeCell ref="C6:I6"/>
    <mergeCell ref="A7:C7"/>
    <mergeCell ref="D7:I7"/>
    <mergeCell ref="A4:I4"/>
    <mergeCell ref="A5:I5"/>
    <mergeCell ref="A3:I3"/>
    <mergeCell ref="A13:B13"/>
    <mergeCell ref="C13:I13"/>
    <mergeCell ref="A14:B14"/>
    <mergeCell ref="C14:I14"/>
    <mergeCell ref="A9:B9"/>
    <mergeCell ref="C9:D9"/>
    <mergeCell ref="E9:F9"/>
    <mergeCell ref="G9:I9"/>
    <mergeCell ref="C12:I12"/>
    <mergeCell ref="A12:B12"/>
    <mergeCell ref="A11:B11"/>
    <mergeCell ref="C11:I11"/>
    <mergeCell ref="A10:B10"/>
    <mergeCell ref="C10:D10"/>
    <mergeCell ref="E10:F10"/>
    <mergeCell ref="G10:I10"/>
  </mergeCells>
  <dataValidations xWindow="182" yWindow="1039" count="2">
    <dataValidation allowBlank="1" showInputMessage="1" showErrorMessage="1" error="НЕ добавляйте гиперссылки - это запрещено_x000a_При указании Торговой марки ВСЕГДА указывайте &quot;или аналог&quot;" prompt="НЕ добавляйте гиперссылки - это запрещено_x000a_При указании Торговой марки ВСЕГДА указывайте &quot;или аналог&quot;" sqref="B34:C35 B58:C58" xr:uid="{00000000-0002-0000-0100-000000000000}">
      <formula1>0</formula1>
      <formula2>0</formula2>
    </dataValidation>
    <dataValidation type="list" allowBlank="1" showInputMessage="1" showErrorMessage="1" promptTitle="список" prompt="выберите вид" sqref="D30:D35 D94:D97 D51:D70 D89:D91" xr:uid="{00000000-0002-0000-0100-000001000000}">
      <formula1>список</formula1>
    </dataValidation>
  </dataValidations>
  <pageMargins left="0.7" right="0.7" top="0.75" bottom="0.75"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68"/>
  <sheetViews>
    <sheetView topLeftCell="A4" zoomScale="40" zoomScaleNormal="40" workbookViewId="0">
      <selection activeCell="C69" sqref="C69"/>
    </sheetView>
  </sheetViews>
  <sheetFormatPr defaultColWidth="14.42578125" defaultRowHeight="15.75" x14ac:dyDescent="0.25"/>
  <cols>
    <col min="1" max="1" width="5.140625" style="25" customWidth="1"/>
    <col min="2" max="2" width="52" style="25" customWidth="1"/>
    <col min="3" max="3" width="27.42578125" style="25" customWidth="1"/>
    <col min="4" max="4" width="22" style="25" customWidth="1"/>
    <col min="5" max="5" width="15.42578125" style="25" customWidth="1"/>
    <col min="6" max="6" width="19.7109375" style="25" bestFit="1" customWidth="1"/>
    <col min="7" max="7" width="14.42578125" style="25" customWidth="1"/>
    <col min="8" max="8" width="24.42578125" style="25" customWidth="1"/>
    <col min="9" max="9" width="19.42578125" style="25" customWidth="1"/>
    <col min="10" max="11" width="8.7109375" style="26" customWidth="1"/>
    <col min="12" max="16384" width="14.42578125" style="26"/>
  </cols>
  <sheetData>
    <row r="1" spans="1:9" x14ac:dyDescent="0.25">
      <c r="A1" s="140" t="s">
        <v>27</v>
      </c>
      <c r="B1" s="140"/>
      <c r="C1" s="140"/>
      <c r="D1" s="140"/>
      <c r="E1" s="140"/>
      <c r="F1" s="140"/>
      <c r="G1" s="140"/>
      <c r="H1" s="140"/>
      <c r="I1" s="140"/>
    </row>
    <row r="2" spans="1:9" x14ac:dyDescent="0.25">
      <c r="A2" s="141" t="str">
        <f>'Информация о Чемпионате'!B4</f>
        <v>Финал чемпионата по профессиональному мастерству "Профессионалы" 2026</v>
      </c>
      <c r="B2" s="141"/>
      <c r="C2" s="141"/>
      <c r="D2" s="141"/>
      <c r="E2" s="141"/>
      <c r="F2" s="141"/>
      <c r="G2" s="141"/>
      <c r="H2" s="141"/>
      <c r="I2" s="141"/>
    </row>
    <row r="3" spans="1:9" x14ac:dyDescent="0.25">
      <c r="A3" s="140" t="s">
        <v>28</v>
      </c>
      <c r="B3" s="140"/>
      <c r="C3" s="140"/>
      <c r="D3" s="140"/>
      <c r="E3" s="140"/>
      <c r="F3" s="140"/>
      <c r="G3" s="140"/>
      <c r="H3" s="140"/>
      <c r="I3" s="140"/>
    </row>
    <row r="4" spans="1:9" x14ac:dyDescent="0.25">
      <c r="A4" s="144" t="str">
        <f>'Информация о Чемпионате'!B3</f>
        <v>Внешнее пилотирование и эксплуатация беспилотных воздушных судов</v>
      </c>
      <c r="B4" s="144"/>
      <c r="C4" s="144"/>
      <c r="D4" s="144"/>
      <c r="E4" s="144"/>
      <c r="F4" s="144"/>
      <c r="G4" s="144"/>
      <c r="H4" s="144"/>
      <c r="I4" s="144"/>
    </row>
    <row r="5" spans="1:9" x14ac:dyDescent="0.25">
      <c r="A5" s="138" t="s">
        <v>10</v>
      </c>
      <c r="B5" s="145"/>
      <c r="C5" s="145"/>
      <c r="D5" s="145"/>
      <c r="E5" s="145"/>
      <c r="F5" s="145"/>
      <c r="G5" s="145"/>
      <c r="H5" s="145"/>
      <c r="I5" s="146"/>
    </row>
    <row r="6" spans="1:9" x14ac:dyDescent="0.25">
      <c r="A6" s="138" t="s">
        <v>25</v>
      </c>
      <c r="B6" s="138"/>
      <c r="C6" s="142" t="str">
        <f>'Информация о Чемпионате'!B5</f>
        <v>г. Санкт-Петербург</v>
      </c>
      <c r="D6" s="142"/>
      <c r="E6" s="142"/>
      <c r="F6" s="142"/>
      <c r="G6" s="142"/>
      <c r="H6" s="142"/>
      <c r="I6" s="143"/>
    </row>
    <row r="7" spans="1:9" x14ac:dyDescent="0.25">
      <c r="A7" s="138" t="s">
        <v>26</v>
      </c>
      <c r="B7" s="138"/>
      <c r="C7" s="138"/>
      <c r="D7" s="142" t="str">
        <f>'Информация о Чемпионате'!B6</f>
        <v>Экспофорум</v>
      </c>
      <c r="E7" s="142"/>
      <c r="F7" s="142"/>
      <c r="G7" s="142"/>
      <c r="H7" s="142"/>
      <c r="I7" s="143"/>
    </row>
    <row r="8" spans="1:9" x14ac:dyDescent="0.25">
      <c r="A8" s="138" t="s">
        <v>22</v>
      </c>
      <c r="B8" s="138"/>
      <c r="C8" s="138" t="str">
        <f>'Информация о Чемпионате'!B7</f>
        <v>Петербургское ш., 64, корп. 1, посёлок Шушары</v>
      </c>
      <c r="D8" s="138"/>
      <c r="E8" s="138"/>
      <c r="F8" s="138"/>
      <c r="G8" s="138"/>
      <c r="H8" s="138"/>
      <c r="I8" s="139"/>
    </row>
    <row r="9" spans="1:9" x14ac:dyDescent="0.25">
      <c r="A9" s="138" t="s">
        <v>24</v>
      </c>
      <c r="B9" s="138"/>
      <c r="C9" s="138" t="str">
        <f>'Информация о Чемпионате'!B9</f>
        <v>Чередников Иван Дмитриевич</v>
      </c>
      <c r="D9" s="138"/>
      <c r="E9" s="138" t="str">
        <f>'Информация о Чемпионате'!B10</f>
        <v>lvan159@yandex.ru</v>
      </c>
      <c r="F9" s="138"/>
      <c r="G9" s="138">
        <f>'Информация о Чемпионате'!B11</f>
        <v>89137416697</v>
      </c>
      <c r="H9" s="138"/>
      <c r="I9" s="139"/>
    </row>
    <row r="10" spans="1:9" ht="15.75" customHeight="1" x14ac:dyDescent="0.25">
      <c r="A10" s="138" t="s">
        <v>32</v>
      </c>
      <c r="B10" s="138"/>
      <c r="C10" s="138">
        <f>'Информация о Чемпионате'!B12</f>
        <v>0</v>
      </c>
      <c r="D10" s="138"/>
      <c r="E10" s="138">
        <f>'Информация о Чемпионате'!B13</f>
        <v>0</v>
      </c>
      <c r="F10" s="138"/>
      <c r="G10" s="138">
        <f>'Информация о Чемпионате'!B14</f>
        <v>0</v>
      </c>
      <c r="H10" s="138"/>
      <c r="I10" s="139"/>
    </row>
    <row r="11" spans="1:9" ht="15.75" customHeight="1" x14ac:dyDescent="0.25">
      <c r="A11" s="138" t="s">
        <v>38</v>
      </c>
      <c r="B11" s="138"/>
      <c r="C11" s="138">
        <f>'Информация о Чемпионате'!B17</f>
        <v>20</v>
      </c>
      <c r="D11" s="138"/>
      <c r="E11" s="138"/>
      <c r="F11" s="138"/>
      <c r="G11" s="138"/>
      <c r="H11" s="138"/>
      <c r="I11" s="139"/>
    </row>
    <row r="12" spans="1:9" x14ac:dyDescent="0.25">
      <c r="A12" s="138" t="s">
        <v>45</v>
      </c>
      <c r="B12" s="138"/>
      <c r="C12" s="138">
        <f>'Информация о Чемпионате'!B15</f>
        <v>15</v>
      </c>
      <c r="D12" s="138"/>
      <c r="E12" s="138"/>
      <c r="F12" s="138"/>
      <c r="G12" s="138"/>
      <c r="H12" s="138"/>
      <c r="I12" s="139"/>
    </row>
    <row r="13" spans="1:9" x14ac:dyDescent="0.25">
      <c r="A13" s="138" t="s">
        <v>16</v>
      </c>
      <c r="B13" s="138"/>
      <c r="C13" s="138">
        <f>'Информация о Чемпионате'!B16</f>
        <v>15</v>
      </c>
      <c r="D13" s="138"/>
      <c r="E13" s="138"/>
      <c r="F13" s="138"/>
      <c r="G13" s="138"/>
      <c r="H13" s="138"/>
      <c r="I13" s="139"/>
    </row>
    <row r="14" spans="1:9" x14ac:dyDescent="0.25">
      <c r="A14" s="138" t="s">
        <v>23</v>
      </c>
      <c r="B14" s="138"/>
      <c r="C14" s="138" t="str">
        <f>'Информация о Чемпионате'!B8</f>
        <v>29.11.2026 - 04.12.2026</v>
      </c>
      <c r="D14" s="138"/>
      <c r="E14" s="138"/>
      <c r="F14" s="138"/>
      <c r="G14" s="138"/>
      <c r="H14" s="138"/>
      <c r="I14" s="139"/>
    </row>
    <row r="15" spans="1:9" x14ac:dyDescent="0.25">
      <c r="A15" s="171" t="s">
        <v>33</v>
      </c>
      <c r="B15" s="172"/>
      <c r="C15" s="172"/>
      <c r="D15" s="172"/>
      <c r="E15" s="172"/>
      <c r="F15" s="172"/>
      <c r="G15" s="172"/>
      <c r="H15" s="172"/>
      <c r="I15" s="173"/>
    </row>
    <row r="16" spans="1:9" x14ac:dyDescent="0.25">
      <c r="A16" s="161" t="s">
        <v>8</v>
      </c>
      <c r="B16" s="156"/>
      <c r="C16" s="156"/>
      <c r="D16" s="156"/>
      <c r="E16" s="156"/>
      <c r="F16" s="156"/>
      <c r="G16" s="156"/>
      <c r="H16" s="156"/>
      <c r="I16" s="157"/>
    </row>
    <row r="17" spans="1:18" ht="15.75" customHeight="1" x14ac:dyDescent="0.25">
      <c r="A17" s="147" t="s">
        <v>235</v>
      </c>
      <c r="B17" s="148"/>
      <c r="C17" s="148"/>
      <c r="D17" s="148"/>
      <c r="E17" s="148"/>
      <c r="F17" s="148"/>
      <c r="G17" s="148"/>
      <c r="H17" s="148"/>
      <c r="I17" s="149"/>
    </row>
    <row r="18" spans="1:18" ht="15.75" customHeight="1" x14ac:dyDescent="0.25">
      <c r="A18" s="147" t="s">
        <v>146</v>
      </c>
      <c r="B18" s="148"/>
      <c r="C18" s="148"/>
      <c r="D18" s="148"/>
      <c r="E18" s="148"/>
      <c r="F18" s="148"/>
      <c r="G18" s="148"/>
      <c r="H18" s="148"/>
      <c r="I18" s="149"/>
    </row>
    <row r="19" spans="1:18" ht="15.75" customHeight="1" x14ac:dyDescent="0.25">
      <c r="A19" s="147" t="s">
        <v>212</v>
      </c>
      <c r="B19" s="148"/>
      <c r="C19" s="148"/>
      <c r="D19" s="148"/>
      <c r="E19" s="148"/>
      <c r="F19" s="148"/>
      <c r="G19" s="148"/>
      <c r="H19" s="148"/>
      <c r="I19" s="149"/>
    </row>
    <row r="20" spans="1:18" ht="15.75" customHeight="1" x14ac:dyDescent="0.25">
      <c r="A20" s="168" t="s">
        <v>236</v>
      </c>
      <c r="B20" s="169"/>
      <c r="C20" s="169"/>
      <c r="D20" s="169"/>
      <c r="E20" s="169"/>
      <c r="F20" s="169"/>
      <c r="G20" s="169"/>
      <c r="H20" s="169"/>
      <c r="I20" s="170"/>
      <c r="L20" s="148"/>
      <c r="M20" s="148"/>
      <c r="N20" s="148"/>
      <c r="O20" s="148"/>
      <c r="P20" s="148"/>
      <c r="Q20" s="148"/>
      <c r="R20" s="148"/>
    </row>
    <row r="21" spans="1:18" ht="15.75" customHeight="1" x14ac:dyDescent="0.25">
      <c r="A21" s="168" t="s">
        <v>143</v>
      </c>
      <c r="B21" s="174"/>
      <c r="C21" s="174"/>
      <c r="D21" s="174"/>
      <c r="E21" s="174"/>
      <c r="F21" s="174"/>
      <c r="G21" s="174"/>
      <c r="H21" s="174"/>
      <c r="I21" s="175"/>
    </row>
    <row r="22" spans="1:18" ht="15.75" customHeight="1" x14ac:dyDescent="0.25">
      <c r="A22" s="168" t="s">
        <v>213</v>
      </c>
      <c r="B22" s="145"/>
      <c r="C22" s="145"/>
      <c r="D22" s="145"/>
      <c r="E22" s="145"/>
      <c r="F22" s="145"/>
      <c r="G22" s="145"/>
      <c r="H22" s="145"/>
      <c r="I22" s="146"/>
    </row>
    <row r="23" spans="1:18" ht="15.75" customHeight="1" x14ac:dyDescent="0.25">
      <c r="A23" s="147" t="s">
        <v>149</v>
      </c>
      <c r="B23" s="148"/>
      <c r="C23" s="148"/>
      <c r="D23" s="148"/>
      <c r="E23" s="148"/>
      <c r="F23" s="148"/>
      <c r="G23" s="148"/>
      <c r="H23" s="148"/>
      <c r="I23" s="149"/>
    </row>
    <row r="24" spans="1:18" x14ac:dyDescent="0.25">
      <c r="A24" s="147" t="s">
        <v>214</v>
      </c>
      <c r="B24" s="148"/>
      <c r="C24" s="148"/>
      <c r="D24" s="148"/>
      <c r="E24" s="148"/>
      <c r="F24" s="148"/>
      <c r="G24" s="148"/>
      <c r="H24" s="148"/>
      <c r="I24" s="149"/>
    </row>
    <row r="25" spans="1:18" ht="15.75" customHeight="1" x14ac:dyDescent="0.25">
      <c r="A25" s="147" t="s">
        <v>215</v>
      </c>
      <c r="B25" s="158"/>
      <c r="C25" s="158"/>
      <c r="D25" s="158"/>
      <c r="E25" s="158"/>
      <c r="F25" s="158"/>
      <c r="G25" s="158"/>
      <c r="H25" s="158"/>
      <c r="I25" s="159"/>
      <c r="L25" s="148"/>
      <c r="M25" s="148"/>
      <c r="N25" s="148"/>
      <c r="O25" s="148"/>
      <c r="P25" s="148"/>
      <c r="Q25" s="148"/>
      <c r="R25" s="148"/>
    </row>
    <row r="26" spans="1:18" x14ac:dyDescent="0.25">
      <c r="A26" s="147" t="s">
        <v>141</v>
      </c>
      <c r="B26" s="148"/>
      <c r="C26" s="148"/>
      <c r="D26" s="148"/>
      <c r="E26" s="148"/>
      <c r="F26" s="148"/>
      <c r="G26" s="148"/>
      <c r="H26" s="148"/>
      <c r="I26" s="149"/>
    </row>
    <row r="27" spans="1:18" x14ac:dyDescent="0.25">
      <c r="A27" s="147" t="s">
        <v>142</v>
      </c>
      <c r="B27" s="158"/>
      <c r="C27" s="158"/>
      <c r="D27" s="158"/>
      <c r="E27" s="158"/>
      <c r="F27" s="158"/>
      <c r="G27" s="158"/>
      <c r="H27" s="158"/>
      <c r="I27" s="159"/>
    </row>
    <row r="28" spans="1:18" x14ac:dyDescent="0.25">
      <c r="A28" s="176" t="s">
        <v>152</v>
      </c>
      <c r="B28" s="177"/>
      <c r="C28" s="177"/>
      <c r="D28" s="177"/>
      <c r="E28" s="177"/>
      <c r="F28" s="177"/>
      <c r="G28" s="177"/>
      <c r="H28" s="177"/>
      <c r="I28" s="178"/>
    </row>
    <row r="29" spans="1:18" ht="94.5" x14ac:dyDescent="0.25">
      <c r="A29" s="30" t="s">
        <v>6</v>
      </c>
      <c r="B29" s="30" t="s">
        <v>5</v>
      </c>
      <c r="C29" s="29" t="s">
        <v>4</v>
      </c>
      <c r="D29" s="30" t="s">
        <v>3</v>
      </c>
      <c r="E29" s="29" t="s">
        <v>48</v>
      </c>
      <c r="F29" s="30" t="s">
        <v>1</v>
      </c>
      <c r="G29" s="30" t="s">
        <v>0</v>
      </c>
      <c r="H29" s="30" t="s">
        <v>9</v>
      </c>
      <c r="I29" s="37" t="s">
        <v>121</v>
      </c>
    </row>
    <row r="30" spans="1:18" ht="31.5" x14ac:dyDescent="0.25">
      <c r="A30" s="37">
        <v>1</v>
      </c>
      <c r="B30" s="66" t="s">
        <v>156</v>
      </c>
      <c r="C30" s="66" t="s">
        <v>157</v>
      </c>
      <c r="D30" s="63" t="s">
        <v>172</v>
      </c>
      <c r="E30" s="70">
        <v>1</v>
      </c>
      <c r="F30" s="63" t="s">
        <v>184</v>
      </c>
      <c r="G30" s="63">
        <v>15</v>
      </c>
      <c r="H30" s="72"/>
      <c r="I30" s="51"/>
    </row>
    <row r="31" spans="1:18" ht="31.5" x14ac:dyDescent="0.25">
      <c r="A31" s="37">
        <v>2</v>
      </c>
      <c r="B31" s="66" t="s">
        <v>185</v>
      </c>
      <c r="C31" s="66" t="s">
        <v>186</v>
      </c>
      <c r="D31" s="63" t="s">
        <v>172</v>
      </c>
      <c r="E31" s="70">
        <v>1</v>
      </c>
      <c r="F31" s="63" t="s">
        <v>184</v>
      </c>
      <c r="G31" s="63">
        <v>15</v>
      </c>
      <c r="H31" s="72"/>
      <c r="I31" s="90"/>
    </row>
    <row r="32" spans="1:18" ht="187.5" customHeight="1" x14ac:dyDescent="0.25">
      <c r="A32" s="37">
        <v>3</v>
      </c>
      <c r="B32" s="66" t="s">
        <v>187</v>
      </c>
      <c r="C32" s="65" t="s">
        <v>274</v>
      </c>
      <c r="D32" s="63" t="s">
        <v>158</v>
      </c>
      <c r="E32" s="70">
        <v>1</v>
      </c>
      <c r="F32" s="63" t="s">
        <v>62</v>
      </c>
      <c r="G32" s="63">
        <v>25</v>
      </c>
      <c r="H32" s="72"/>
      <c r="I32" s="90"/>
    </row>
    <row r="33" spans="1:9" x14ac:dyDescent="0.25">
      <c r="A33" s="37">
        <v>4</v>
      </c>
      <c r="B33" s="91" t="s">
        <v>67</v>
      </c>
      <c r="C33" s="91" t="s">
        <v>188</v>
      </c>
      <c r="D33" s="37" t="s">
        <v>158</v>
      </c>
      <c r="E33" s="37">
        <v>1</v>
      </c>
      <c r="F33" s="37" t="s">
        <v>62</v>
      </c>
      <c r="G33" s="37">
        <v>35</v>
      </c>
      <c r="H33" s="37"/>
      <c r="I33" s="51"/>
    </row>
    <row r="34" spans="1:9" ht="409.5" x14ac:dyDescent="0.25">
      <c r="A34" s="37">
        <v>5</v>
      </c>
      <c r="B34" s="66" t="s">
        <v>189</v>
      </c>
      <c r="C34" s="92" t="s">
        <v>275</v>
      </c>
      <c r="D34" s="63" t="s">
        <v>158</v>
      </c>
      <c r="E34" s="37">
        <v>1</v>
      </c>
      <c r="F34" s="37" t="s">
        <v>62</v>
      </c>
      <c r="G34" s="37">
        <v>10</v>
      </c>
      <c r="H34" s="93"/>
      <c r="I34" s="90"/>
    </row>
    <row r="35" spans="1:9" ht="31.5" x14ac:dyDescent="0.25">
      <c r="A35" s="37">
        <v>6</v>
      </c>
      <c r="B35" s="84" t="s">
        <v>190</v>
      </c>
      <c r="C35" s="84" t="s">
        <v>191</v>
      </c>
      <c r="D35" s="94" t="s">
        <v>172</v>
      </c>
      <c r="E35" s="37">
        <v>1</v>
      </c>
      <c r="F35" s="95" t="s">
        <v>184</v>
      </c>
      <c r="G35" s="96">
        <v>15</v>
      </c>
      <c r="H35" s="93"/>
      <c r="I35" s="90"/>
    </row>
    <row r="36" spans="1:9" ht="409.5" x14ac:dyDescent="0.25">
      <c r="A36" s="37">
        <v>7</v>
      </c>
      <c r="B36" s="84" t="s">
        <v>192</v>
      </c>
      <c r="C36" s="66" t="s">
        <v>258</v>
      </c>
      <c r="D36" s="94" t="s">
        <v>172</v>
      </c>
      <c r="E36" s="37">
        <v>1</v>
      </c>
      <c r="F36" s="37" t="s">
        <v>62</v>
      </c>
      <c r="G36" s="96">
        <v>5</v>
      </c>
      <c r="H36" s="37"/>
      <c r="I36" s="101"/>
    </row>
    <row r="37" spans="1:9" ht="409.5" x14ac:dyDescent="0.25">
      <c r="A37" s="37">
        <v>8</v>
      </c>
      <c r="B37" s="66" t="s">
        <v>193</v>
      </c>
      <c r="C37" s="66" t="s">
        <v>194</v>
      </c>
      <c r="D37" s="49" t="s">
        <v>172</v>
      </c>
      <c r="E37" s="37">
        <v>1</v>
      </c>
      <c r="F37" s="37" t="s">
        <v>62</v>
      </c>
      <c r="G37" s="96">
        <v>3</v>
      </c>
      <c r="H37" s="37"/>
      <c r="I37" s="90"/>
    </row>
    <row r="38" spans="1:9" ht="409.5" x14ac:dyDescent="0.25">
      <c r="A38" s="37">
        <v>9</v>
      </c>
      <c r="B38" s="100" t="s">
        <v>195</v>
      </c>
      <c r="C38" s="66" t="s">
        <v>259</v>
      </c>
      <c r="D38" s="37" t="s">
        <v>172</v>
      </c>
      <c r="E38" s="37">
        <v>1</v>
      </c>
      <c r="F38" s="37" t="s">
        <v>62</v>
      </c>
      <c r="G38" s="96">
        <v>3</v>
      </c>
      <c r="H38" s="37"/>
      <c r="I38" s="90"/>
    </row>
    <row r="39" spans="1:9" ht="409.5" x14ac:dyDescent="0.25">
      <c r="A39" s="37">
        <v>10</v>
      </c>
      <c r="B39" s="100" t="s">
        <v>196</v>
      </c>
      <c r="C39" s="66" t="s">
        <v>262</v>
      </c>
      <c r="D39" s="37" t="s">
        <v>172</v>
      </c>
      <c r="E39" s="37">
        <v>1</v>
      </c>
      <c r="F39" s="37" t="s">
        <v>62</v>
      </c>
      <c r="G39" s="96">
        <v>5</v>
      </c>
      <c r="H39" s="37"/>
      <c r="I39" s="90"/>
    </row>
    <row r="40" spans="1:9" ht="409.5" customHeight="1" x14ac:dyDescent="0.25">
      <c r="A40" s="37">
        <v>11</v>
      </c>
      <c r="B40" s="100" t="s">
        <v>197</v>
      </c>
      <c r="C40" s="66" t="s">
        <v>261</v>
      </c>
      <c r="D40" s="94" t="s">
        <v>172</v>
      </c>
      <c r="E40" s="37">
        <v>1</v>
      </c>
      <c r="F40" s="37" t="s">
        <v>62</v>
      </c>
      <c r="G40" s="96">
        <v>3</v>
      </c>
      <c r="H40" s="37"/>
      <c r="I40" s="90"/>
    </row>
    <row r="41" spans="1:9" ht="330.75" x14ac:dyDescent="0.25">
      <c r="A41" s="37">
        <v>12</v>
      </c>
      <c r="B41" s="100" t="s">
        <v>198</v>
      </c>
      <c r="C41" s="63" t="s">
        <v>199</v>
      </c>
      <c r="D41" s="37" t="s">
        <v>172</v>
      </c>
      <c r="E41" s="37">
        <v>1</v>
      </c>
      <c r="F41" s="37" t="s">
        <v>62</v>
      </c>
      <c r="G41" s="96">
        <v>25</v>
      </c>
      <c r="H41" s="93"/>
      <c r="I41" s="90"/>
    </row>
    <row r="42" spans="1:9" ht="94.5" x14ac:dyDescent="0.25">
      <c r="A42" s="37">
        <v>13</v>
      </c>
      <c r="B42" s="66" t="s">
        <v>155</v>
      </c>
      <c r="C42" s="66" t="s">
        <v>200</v>
      </c>
      <c r="D42" s="49" t="s">
        <v>58</v>
      </c>
      <c r="E42" s="37">
        <v>1</v>
      </c>
      <c r="F42" s="37" t="s">
        <v>62</v>
      </c>
      <c r="G42" s="96">
        <v>25</v>
      </c>
      <c r="H42" s="93"/>
      <c r="I42" s="90"/>
    </row>
    <row r="43" spans="1:9" ht="47.25" x14ac:dyDescent="0.25">
      <c r="A43" s="37">
        <v>14</v>
      </c>
      <c r="B43" s="66" t="s">
        <v>59</v>
      </c>
      <c r="C43" s="66" t="s">
        <v>163</v>
      </c>
      <c r="D43" s="49" t="s">
        <v>58</v>
      </c>
      <c r="E43" s="37">
        <v>1</v>
      </c>
      <c r="F43" s="37" t="s">
        <v>62</v>
      </c>
      <c r="G43" s="96">
        <v>25</v>
      </c>
      <c r="H43" s="93"/>
      <c r="I43" s="90"/>
    </row>
    <row r="44" spans="1:9" ht="47.25" x14ac:dyDescent="0.25">
      <c r="A44" s="37">
        <v>15</v>
      </c>
      <c r="B44" s="66" t="s">
        <v>201</v>
      </c>
      <c r="C44" s="98" t="s">
        <v>163</v>
      </c>
      <c r="D44" s="49" t="s">
        <v>58</v>
      </c>
      <c r="E44" s="37">
        <v>1</v>
      </c>
      <c r="F44" s="37" t="s">
        <v>62</v>
      </c>
      <c r="G44" s="99">
        <v>4</v>
      </c>
      <c r="H44" s="93"/>
      <c r="I44" s="51"/>
    </row>
    <row r="45" spans="1:9" ht="76.5" customHeight="1" x14ac:dyDescent="0.25">
      <c r="A45" s="37">
        <v>16</v>
      </c>
      <c r="B45" s="66" t="s">
        <v>276</v>
      </c>
      <c r="C45" s="66" t="s">
        <v>260</v>
      </c>
      <c r="D45" s="49" t="s">
        <v>158</v>
      </c>
      <c r="E45" s="37">
        <v>1</v>
      </c>
      <c r="F45" s="37" t="s">
        <v>62</v>
      </c>
      <c r="G45" s="99">
        <v>3</v>
      </c>
      <c r="H45" s="93"/>
      <c r="I45" s="90"/>
    </row>
    <row r="46" spans="1:9" ht="69.75" customHeight="1" x14ac:dyDescent="0.25">
      <c r="A46" s="37">
        <v>17</v>
      </c>
      <c r="B46" s="66" t="s">
        <v>202</v>
      </c>
      <c r="C46" s="66" t="s">
        <v>246</v>
      </c>
      <c r="D46" s="49" t="s">
        <v>158</v>
      </c>
      <c r="E46" s="37">
        <v>1</v>
      </c>
      <c r="F46" s="37" t="s">
        <v>62</v>
      </c>
      <c r="G46" s="96">
        <v>12</v>
      </c>
      <c r="H46" s="93"/>
      <c r="I46" s="90"/>
    </row>
    <row r="47" spans="1:9" ht="149.25" customHeight="1" x14ac:dyDescent="0.25">
      <c r="A47" s="37">
        <v>18</v>
      </c>
      <c r="B47" s="66" t="s">
        <v>249</v>
      </c>
      <c r="C47" s="66" t="s">
        <v>266</v>
      </c>
      <c r="D47" s="49" t="s">
        <v>158</v>
      </c>
      <c r="E47" s="37">
        <v>1</v>
      </c>
      <c r="F47" s="37" t="s">
        <v>62</v>
      </c>
      <c r="G47" s="96">
        <v>3</v>
      </c>
      <c r="H47" s="93"/>
      <c r="I47" s="90"/>
    </row>
    <row r="48" spans="1:9" ht="125.25" customHeight="1" x14ac:dyDescent="0.25">
      <c r="A48" s="37">
        <v>19</v>
      </c>
      <c r="B48" s="66" t="s">
        <v>244</v>
      </c>
      <c r="C48" s="66" t="s">
        <v>245</v>
      </c>
      <c r="D48" s="49" t="s">
        <v>172</v>
      </c>
      <c r="E48" s="37">
        <v>1</v>
      </c>
      <c r="F48" s="37" t="s">
        <v>62</v>
      </c>
      <c r="G48" s="96">
        <v>12</v>
      </c>
      <c r="H48" s="93"/>
      <c r="I48" s="90"/>
    </row>
    <row r="49" spans="1:9" ht="173.25" x14ac:dyDescent="0.25">
      <c r="A49" s="37">
        <v>20</v>
      </c>
      <c r="B49" s="66" t="s">
        <v>203</v>
      </c>
      <c r="C49" s="66" t="s">
        <v>204</v>
      </c>
      <c r="D49" s="49" t="s">
        <v>58</v>
      </c>
      <c r="E49" s="37">
        <v>1</v>
      </c>
      <c r="F49" s="37" t="s">
        <v>62</v>
      </c>
      <c r="G49" s="96">
        <v>2</v>
      </c>
      <c r="H49" s="93"/>
      <c r="I49" s="90"/>
    </row>
    <row r="50" spans="1:9" ht="299.25" x14ac:dyDescent="0.25">
      <c r="A50" s="37">
        <v>21</v>
      </c>
      <c r="B50" s="66" t="s">
        <v>205</v>
      </c>
      <c r="C50" s="66" t="s">
        <v>206</v>
      </c>
      <c r="D50" s="49" t="s">
        <v>58</v>
      </c>
      <c r="E50" s="37">
        <v>1</v>
      </c>
      <c r="F50" s="37" t="s">
        <v>62</v>
      </c>
      <c r="G50" s="96">
        <v>4</v>
      </c>
      <c r="H50" s="97"/>
      <c r="I50" s="90"/>
    </row>
    <row r="51" spans="1:9" ht="273" customHeight="1" x14ac:dyDescent="0.25">
      <c r="A51" s="37">
        <v>22</v>
      </c>
      <c r="B51" s="66" t="s">
        <v>243</v>
      </c>
      <c r="C51" s="66" t="s">
        <v>254</v>
      </c>
      <c r="D51" s="49" t="s">
        <v>172</v>
      </c>
      <c r="E51" s="37">
        <v>1</v>
      </c>
      <c r="F51" s="37" t="s">
        <v>62</v>
      </c>
      <c r="G51" s="96">
        <v>1</v>
      </c>
      <c r="H51" s="97"/>
      <c r="I51" s="90"/>
    </row>
    <row r="52" spans="1:9" ht="157.5" x14ac:dyDescent="0.25">
      <c r="A52" s="37">
        <v>23</v>
      </c>
      <c r="B52" s="66" t="s">
        <v>255</v>
      </c>
      <c r="C52" s="66" t="s">
        <v>207</v>
      </c>
      <c r="D52" s="49" t="s">
        <v>172</v>
      </c>
      <c r="E52" s="37">
        <v>1</v>
      </c>
      <c r="F52" s="37" t="s">
        <v>62</v>
      </c>
      <c r="G52" s="96">
        <v>8</v>
      </c>
      <c r="H52" s="97"/>
      <c r="I52" s="90"/>
    </row>
    <row r="53" spans="1:9" ht="409.5" x14ac:dyDescent="0.25">
      <c r="A53" s="37">
        <v>24</v>
      </c>
      <c r="B53" s="66" t="s">
        <v>208</v>
      </c>
      <c r="C53" s="66" t="s">
        <v>209</v>
      </c>
      <c r="D53" s="49" t="s">
        <v>158</v>
      </c>
      <c r="E53" s="37">
        <v>1</v>
      </c>
      <c r="F53" s="37" t="s">
        <v>62</v>
      </c>
      <c r="G53" s="96">
        <v>2</v>
      </c>
      <c r="H53" s="97"/>
      <c r="I53" s="90"/>
    </row>
    <row r="54" spans="1:9" ht="31.5" x14ac:dyDescent="0.25">
      <c r="A54" s="37">
        <v>25</v>
      </c>
      <c r="B54" s="66" t="s">
        <v>210</v>
      </c>
      <c r="C54" s="63" t="s">
        <v>211</v>
      </c>
      <c r="D54" s="49" t="s">
        <v>158</v>
      </c>
      <c r="E54" s="37">
        <v>1</v>
      </c>
      <c r="F54" s="37" t="s">
        <v>62</v>
      </c>
      <c r="G54" s="96">
        <v>6</v>
      </c>
      <c r="H54" s="97"/>
      <c r="I54" s="90"/>
    </row>
    <row r="55" spans="1:9" x14ac:dyDescent="0.25">
      <c r="A55" s="165" t="s">
        <v>63</v>
      </c>
      <c r="B55" s="166"/>
      <c r="C55" s="166"/>
      <c r="D55" s="166"/>
      <c r="E55" s="166"/>
      <c r="F55" s="166"/>
      <c r="G55" s="166"/>
      <c r="H55" s="166"/>
      <c r="I55" s="167"/>
    </row>
    <row r="56" spans="1:9" ht="299.25" x14ac:dyDescent="0.25">
      <c r="A56" s="72">
        <v>1</v>
      </c>
      <c r="B56" s="66" t="s">
        <v>216</v>
      </c>
      <c r="C56" s="66" t="s">
        <v>217</v>
      </c>
      <c r="D56" s="75" t="s">
        <v>75</v>
      </c>
      <c r="E56" s="37">
        <v>1</v>
      </c>
      <c r="F56" s="37" t="s">
        <v>62</v>
      </c>
      <c r="G56" s="96">
        <v>35</v>
      </c>
      <c r="H56" s="37"/>
      <c r="I56" s="51"/>
    </row>
    <row r="57" spans="1:9" ht="252" x14ac:dyDescent="0.25">
      <c r="A57" s="72">
        <v>2</v>
      </c>
      <c r="B57" s="100" t="s">
        <v>218</v>
      </c>
      <c r="C57" s="66" t="s">
        <v>219</v>
      </c>
      <c r="D57" s="75" t="s">
        <v>75</v>
      </c>
      <c r="E57" s="37">
        <v>1</v>
      </c>
      <c r="F57" s="37" t="s">
        <v>62</v>
      </c>
      <c r="G57" s="96">
        <v>10</v>
      </c>
      <c r="H57" s="37"/>
      <c r="I57" s="51"/>
    </row>
    <row r="58" spans="1:9" ht="409.5" x14ac:dyDescent="0.25">
      <c r="A58" s="72">
        <v>3</v>
      </c>
      <c r="B58" s="100" t="s">
        <v>220</v>
      </c>
      <c r="C58" s="66" t="s">
        <v>221</v>
      </c>
      <c r="D58" s="75" t="s">
        <v>75</v>
      </c>
      <c r="E58" s="37">
        <v>1</v>
      </c>
      <c r="F58" s="37" t="s">
        <v>184</v>
      </c>
      <c r="G58" s="96">
        <v>15</v>
      </c>
      <c r="H58" s="37"/>
      <c r="I58" s="51"/>
    </row>
    <row r="59" spans="1:9" ht="330.75" x14ac:dyDescent="0.25">
      <c r="A59" s="72">
        <v>4</v>
      </c>
      <c r="B59" s="100" t="s">
        <v>173</v>
      </c>
      <c r="C59" s="66" t="s">
        <v>174</v>
      </c>
      <c r="D59" s="75" t="s">
        <v>75</v>
      </c>
      <c r="E59" s="37">
        <v>1</v>
      </c>
      <c r="F59" s="37" t="s">
        <v>184</v>
      </c>
      <c r="G59" s="96">
        <v>35</v>
      </c>
      <c r="H59" s="37"/>
      <c r="I59" s="51"/>
    </row>
    <row r="60" spans="1:9" ht="47.25" x14ac:dyDescent="0.25">
      <c r="A60" s="72">
        <v>5</v>
      </c>
      <c r="B60" s="100" t="s">
        <v>222</v>
      </c>
      <c r="C60" s="66" t="s">
        <v>277</v>
      </c>
      <c r="D60" s="75" t="s">
        <v>75</v>
      </c>
      <c r="E60" s="37">
        <v>1</v>
      </c>
      <c r="F60" s="37" t="s">
        <v>62</v>
      </c>
      <c r="G60" s="96">
        <v>35</v>
      </c>
      <c r="H60" s="64"/>
      <c r="I60" s="90"/>
    </row>
    <row r="61" spans="1:9" ht="409.5" x14ac:dyDescent="0.25">
      <c r="A61" s="72">
        <v>6</v>
      </c>
      <c r="B61" s="100" t="s">
        <v>223</v>
      </c>
      <c r="C61" s="66" t="s">
        <v>224</v>
      </c>
      <c r="D61" s="75" t="s">
        <v>75</v>
      </c>
      <c r="E61" s="37">
        <v>1</v>
      </c>
      <c r="F61" s="37" t="s">
        <v>62</v>
      </c>
      <c r="G61" s="96">
        <v>25</v>
      </c>
      <c r="H61" s="37"/>
      <c r="I61" s="131"/>
    </row>
    <row r="62" spans="1:9" x14ac:dyDescent="0.25">
      <c r="A62" s="171" t="s">
        <v>47</v>
      </c>
      <c r="B62" s="172"/>
      <c r="C62" s="172"/>
      <c r="D62" s="172"/>
      <c r="E62" s="145"/>
      <c r="F62" s="145"/>
      <c r="G62" s="172"/>
      <c r="H62" s="172"/>
      <c r="I62" s="172"/>
    </row>
    <row r="63" spans="1:9" ht="94.5" x14ac:dyDescent="0.25">
      <c r="A63" s="34" t="s">
        <v>6</v>
      </c>
      <c r="B63" s="34" t="s">
        <v>5</v>
      </c>
      <c r="C63" s="34" t="s">
        <v>4</v>
      </c>
      <c r="D63" s="34" t="s">
        <v>3</v>
      </c>
      <c r="E63" s="34" t="s">
        <v>48</v>
      </c>
      <c r="F63" s="34" t="s">
        <v>1</v>
      </c>
      <c r="G63" s="34" t="s">
        <v>0</v>
      </c>
      <c r="H63" s="30" t="s">
        <v>9</v>
      </c>
      <c r="I63" s="37" t="s">
        <v>121</v>
      </c>
    </row>
    <row r="64" spans="1:9" ht="31.5" x14ac:dyDescent="0.25">
      <c r="A64" s="72">
        <v>1</v>
      </c>
      <c r="B64" s="66" t="s">
        <v>76</v>
      </c>
      <c r="C64" s="66" t="s">
        <v>77</v>
      </c>
      <c r="D64" s="63" t="s">
        <v>47</v>
      </c>
      <c r="E64" s="63">
        <v>1</v>
      </c>
      <c r="F64" s="63" t="s">
        <v>62</v>
      </c>
      <c r="G64" s="63">
        <v>2</v>
      </c>
      <c r="H64" s="38"/>
      <c r="I64" s="50"/>
    </row>
    <row r="65" spans="1:9" ht="157.5" x14ac:dyDescent="0.25">
      <c r="A65" s="72">
        <v>2</v>
      </c>
      <c r="B65" s="74" t="s">
        <v>265</v>
      </c>
      <c r="C65" s="74" t="s">
        <v>177</v>
      </c>
      <c r="D65" s="63" t="s">
        <v>47</v>
      </c>
      <c r="E65" s="63">
        <v>1</v>
      </c>
      <c r="F65" s="63" t="s">
        <v>62</v>
      </c>
      <c r="G65" s="63">
        <v>5</v>
      </c>
      <c r="H65" s="38"/>
      <c r="I65" s="50"/>
    </row>
    <row r="66" spans="1:9" ht="78.75" x14ac:dyDescent="0.25">
      <c r="A66" s="72">
        <v>3</v>
      </c>
      <c r="B66" s="66" t="s">
        <v>225</v>
      </c>
      <c r="C66" s="66" t="s">
        <v>226</v>
      </c>
      <c r="D66" s="37" t="s">
        <v>47</v>
      </c>
      <c r="E66" s="37">
        <v>1</v>
      </c>
      <c r="F66" s="37" t="s">
        <v>136</v>
      </c>
      <c r="G66" s="37">
        <v>15</v>
      </c>
      <c r="H66" s="38"/>
      <c r="I66" s="102"/>
    </row>
    <row r="67" spans="1:9" ht="94.5" x14ac:dyDescent="0.25">
      <c r="A67" s="72">
        <v>4</v>
      </c>
      <c r="B67" s="66" t="s">
        <v>227</v>
      </c>
      <c r="C67" s="66" t="s">
        <v>138</v>
      </c>
      <c r="D67" s="37" t="s">
        <v>47</v>
      </c>
      <c r="E67" s="37">
        <v>1</v>
      </c>
      <c r="F67" s="37" t="s">
        <v>136</v>
      </c>
      <c r="G67" s="37">
        <v>20</v>
      </c>
      <c r="H67" s="103"/>
      <c r="I67" s="104"/>
    </row>
    <row r="68" spans="1:9" ht="141.75" x14ac:dyDescent="0.25">
      <c r="A68" s="72">
        <v>5</v>
      </c>
      <c r="B68" s="66" t="s">
        <v>228</v>
      </c>
      <c r="C68" s="66" t="s">
        <v>179</v>
      </c>
      <c r="D68" s="37" t="s">
        <v>229</v>
      </c>
      <c r="E68" s="37">
        <v>1</v>
      </c>
      <c r="F68" s="37" t="s">
        <v>136</v>
      </c>
      <c r="G68" s="37">
        <v>15</v>
      </c>
      <c r="H68" s="105"/>
      <c r="I68" s="50"/>
    </row>
  </sheetData>
  <mergeCells count="45">
    <mergeCell ref="A62:I62"/>
    <mergeCell ref="A18:I18"/>
    <mergeCell ref="A23:I23"/>
    <mergeCell ref="A15:I15"/>
    <mergeCell ref="A22:I22"/>
    <mergeCell ref="A17:I17"/>
    <mergeCell ref="A21:I21"/>
    <mergeCell ref="A28:I28"/>
    <mergeCell ref="A55:I55"/>
    <mergeCell ref="A4:I4"/>
    <mergeCell ref="A5:I5"/>
    <mergeCell ref="A1:I1"/>
    <mergeCell ref="A2:I2"/>
    <mergeCell ref="A3:I3"/>
    <mergeCell ref="A6:B6"/>
    <mergeCell ref="C6:I6"/>
    <mergeCell ref="A7:C7"/>
    <mergeCell ref="A19:I19"/>
    <mergeCell ref="A20:I20"/>
    <mergeCell ref="A16:I16"/>
    <mergeCell ref="D7:I7"/>
    <mergeCell ref="A8:B8"/>
    <mergeCell ref="C8:I8"/>
    <mergeCell ref="A9:B9"/>
    <mergeCell ref="C9:D9"/>
    <mergeCell ref="E9:F9"/>
    <mergeCell ref="G9:I9"/>
    <mergeCell ref="A12:B12"/>
    <mergeCell ref="C12:I12"/>
    <mergeCell ref="A14:B14"/>
    <mergeCell ref="C14:I14"/>
    <mergeCell ref="A10:B10"/>
    <mergeCell ref="C10:D10"/>
    <mergeCell ref="E10:F10"/>
    <mergeCell ref="G10:I10"/>
    <mergeCell ref="A11:B11"/>
    <mergeCell ref="C11:I11"/>
    <mergeCell ref="A13:B13"/>
    <mergeCell ref="C13:I13"/>
    <mergeCell ref="L20:R20"/>
    <mergeCell ref="A24:I24"/>
    <mergeCell ref="A25:I25"/>
    <mergeCell ref="A26:I26"/>
    <mergeCell ref="A27:I27"/>
    <mergeCell ref="L25:R25"/>
  </mergeCells>
  <dataValidations count="1">
    <dataValidation type="list" allowBlank="1" showInputMessage="1" showErrorMessage="1" promptTitle="список" prompt="выберите вид" sqref="D56:D61 D64:D66 D30:D54" xr:uid="{00000000-0002-0000-0200-000000000000}">
      <formula1>список</formula1>
    </dataValidation>
  </dataValidations>
  <pageMargins left="0.7" right="0.7" top="0.75" bottom="0.75" header="0" footer="0"/>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48"/>
  <sheetViews>
    <sheetView zoomScale="70" zoomScaleNormal="70" workbookViewId="0">
      <selection activeCell="H44" sqref="H44:H48"/>
    </sheetView>
  </sheetViews>
  <sheetFormatPr defaultColWidth="14.42578125" defaultRowHeight="15.75" x14ac:dyDescent="0.25"/>
  <cols>
    <col min="1" max="1" width="5.140625" style="25" customWidth="1"/>
    <col min="2" max="2" width="40.7109375" style="25" customWidth="1"/>
    <col min="3" max="3" width="27.42578125" style="25" customWidth="1"/>
    <col min="4" max="4" width="26.140625" style="25" customWidth="1"/>
    <col min="5" max="5" width="15.42578125" style="25" customWidth="1"/>
    <col min="6" max="6" width="23.42578125" style="25" bestFit="1" customWidth="1"/>
    <col min="7" max="7" width="14.42578125" style="25" customWidth="1"/>
    <col min="8" max="8" width="25" style="25" bestFit="1" customWidth="1"/>
    <col min="9" max="10" width="8.7109375" style="26" customWidth="1"/>
    <col min="11" max="16384" width="14.42578125" style="26"/>
  </cols>
  <sheetData>
    <row r="1" spans="1:8" x14ac:dyDescent="0.25">
      <c r="A1" s="140" t="s">
        <v>27</v>
      </c>
      <c r="B1" s="140"/>
      <c r="C1" s="140"/>
      <c r="D1" s="140"/>
      <c r="E1" s="140"/>
      <c r="F1" s="140"/>
      <c r="G1" s="140"/>
      <c r="H1" s="140"/>
    </row>
    <row r="2" spans="1:8" x14ac:dyDescent="0.25">
      <c r="A2" s="141" t="str">
        <f>'Информация о Чемпионате'!B4</f>
        <v>Финал чемпионата по профессиональному мастерству "Профессионалы" 2026</v>
      </c>
      <c r="B2" s="141"/>
      <c r="C2" s="141"/>
      <c r="D2" s="141"/>
      <c r="E2" s="141"/>
      <c r="F2" s="141"/>
      <c r="G2" s="141"/>
      <c r="H2" s="141"/>
    </row>
    <row r="3" spans="1:8" x14ac:dyDescent="0.25">
      <c r="A3" s="140" t="s">
        <v>28</v>
      </c>
      <c r="B3" s="140"/>
      <c r="C3" s="140"/>
      <c r="D3" s="140"/>
      <c r="E3" s="140"/>
      <c r="F3" s="140"/>
      <c r="G3" s="140"/>
      <c r="H3" s="140"/>
    </row>
    <row r="4" spans="1:8" x14ac:dyDescent="0.25">
      <c r="A4" s="144" t="str">
        <f>'Информация о Чемпионате'!B3</f>
        <v>Внешнее пилотирование и эксплуатация беспилотных воздушных судов</v>
      </c>
      <c r="B4" s="144"/>
      <c r="C4" s="144"/>
      <c r="D4" s="144"/>
      <c r="E4" s="144"/>
      <c r="F4" s="144"/>
      <c r="G4" s="144"/>
      <c r="H4" s="144"/>
    </row>
    <row r="5" spans="1:8" x14ac:dyDescent="0.25">
      <c r="A5" s="138" t="s">
        <v>10</v>
      </c>
      <c r="B5" s="145"/>
      <c r="C5" s="145"/>
      <c r="D5" s="145"/>
      <c r="E5" s="145"/>
      <c r="F5" s="145"/>
      <c r="G5" s="145"/>
      <c r="H5" s="146"/>
    </row>
    <row r="6" spans="1:8" x14ac:dyDescent="0.25">
      <c r="A6" s="138" t="s">
        <v>25</v>
      </c>
      <c r="B6" s="138"/>
      <c r="C6" s="142" t="str">
        <f>'Информация о Чемпионате'!B5</f>
        <v>г. Санкт-Петербург</v>
      </c>
      <c r="D6" s="142"/>
      <c r="E6" s="142"/>
      <c r="F6" s="142"/>
      <c r="G6" s="142"/>
      <c r="H6" s="143"/>
    </row>
    <row r="7" spans="1:8" x14ac:dyDescent="0.25">
      <c r="A7" s="138" t="s">
        <v>26</v>
      </c>
      <c r="B7" s="138"/>
      <c r="C7" s="138"/>
      <c r="D7" s="142" t="str">
        <f>'Информация о Чемпионате'!B6</f>
        <v>Экспофорум</v>
      </c>
      <c r="E7" s="142"/>
      <c r="F7" s="142"/>
      <c r="G7" s="142"/>
      <c r="H7" s="143"/>
    </row>
    <row r="8" spans="1:8" x14ac:dyDescent="0.25">
      <c r="A8" s="138" t="s">
        <v>22</v>
      </c>
      <c r="B8" s="138"/>
      <c r="C8" s="138" t="str">
        <f>'Информация о Чемпионате'!B7</f>
        <v>Петербургское ш., 64, корп. 1, посёлок Шушары</v>
      </c>
      <c r="D8" s="138"/>
      <c r="E8" s="138"/>
      <c r="F8" s="138"/>
      <c r="G8" s="138"/>
      <c r="H8" s="139"/>
    </row>
    <row r="9" spans="1:8" x14ac:dyDescent="0.25">
      <c r="A9" s="138" t="s">
        <v>24</v>
      </c>
      <c r="B9" s="138"/>
      <c r="C9" s="138" t="str">
        <f>'Информация о Чемпионате'!B9</f>
        <v>Чередников Иван Дмитриевич</v>
      </c>
      <c r="D9" s="138"/>
      <c r="E9" s="138" t="str">
        <f>'Информация о Чемпионате'!B10</f>
        <v>lvan159@yandex.ru</v>
      </c>
      <c r="F9" s="138"/>
      <c r="G9" s="138">
        <f>'Информация о Чемпионате'!B11</f>
        <v>89137416697</v>
      </c>
      <c r="H9" s="139"/>
    </row>
    <row r="10" spans="1:8" ht="15.75" customHeight="1" x14ac:dyDescent="0.25">
      <c r="A10" s="138" t="s">
        <v>32</v>
      </c>
      <c r="B10" s="138"/>
      <c r="C10" s="138">
        <f>'Информация о Чемпионате'!B12</f>
        <v>0</v>
      </c>
      <c r="D10" s="138"/>
      <c r="E10" s="138">
        <f>'Информация о Чемпионате'!B13</f>
        <v>0</v>
      </c>
      <c r="F10" s="138"/>
      <c r="G10" s="138">
        <f>'Информация о Чемпионате'!B14</f>
        <v>0</v>
      </c>
      <c r="H10" s="139"/>
    </row>
    <row r="11" spans="1:8" ht="15.75" customHeight="1" x14ac:dyDescent="0.25">
      <c r="A11" s="138" t="s">
        <v>38</v>
      </c>
      <c r="B11" s="138"/>
      <c r="C11" s="138">
        <f>'Информация о Чемпионате'!B17</f>
        <v>20</v>
      </c>
      <c r="D11" s="138"/>
      <c r="E11" s="138"/>
      <c r="F11" s="138"/>
      <c r="G11" s="138"/>
      <c r="H11" s="139"/>
    </row>
    <row r="12" spans="1:8" x14ac:dyDescent="0.25">
      <c r="A12" s="138" t="s">
        <v>45</v>
      </c>
      <c r="B12" s="138"/>
      <c r="C12" s="138">
        <f>'Информация о Чемпионате'!B15</f>
        <v>15</v>
      </c>
      <c r="D12" s="138"/>
      <c r="E12" s="138"/>
      <c r="F12" s="138"/>
      <c r="G12" s="138"/>
      <c r="H12" s="139"/>
    </row>
    <row r="13" spans="1:8" x14ac:dyDescent="0.25">
      <c r="A13" s="138" t="s">
        <v>16</v>
      </c>
      <c r="B13" s="138"/>
      <c r="C13" s="138">
        <f>'Информация о Чемпионате'!B16</f>
        <v>15</v>
      </c>
      <c r="D13" s="138"/>
      <c r="E13" s="138"/>
      <c r="F13" s="138"/>
      <c r="G13" s="138"/>
      <c r="H13" s="139"/>
    </row>
    <row r="14" spans="1:8" x14ac:dyDescent="0.25">
      <c r="A14" s="179" t="s">
        <v>23</v>
      </c>
      <c r="B14" s="179"/>
      <c r="C14" s="179" t="str">
        <f>'Информация о Чемпионате'!B8</f>
        <v>29.11.2026 - 04.12.2026</v>
      </c>
      <c r="D14" s="179"/>
      <c r="E14" s="179"/>
      <c r="F14" s="179"/>
      <c r="G14" s="179"/>
      <c r="H14" s="180"/>
    </row>
    <row r="15" spans="1:8" x14ac:dyDescent="0.25">
      <c r="A15" s="171" t="s">
        <v>11</v>
      </c>
      <c r="B15" s="172"/>
      <c r="C15" s="172"/>
      <c r="D15" s="172"/>
      <c r="E15" s="172"/>
      <c r="F15" s="172"/>
      <c r="G15" s="172"/>
      <c r="H15" s="172"/>
    </row>
    <row r="16" spans="1:8" ht="78.75" x14ac:dyDescent="0.25">
      <c r="A16" s="34" t="s">
        <v>6</v>
      </c>
      <c r="B16" s="34" t="s">
        <v>5</v>
      </c>
      <c r="C16" s="29" t="s">
        <v>4</v>
      </c>
      <c r="D16" s="39" t="s">
        <v>3</v>
      </c>
      <c r="E16" s="39" t="s">
        <v>48</v>
      </c>
      <c r="F16" s="39" t="s">
        <v>1</v>
      </c>
      <c r="G16" s="39" t="s">
        <v>0</v>
      </c>
      <c r="H16" s="39" t="s">
        <v>9</v>
      </c>
    </row>
    <row r="17" spans="1:8" ht="31.5" x14ac:dyDescent="0.25">
      <c r="A17" s="46">
        <v>1</v>
      </c>
      <c r="B17" s="66" t="s">
        <v>130</v>
      </c>
      <c r="C17" s="66" t="s">
        <v>131</v>
      </c>
      <c r="D17" s="63" t="s">
        <v>89</v>
      </c>
      <c r="E17" s="63">
        <v>1</v>
      </c>
      <c r="F17" s="63" t="s">
        <v>62</v>
      </c>
      <c r="G17" s="63">
        <v>5</v>
      </c>
      <c r="H17" s="106"/>
    </row>
    <row r="18" spans="1:8" ht="31.5" x14ac:dyDescent="0.25">
      <c r="A18" s="46">
        <v>2</v>
      </c>
      <c r="B18" s="66" t="s">
        <v>132</v>
      </c>
      <c r="C18" s="66" t="s">
        <v>131</v>
      </c>
      <c r="D18" s="63" t="s">
        <v>89</v>
      </c>
      <c r="E18" s="63">
        <v>1</v>
      </c>
      <c r="F18" s="63" t="s">
        <v>62</v>
      </c>
      <c r="G18" s="63">
        <v>7</v>
      </c>
      <c r="H18" s="72"/>
    </row>
    <row r="19" spans="1:8" ht="31.5" x14ac:dyDescent="0.25">
      <c r="A19" s="46">
        <v>3</v>
      </c>
      <c r="B19" s="66" t="s">
        <v>133</v>
      </c>
      <c r="C19" s="66" t="s">
        <v>134</v>
      </c>
      <c r="D19" s="63" t="s">
        <v>89</v>
      </c>
      <c r="E19" s="63">
        <v>1</v>
      </c>
      <c r="F19" s="63" t="s">
        <v>62</v>
      </c>
      <c r="G19" s="63">
        <v>5</v>
      </c>
      <c r="H19" s="106"/>
    </row>
    <row r="20" spans="1:8" ht="31.5" x14ac:dyDescent="0.25">
      <c r="A20" s="46">
        <v>4</v>
      </c>
      <c r="B20" s="66" t="s">
        <v>135</v>
      </c>
      <c r="C20" s="66" t="s">
        <v>131</v>
      </c>
      <c r="D20" s="63" t="s">
        <v>89</v>
      </c>
      <c r="E20" s="63">
        <v>1</v>
      </c>
      <c r="F20" s="63" t="s">
        <v>62</v>
      </c>
      <c r="G20" s="63">
        <v>5</v>
      </c>
      <c r="H20" s="106"/>
    </row>
    <row r="21" spans="1:8" x14ac:dyDescent="0.25">
      <c r="A21" s="181" t="s">
        <v>12</v>
      </c>
      <c r="B21" s="182"/>
      <c r="C21" s="182"/>
      <c r="D21" s="182"/>
      <c r="E21" s="182"/>
      <c r="F21" s="182"/>
      <c r="G21" s="182"/>
      <c r="H21" s="183"/>
    </row>
    <row r="22" spans="1:8" ht="78.75" x14ac:dyDescent="0.25">
      <c r="A22" s="40" t="s">
        <v>6</v>
      </c>
      <c r="B22" s="41" t="s">
        <v>5</v>
      </c>
      <c r="C22" s="39" t="s">
        <v>4</v>
      </c>
      <c r="D22" s="40" t="s">
        <v>3</v>
      </c>
      <c r="E22" s="30" t="s">
        <v>46</v>
      </c>
      <c r="F22" s="40" t="s">
        <v>1</v>
      </c>
      <c r="G22" s="34" t="s">
        <v>0</v>
      </c>
      <c r="H22" s="39" t="s">
        <v>9</v>
      </c>
    </row>
    <row r="23" spans="1:8" s="42" customFormat="1" x14ac:dyDescent="0.25">
      <c r="A23" s="107">
        <v>1</v>
      </c>
      <c r="B23" s="77" t="s">
        <v>80</v>
      </c>
      <c r="C23" s="77" t="s">
        <v>81</v>
      </c>
      <c r="D23" s="33" t="s">
        <v>89</v>
      </c>
      <c r="E23" s="108">
        <v>1</v>
      </c>
      <c r="F23" s="108" t="s">
        <v>82</v>
      </c>
      <c r="G23" s="109">
        <v>6</v>
      </c>
      <c r="H23" s="106"/>
    </row>
    <row r="24" spans="1:8" s="42" customFormat="1" x14ac:dyDescent="0.25">
      <c r="A24" s="107">
        <v>2</v>
      </c>
      <c r="B24" s="77" t="s">
        <v>83</v>
      </c>
      <c r="C24" s="77" t="s">
        <v>109</v>
      </c>
      <c r="D24" s="33" t="s">
        <v>89</v>
      </c>
      <c r="E24" s="108">
        <v>1</v>
      </c>
      <c r="F24" s="108" t="s">
        <v>107</v>
      </c>
      <c r="G24" s="109">
        <v>2</v>
      </c>
      <c r="H24" s="106"/>
    </row>
    <row r="25" spans="1:8" s="42" customFormat="1" x14ac:dyDescent="0.25">
      <c r="A25" s="107">
        <v>3</v>
      </c>
      <c r="B25" s="77" t="s">
        <v>84</v>
      </c>
      <c r="C25" s="77" t="s">
        <v>237</v>
      </c>
      <c r="D25" s="33" t="s">
        <v>89</v>
      </c>
      <c r="E25" s="108">
        <v>1</v>
      </c>
      <c r="F25" s="108" t="s">
        <v>107</v>
      </c>
      <c r="G25" s="109">
        <v>3</v>
      </c>
      <c r="H25" s="106"/>
    </row>
    <row r="26" spans="1:8" s="42" customFormat="1" x14ac:dyDescent="0.25">
      <c r="A26" s="107">
        <v>4</v>
      </c>
      <c r="B26" s="66" t="s">
        <v>164</v>
      </c>
      <c r="C26" s="66" t="s">
        <v>165</v>
      </c>
      <c r="D26" s="33" t="s">
        <v>89</v>
      </c>
      <c r="E26" s="67">
        <v>1</v>
      </c>
      <c r="F26" s="67" t="s">
        <v>62</v>
      </c>
      <c r="G26" s="72">
        <v>10</v>
      </c>
      <c r="H26" s="106"/>
    </row>
    <row r="27" spans="1:8" s="42" customFormat="1" x14ac:dyDescent="0.25">
      <c r="A27" s="107">
        <v>5</v>
      </c>
      <c r="B27" s="66" t="s">
        <v>101</v>
      </c>
      <c r="C27" s="66" t="s">
        <v>102</v>
      </c>
      <c r="D27" s="33" t="s">
        <v>89</v>
      </c>
      <c r="E27" s="70">
        <v>1</v>
      </c>
      <c r="F27" s="108" t="s">
        <v>62</v>
      </c>
      <c r="G27" s="110">
        <v>4</v>
      </c>
      <c r="H27" s="106"/>
    </row>
    <row r="28" spans="1:8" s="42" customFormat="1" ht="31.5" x14ac:dyDescent="0.25">
      <c r="A28" s="107">
        <v>6</v>
      </c>
      <c r="B28" s="111" t="s">
        <v>86</v>
      </c>
      <c r="C28" s="111" t="s">
        <v>87</v>
      </c>
      <c r="D28" s="33" t="s">
        <v>89</v>
      </c>
      <c r="E28" s="108">
        <v>1</v>
      </c>
      <c r="F28" s="108" t="s">
        <v>107</v>
      </c>
      <c r="G28" s="112">
        <v>50</v>
      </c>
      <c r="H28" s="106"/>
    </row>
    <row r="29" spans="1:8" s="42" customFormat="1" ht="47.25" x14ac:dyDescent="0.25">
      <c r="A29" s="107">
        <v>7</v>
      </c>
      <c r="B29" s="66" t="s">
        <v>97</v>
      </c>
      <c r="C29" s="66" t="s">
        <v>98</v>
      </c>
      <c r="D29" s="33" t="s">
        <v>89</v>
      </c>
      <c r="E29" s="70">
        <v>1</v>
      </c>
      <c r="F29" s="108" t="s">
        <v>62</v>
      </c>
      <c r="G29" s="110">
        <v>15</v>
      </c>
      <c r="H29" s="106"/>
    </row>
    <row r="30" spans="1:8" s="42" customFormat="1" ht="31.5" x14ac:dyDescent="0.25">
      <c r="A30" s="107">
        <v>8</v>
      </c>
      <c r="B30" s="66" t="s">
        <v>99</v>
      </c>
      <c r="C30" s="66" t="s">
        <v>100</v>
      </c>
      <c r="D30" s="33" t="s">
        <v>89</v>
      </c>
      <c r="E30" s="70">
        <v>1</v>
      </c>
      <c r="F30" s="108" t="s">
        <v>62</v>
      </c>
      <c r="G30" s="110">
        <v>2</v>
      </c>
      <c r="H30" s="106"/>
    </row>
    <row r="31" spans="1:8" s="42" customFormat="1" ht="30" x14ac:dyDescent="0.25">
      <c r="A31" s="107">
        <v>9</v>
      </c>
      <c r="B31" s="113" t="s">
        <v>103</v>
      </c>
      <c r="C31" s="113" t="s">
        <v>104</v>
      </c>
      <c r="D31" s="33" t="s">
        <v>89</v>
      </c>
      <c r="E31" s="114">
        <v>1</v>
      </c>
      <c r="F31" s="108" t="s">
        <v>62</v>
      </c>
      <c r="G31" s="115">
        <v>5</v>
      </c>
      <c r="H31" s="106"/>
    </row>
    <row r="32" spans="1:8" s="42" customFormat="1" ht="47.25" x14ac:dyDescent="0.25">
      <c r="A32" s="107">
        <v>10</v>
      </c>
      <c r="B32" s="116" t="s">
        <v>110</v>
      </c>
      <c r="C32" s="116" t="s">
        <v>240</v>
      </c>
      <c r="D32" s="33" t="s">
        <v>89</v>
      </c>
      <c r="E32" s="117">
        <v>1</v>
      </c>
      <c r="F32" s="118" t="s">
        <v>62</v>
      </c>
      <c r="G32" s="119">
        <v>1</v>
      </c>
      <c r="H32" s="106"/>
    </row>
    <row r="33" spans="1:8" s="42" customFormat="1" ht="47.25" x14ac:dyDescent="0.25">
      <c r="A33" s="107">
        <v>11</v>
      </c>
      <c r="B33" s="66" t="s">
        <v>105</v>
      </c>
      <c r="C33" s="66" t="s">
        <v>106</v>
      </c>
      <c r="D33" s="33" t="s">
        <v>89</v>
      </c>
      <c r="E33" s="70">
        <v>1</v>
      </c>
      <c r="F33" s="120" t="s">
        <v>62</v>
      </c>
      <c r="G33" s="110">
        <v>3</v>
      </c>
      <c r="H33" s="106"/>
    </row>
    <row r="34" spans="1:8" s="42" customFormat="1" ht="31.5" x14ac:dyDescent="0.25">
      <c r="A34" s="107">
        <v>12</v>
      </c>
      <c r="B34" s="65" t="s">
        <v>88</v>
      </c>
      <c r="C34" s="65" t="s">
        <v>111</v>
      </c>
      <c r="D34" s="33" t="s">
        <v>89</v>
      </c>
      <c r="E34" s="108">
        <v>1</v>
      </c>
      <c r="F34" s="38" t="s">
        <v>62</v>
      </c>
      <c r="G34" s="121">
        <v>2</v>
      </c>
      <c r="H34" s="106"/>
    </row>
    <row r="35" spans="1:8" s="42" customFormat="1" ht="94.5" x14ac:dyDescent="0.25">
      <c r="A35" s="107">
        <v>13</v>
      </c>
      <c r="B35" s="106" t="s">
        <v>90</v>
      </c>
      <c r="C35" s="47" t="s">
        <v>112</v>
      </c>
      <c r="D35" s="33" t="s">
        <v>89</v>
      </c>
      <c r="E35" s="108">
        <v>1</v>
      </c>
      <c r="F35" s="122" t="s">
        <v>107</v>
      </c>
      <c r="G35" s="88">
        <v>3</v>
      </c>
      <c r="H35" s="106"/>
    </row>
    <row r="36" spans="1:8" s="42" customFormat="1" ht="63" x14ac:dyDescent="0.25">
      <c r="A36" s="107">
        <v>14</v>
      </c>
      <c r="B36" s="123" t="s">
        <v>91</v>
      </c>
      <c r="C36" s="123" t="s">
        <v>239</v>
      </c>
      <c r="D36" s="33" t="s">
        <v>89</v>
      </c>
      <c r="E36" s="108">
        <v>1</v>
      </c>
      <c r="F36" s="122" t="s">
        <v>107</v>
      </c>
      <c r="G36" s="32">
        <v>5</v>
      </c>
      <c r="H36" s="106"/>
    </row>
    <row r="37" spans="1:8" s="42" customFormat="1" ht="63" x14ac:dyDescent="0.25">
      <c r="A37" s="107">
        <v>15</v>
      </c>
      <c r="B37" s="47" t="s">
        <v>92</v>
      </c>
      <c r="C37" s="124" t="s">
        <v>93</v>
      </c>
      <c r="D37" s="33" t="s">
        <v>89</v>
      </c>
      <c r="E37" s="108">
        <v>1</v>
      </c>
      <c r="F37" s="122" t="s">
        <v>107</v>
      </c>
      <c r="G37" s="125">
        <v>3</v>
      </c>
      <c r="H37" s="106"/>
    </row>
    <row r="38" spans="1:8" s="42" customFormat="1" ht="47.25" x14ac:dyDescent="0.25">
      <c r="A38" s="107">
        <v>16</v>
      </c>
      <c r="B38" s="48" t="s">
        <v>230</v>
      </c>
      <c r="C38" s="48" t="s">
        <v>231</v>
      </c>
      <c r="D38" s="120" t="s">
        <v>89</v>
      </c>
      <c r="E38" s="126">
        <v>1</v>
      </c>
      <c r="F38" s="120" t="s">
        <v>62</v>
      </c>
      <c r="G38" s="127">
        <v>2</v>
      </c>
      <c r="H38" s="106"/>
    </row>
    <row r="39" spans="1:8" s="42" customFormat="1" x14ac:dyDescent="0.25">
      <c r="A39" s="107">
        <v>17</v>
      </c>
      <c r="B39" s="48" t="s">
        <v>238</v>
      </c>
      <c r="C39" s="48" t="s">
        <v>238</v>
      </c>
      <c r="D39" s="120" t="s">
        <v>89</v>
      </c>
      <c r="E39" s="126">
        <v>1</v>
      </c>
      <c r="F39" s="120" t="s">
        <v>62</v>
      </c>
      <c r="G39" s="127">
        <v>1</v>
      </c>
      <c r="H39" s="106"/>
    </row>
    <row r="40" spans="1:8" s="42" customFormat="1" ht="31.5" x14ac:dyDescent="0.25">
      <c r="A40" s="107">
        <v>18</v>
      </c>
      <c r="B40" s="48" t="s">
        <v>247</v>
      </c>
      <c r="C40" s="48" t="s">
        <v>248</v>
      </c>
      <c r="D40" s="120" t="s">
        <v>89</v>
      </c>
      <c r="E40" s="126">
        <v>1</v>
      </c>
      <c r="F40" s="120" t="s">
        <v>62</v>
      </c>
      <c r="G40" s="127">
        <v>20</v>
      </c>
      <c r="H40" s="106"/>
    </row>
    <row r="41" spans="1:8" s="42" customFormat="1" ht="47.25" x14ac:dyDescent="0.25">
      <c r="A41" s="107">
        <v>19</v>
      </c>
      <c r="B41" s="48" t="s">
        <v>232</v>
      </c>
      <c r="C41" s="48" t="s">
        <v>233</v>
      </c>
      <c r="D41" s="120" t="s">
        <v>89</v>
      </c>
      <c r="E41" s="58">
        <v>1</v>
      </c>
      <c r="F41" s="122" t="s">
        <v>107</v>
      </c>
      <c r="G41" s="58">
        <v>7</v>
      </c>
      <c r="H41" s="106"/>
    </row>
    <row r="42" spans="1:8" x14ac:dyDescent="0.25">
      <c r="A42" s="171" t="s">
        <v>47</v>
      </c>
      <c r="B42" s="172"/>
      <c r="C42" s="172"/>
      <c r="D42" s="145"/>
      <c r="E42" s="145"/>
      <c r="F42" s="145"/>
      <c r="G42" s="145"/>
      <c r="H42" s="145"/>
    </row>
    <row r="43" spans="1:8" ht="78.75" x14ac:dyDescent="0.25">
      <c r="A43" s="37" t="s">
        <v>6</v>
      </c>
      <c r="B43" s="37" t="s">
        <v>5</v>
      </c>
      <c r="C43" s="37" t="s">
        <v>4</v>
      </c>
      <c r="D43" s="37" t="s">
        <v>3</v>
      </c>
      <c r="E43" s="30" t="s">
        <v>46</v>
      </c>
      <c r="F43" s="37" t="s">
        <v>1</v>
      </c>
      <c r="G43" s="37" t="s">
        <v>0</v>
      </c>
      <c r="H43" s="37" t="s">
        <v>9</v>
      </c>
    </row>
    <row r="44" spans="1:8" ht="63" x14ac:dyDescent="0.25">
      <c r="A44" s="128">
        <v>1</v>
      </c>
      <c r="B44" s="124" t="s">
        <v>94</v>
      </c>
      <c r="C44" s="129" t="s">
        <v>113</v>
      </c>
      <c r="D44" s="33" t="s">
        <v>89</v>
      </c>
      <c r="E44" s="38">
        <v>1</v>
      </c>
      <c r="F44" s="122" t="s">
        <v>107</v>
      </c>
      <c r="G44" s="67">
        <v>5</v>
      </c>
      <c r="H44" s="106"/>
    </row>
    <row r="45" spans="1:8" x14ac:dyDescent="0.25">
      <c r="A45" s="128">
        <v>2</v>
      </c>
      <c r="B45" s="124" t="s">
        <v>95</v>
      </c>
      <c r="C45" s="129" t="s">
        <v>96</v>
      </c>
      <c r="D45" s="33" t="s">
        <v>89</v>
      </c>
      <c r="E45" s="38">
        <v>1</v>
      </c>
      <c r="F45" s="122" t="s">
        <v>62</v>
      </c>
      <c r="G45" s="67">
        <v>8</v>
      </c>
      <c r="H45" s="106"/>
    </row>
    <row r="46" spans="1:8" ht="31.5" x14ac:dyDescent="0.25">
      <c r="A46" s="128">
        <v>3</v>
      </c>
      <c r="B46" s="124" t="s">
        <v>264</v>
      </c>
      <c r="C46" s="129" t="s">
        <v>263</v>
      </c>
      <c r="D46" s="33" t="s">
        <v>89</v>
      </c>
      <c r="E46" s="38">
        <v>1</v>
      </c>
      <c r="F46" s="122" t="s">
        <v>62</v>
      </c>
      <c r="G46" s="67">
        <v>40</v>
      </c>
      <c r="H46" s="106"/>
    </row>
    <row r="47" spans="1:8" ht="299.25" x14ac:dyDescent="0.25">
      <c r="A47" s="128">
        <v>4</v>
      </c>
      <c r="B47" s="105" t="s">
        <v>115</v>
      </c>
      <c r="C47" s="129" t="s">
        <v>137</v>
      </c>
      <c r="D47" s="33" t="s">
        <v>89</v>
      </c>
      <c r="E47" s="130">
        <v>1</v>
      </c>
      <c r="F47" s="122" t="s">
        <v>62</v>
      </c>
      <c r="G47" s="130">
        <v>1</v>
      </c>
      <c r="H47" s="105"/>
    </row>
    <row r="48" spans="1:8" ht="94.5" x14ac:dyDescent="0.25">
      <c r="A48" s="128">
        <v>5</v>
      </c>
      <c r="B48" s="105" t="s">
        <v>116</v>
      </c>
      <c r="C48" s="48" t="s">
        <v>138</v>
      </c>
      <c r="D48" s="33" t="s">
        <v>89</v>
      </c>
      <c r="E48" s="130">
        <v>1</v>
      </c>
      <c r="F48" s="120" t="s">
        <v>136</v>
      </c>
      <c r="G48" s="130">
        <v>20</v>
      </c>
      <c r="H48" s="105"/>
    </row>
  </sheetData>
  <mergeCells count="30">
    <mergeCell ref="A42:H42"/>
    <mergeCell ref="A21:H21"/>
    <mergeCell ref="A4:H4"/>
    <mergeCell ref="A5:H5"/>
    <mergeCell ref="A15:H15"/>
    <mergeCell ref="A13:B13"/>
    <mergeCell ref="C13:H13"/>
    <mergeCell ref="A7:C7"/>
    <mergeCell ref="D7:H7"/>
    <mergeCell ref="A8:B8"/>
    <mergeCell ref="C8:H8"/>
    <mergeCell ref="A9:B9"/>
    <mergeCell ref="C9:D9"/>
    <mergeCell ref="E9:F9"/>
    <mergeCell ref="G9:H9"/>
    <mergeCell ref="A12:B12"/>
    <mergeCell ref="A1:H1"/>
    <mergeCell ref="A2:H2"/>
    <mergeCell ref="A3:H3"/>
    <mergeCell ref="A6:B6"/>
    <mergeCell ref="C6:H6"/>
    <mergeCell ref="C12:H12"/>
    <mergeCell ref="A14:B14"/>
    <mergeCell ref="C14:H14"/>
    <mergeCell ref="A10:B10"/>
    <mergeCell ref="C10:D10"/>
    <mergeCell ref="E10:F10"/>
    <mergeCell ref="G10:H10"/>
    <mergeCell ref="A11:B11"/>
    <mergeCell ref="C11:H11"/>
  </mergeCells>
  <dataValidations count="1">
    <dataValidation type="list" allowBlank="1" showInputMessage="1" showErrorMessage="1" promptTitle="список" prompt="выберите вид" sqref="D23:D41 D17:D20 D44:D48" xr:uid="{00000000-0002-0000-0300-000000000000}">
      <formula1>список</formula1>
    </dataValidation>
  </dataValidations>
  <pageMargins left="0.7" right="0.7" top="0.75" bottom="0.75" header="0" footer="0"/>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2"/>
  <sheetViews>
    <sheetView tabSelected="1" zoomScale="87" zoomScaleNormal="87" workbookViewId="0">
      <selection activeCell="L22" sqref="L22"/>
    </sheetView>
  </sheetViews>
  <sheetFormatPr defaultColWidth="14.42578125" defaultRowHeight="15" x14ac:dyDescent="0.25"/>
  <cols>
    <col min="1" max="1" width="5.140625" style="1" customWidth="1"/>
    <col min="2" max="2" width="52" style="1" customWidth="1"/>
    <col min="3" max="3" width="27.42578125" style="1" customWidth="1"/>
    <col min="4" max="4" width="22" style="1" customWidth="1"/>
    <col min="5" max="5" width="15.42578125" style="1" customWidth="1"/>
    <col min="6" max="6" width="19.7109375" style="1" bestFit="1" customWidth="1"/>
    <col min="7" max="7" width="14.42578125" style="1" customWidth="1"/>
    <col min="8" max="9" width="8.7109375" style="1" customWidth="1"/>
    <col min="10" max="16384" width="14.42578125" style="1"/>
  </cols>
  <sheetData>
    <row r="1" spans="1:8" ht="20.25" x14ac:dyDescent="0.3">
      <c r="A1" s="187" t="s">
        <v>27</v>
      </c>
      <c r="B1" s="187"/>
      <c r="C1" s="187"/>
      <c r="D1" s="187"/>
      <c r="E1" s="187"/>
      <c r="F1" s="187"/>
      <c r="G1" s="187"/>
      <c r="H1" s="10"/>
    </row>
    <row r="2" spans="1:8" ht="20.25" x14ac:dyDescent="0.25">
      <c r="A2" s="188" t="str">
        <f>'Информация о Чемпионате'!B4</f>
        <v>Финал чемпионата по профессиональному мастерству "Профессионалы" 2026</v>
      </c>
      <c r="B2" s="188"/>
      <c r="C2" s="188"/>
      <c r="D2" s="188"/>
      <c r="E2" s="188"/>
      <c r="F2" s="188"/>
      <c r="G2" s="188"/>
      <c r="H2" s="11"/>
    </row>
    <row r="3" spans="1:8" ht="20.25" x14ac:dyDescent="0.3">
      <c r="A3" s="187" t="s">
        <v>28</v>
      </c>
      <c r="B3" s="187"/>
      <c r="C3" s="187"/>
      <c r="D3" s="187"/>
      <c r="E3" s="187"/>
      <c r="F3" s="187"/>
      <c r="G3" s="187"/>
      <c r="H3" s="10"/>
    </row>
    <row r="4" spans="1:8" ht="20.25" x14ac:dyDescent="0.25">
      <c r="A4" s="186" t="str">
        <f>'Информация о Чемпионате'!B3</f>
        <v>Внешнее пилотирование и эксплуатация беспилотных воздушных судов</v>
      </c>
      <c r="B4" s="186"/>
      <c r="C4" s="186"/>
      <c r="D4" s="186"/>
      <c r="E4" s="186"/>
      <c r="F4" s="186"/>
      <c r="G4" s="186"/>
      <c r="H4" s="12"/>
    </row>
    <row r="5" spans="1:8" ht="20.25" x14ac:dyDescent="0.25">
      <c r="A5" s="184" t="s">
        <v>267</v>
      </c>
      <c r="B5" s="185"/>
      <c r="C5" s="185"/>
      <c r="D5" s="185"/>
      <c r="E5" s="185"/>
      <c r="F5" s="185"/>
      <c r="G5" s="185"/>
    </row>
    <row r="6" spans="1:8" ht="30" x14ac:dyDescent="0.25">
      <c r="A6" s="2" t="s">
        <v>6</v>
      </c>
      <c r="B6" s="2" t="s">
        <v>5</v>
      </c>
      <c r="C6" s="3" t="s">
        <v>4</v>
      </c>
      <c r="D6" s="2" t="s">
        <v>3</v>
      </c>
      <c r="E6" s="2" t="s">
        <v>2</v>
      </c>
      <c r="F6" s="2" t="s">
        <v>1</v>
      </c>
      <c r="G6" s="2" t="s">
        <v>13</v>
      </c>
    </row>
    <row r="7" spans="1:8" x14ac:dyDescent="0.25">
      <c r="A7" s="4">
        <v>1</v>
      </c>
      <c r="B7" s="19"/>
      <c r="C7" s="16"/>
      <c r="D7" s="20"/>
      <c r="E7" s="14"/>
      <c r="F7" s="14"/>
      <c r="G7" s="19"/>
    </row>
    <row r="8" spans="1:8" x14ac:dyDescent="0.25">
      <c r="A8" s="4">
        <v>2</v>
      </c>
      <c r="B8" s="19"/>
      <c r="C8" s="16"/>
      <c r="D8" s="20"/>
      <c r="E8" s="14"/>
      <c r="F8" s="14"/>
      <c r="G8" s="19"/>
    </row>
    <row r="9" spans="1:8" x14ac:dyDescent="0.25">
      <c r="A9" s="4">
        <v>3</v>
      </c>
      <c r="B9" s="19"/>
      <c r="C9" s="16"/>
      <c r="D9" s="21"/>
      <c r="E9" s="14"/>
      <c r="F9" s="14"/>
      <c r="G9" s="19"/>
    </row>
    <row r="10" spans="1:8" x14ac:dyDescent="0.25">
      <c r="A10" s="4">
        <v>4</v>
      </c>
      <c r="B10" s="22"/>
      <c r="C10" s="16"/>
      <c r="D10" s="23"/>
      <c r="E10" s="24"/>
      <c r="F10" s="14"/>
      <c r="G10" s="22"/>
    </row>
    <row r="11" spans="1:8" x14ac:dyDescent="0.25">
      <c r="A11" s="4">
        <v>5</v>
      </c>
      <c r="B11" s="16"/>
      <c r="C11" s="17"/>
      <c r="D11" s="18"/>
      <c r="E11" s="15"/>
      <c r="F11" s="15"/>
      <c r="G11" s="13"/>
    </row>
    <row r="12" spans="1:8" x14ac:dyDescent="0.25">
      <c r="A12" s="4">
        <v>6</v>
      </c>
      <c r="B12" s="19"/>
      <c r="C12" s="17"/>
      <c r="D12" s="18"/>
      <c r="E12" s="15"/>
      <c r="F12" s="15"/>
      <c r="G12" s="19"/>
    </row>
  </sheetData>
  <mergeCells count="5">
    <mergeCell ref="A5:G5"/>
    <mergeCell ref="A4:G4"/>
    <mergeCell ref="A1:G1"/>
    <mergeCell ref="A2:G2"/>
    <mergeCell ref="A3:G3"/>
  </mergeCells>
  <pageMargins left="0.7" right="0.7" top="0.75" bottom="0.75" header="0" footer="0"/>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B20"/>
  <sheetViews>
    <sheetView workbookViewId="0">
      <selection activeCell="D15" sqref="D15"/>
    </sheetView>
  </sheetViews>
  <sheetFormatPr defaultColWidth="8.85546875" defaultRowHeight="15" x14ac:dyDescent="0.25"/>
  <cols>
    <col min="2" max="2" width="35.140625" customWidth="1"/>
  </cols>
  <sheetData>
    <row r="2" spans="1:2" ht="15.75" x14ac:dyDescent="0.25">
      <c r="A2" s="43"/>
      <c r="B2" s="44" t="s">
        <v>114</v>
      </c>
    </row>
    <row r="3" spans="1:2" ht="15.75" x14ac:dyDescent="0.25">
      <c r="A3" s="43"/>
      <c r="B3" s="44" t="s">
        <v>120</v>
      </c>
    </row>
    <row r="4" spans="1:2" ht="15.75" x14ac:dyDescent="0.25">
      <c r="A4" s="43"/>
      <c r="B4" s="36" t="s">
        <v>58</v>
      </c>
    </row>
    <row r="5" spans="1:2" ht="22.5" customHeight="1" x14ac:dyDescent="0.25">
      <c r="A5" s="43"/>
      <c r="B5" s="38" t="s">
        <v>66</v>
      </c>
    </row>
    <row r="6" spans="1:2" ht="15.75" x14ac:dyDescent="0.25">
      <c r="A6" s="43"/>
      <c r="B6" s="44" t="s">
        <v>75</v>
      </c>
    </row>
    <row r="7" spans="1:2" ht="18" customHeight="1" x14ac:dyDescent="0.25">
      <c r="A7" s="43"/>
      <c r="B7" s="33" t="s">
        <v>47</v>
      </c>
    </row>
    <row r="8" spans="1:2" ht="21.75" customHeight="1" x14ac:dyDescent="0.25">
      <c r="A8" s="43"/>
      <c r="B8" s="33" t="s">
        <v>89</v>
      </c>
    </row>
    <row r="9" spans="1:2" ht="15.75" x14ac:dyDescent="0.25">
      <c r="A9" s="43"/>
      <c r="B9" s="43"/>
    </row>
    <row r="10" spans="1:2" ht="15.75" x14ac:dyDescent="0.25">
      <c r="A10" s="43"/>
      <c r="B10" s="43"/>
    </row>
    <row r="11" spans="1:2" ht="15.75" x14ac:dyDescent="0.25">
      <c r="A11" s="43"/>
      <c r="B11" s="43"/>
    </row>
    <row r="12" spans="1:2" ht="15.75" x14ac:dyDescent="0.25">
      <c r="A12" s="43"/>
      <c r="B12" s="43"/>
    </row>
    <row r="13" spans="1:2" ht="15.75" x14ac:dyDescent="0.25">
      <c r="A13" s="43"/>
      <c r="B13" s="43"/>
    </row>
    <row r="14" spans="1:2" ht="15.75" x14ac:dyDescent="0.25">
      <c r="A14" s="43"/>
      <c r="B14" s="43"/>
    </row>
    <row r="15" spans="1:2" ht="15.75" x14ac:dyDescent="0.25">
      <c r="A15" s="43"/>
      <c r="B15" s="43"/>
    </row>
    <row r="16" spans="1:2" ht="15.75" x14ac:dyDescent="0.25">
      <c r="A16" s="43"/>
      <c r="B16" s="43"/>
    </row>
    <row r="17" spans="1:2" ht="15.75" x14ac:dyDescent="0.25">
      <c r="A17" s="43"/>
      <c r="B17" s="43"/>
    </row>
    <row r="18" spans="1:2" ht="15.75" x14ac:dyDescent="0.25">
      <c r="A18" s="43"/>
      <c r="B18" s="43"/>
    </row>
    <row r="19" spans="1:2" ht="15.75" x14ac:dyDescent="0.25">
      <c r="A19" s="43"/>
      <c r="B19" s="43"/>
    </row>
    <row r="20" spans="1:2" ht="15.75" x14ac:dyDescent="0.25">
      <c r="A20" s="43"/>
      <c r="B20" s="4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1</vt:i4>
      </vt:variant>
    </vt:vector>
  </HeadingPairs>
  <TitlesOfParts>
    <vt:vector size="7" baseType="lpstr">
      <vt:lpstr>Информация о Чемпионате</vt:lpstr>
      <vt:lpstr>Общая инфраструктура</vt:lpstr>
      <vt:lpstr>Рабочее место конкурсантов</vt:lpstr>
      <vt:lpstr>Расходные материалы</vt:lpstr>
      <vt:lpstr>Личный инструмент конкурсанта</vt:lpstr>
      <vt:lpstr>Лист1</vt:lpstr>
      <vt:lpstr>список</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Vector</dc:creator>
  <cp:lastModifiedBy>Кухарук Владимир Антонович</cp:lastModifiedBy>
  <dcterms:created xsi:type="dcterms:W3CDTF">2023-01-11T12:24:27Z</dcterms:created>
  <dcterms:modified xsi:type="dcterms:W3CDTF">2026-05-15T08:53:38Z</dcterms:modified>
</cp:coreProperties>
</file>