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ККД ФИНАЛ ЧВТ В.НОВГОРОД\Индивидуальные фармацевтические решения\"/>
    </mc:Choice>
  </mc:AlternateContent>
  <xr:revisionPtr revIDLastSave="0" documentId="13_ncr:1_{322822A5-A361-4DA2-9125-D6E0645581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3" i="1" l="1"/>
  <c r="I85" i="1"/>
  <c r="I6" i="1"/>
  <c r="I143" i="1" l="1"/>
</calcChain>
</file>

<file path=xl/sharedStrings.xml><?xml version="1.0" encoding="utf-8"?>
<sst xmlns="http://schemas.openxmlformats.org/spreadsheetml/2006/main" count="482" uniqueCount="210">
  <si>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</si>
  <si>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</si>
  <si>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</si>
  <si>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</si>
  <si>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</si>
  <si>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</si>
  <si>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</si>
  <si>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</si>
  <si>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</si>
  <si>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</si>
  <si>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</si>
  <si>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</si>
  <si>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</si>
  <si>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</si>
  <si>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</si>
  <si>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</si>
  <si>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</si>
  <si>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</si>
  <si>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да/нет</t>
  </si>
  <si>
    <t>Обратботка рук и поверхности рабочей зоны</t>
  </si>
  <si>
    <t/>
  </si>
  <si>
    <t>Уложился в тайминг</t>
  </si>
  <si>
    <t>Организация рабочего места, ОТ и ТБ</t>
  </si>
  <si>
    <t>Контроль качества продукции</t>
  </si>
  <si>
    <t>Изготовление/производство лекарственных препаратов по индивидуальным рецептам и технологическим схемам.</t>
  </si>
  <si>
    <t>Работа с документацией (законодательная и нормативно-правовая база)</t>
  </si>
  <si>
    <t>Работа с оборудованием, измерительными приборами и КТ</t>
  </si>
  <si>
    <t>Изготовление индивидуальной лекарственной формы</t>
  </si>
  <si>
    <t>Современный дизайн и упаковка</t>
  </si>
  <si>
    <t>Подготовка рабочего места</t>
  </si>
  <si>
    <t>Подготовка сырья перед капсулированием</t>
  </si>
  <si>
    <t>Фасовка и оформление готовой продукции</t>
  </si>
  <si>
    <t>Провел расчет сырья для приготовления капсул</t>
  </si>
  <si>
    <t xml:space="preserve">Провел расчет сырья с учетом потерь при просеивании </t>
  </si>
  <si>
    <t>Рассчитал средний вес пустой капсулы</t>
  </si>
  <si>
    <t>Взвесил наполненные капсулы верно</t>
  </si>
  <si>
    <t>Рассчитал средний вес наполненных капсул, % отклонение от среднего веса</t>
  </si>
  <si>
    <t>Расфасовал готовые капсулы в первичную упаковку</t>
  </si>
  <si>
    <t>Укупорил крышкой</t>
  </si>
  <si>
    <t>Выбор этикетки</t>
  </si>
  <si>
    <t>Расчитал выход серии</t>
  </si>
  <si>
    <t>Презентация.</t>
  </si>
  <si>
    <t>Индивидуальные фармацевтические решения</t>
  </si>
  <si>
    <t>Оформил протокол верно</t>
  </si>
  <si>
    <t>Использование СИЗ Использование перчаток, халата, очков,шапочки</t>
  </si>
  <si>
    <t>Прибыл на рабочее место в рабочей спец. Одежде. (халат, перчатки, шапочка, очки). Вычесть все баллы, если не выполнено хотя бы одно условие</t>
  </si>
  <si>
    <t>Соблюдение ТБ</t>
  </si>
  <si>
    <t>Работа с АФС в респираторе</t>
  </si>
  <si>
    <t>Соблюдение правил работы с веществами</t>
  </si>
  <si>
    <t>Обработка перчаток дезсредством перед процессом просева веществ через ручное сито</t>
  </si>
  <si>
    <t xml:space="preserve">Чистота и организация рабочего места, отсутствие россыпи, розлива  </t>
  </si>
  <si>
    <t>Не было россыпи на рабочем столе или россыпь была убрана и соблюдался порядок и чистота на рабочем месте</t>
  </si>
  <si>
    <t>Правильная утилизация отходов в специальную емкость</t>
  </si>
  <si>
    <t>Зачесть только при условии правильной утилизации в правильные контейнеры и емкости</t>
  </si>
  <si>
    <t xml:space="preserve">Процесс взвешивания сырья </t>
  </si>
  <si>
    <t>Взвешивание сырья выполнено на технохимических весах с использованием промежуточной тары</t>
  </si>
  <si>
    <t>Техника взвешивания</t>
  </si>
  <si>
    <t>Вычесть все баллы, если добавляют и убавляют на весах; нет обнуления, нет стабилизации нуля</t>
  </si>
  <si>
    <t xml:space="preserve">Процесс просева сырья </t>
  </si>
  <si>
    <t>Выбрано соответствующее сито, соблюдена технология просева</t>
  </si>
  <si>
    <t xml:space="preserve">Взвешивание сырья после просева </t>
  </si>
  <si>
    <t>Маркировка взвешенных веществ</t>
  </si>
  <si>
    <t>Маркировка выполнена с указанием наименование ЛС, дозировка, наименование исходного сырья, его вес, дата взвешивания, срок годности, условия хранения, ФИО, подпись, дата</t>
  </si>
  <si>
    <t xml:space="preserve">Загрузку компонентов в смеситель 
</t>
  </si>
  <si>
    <t>Выполнена загрузка сырья в смеситель</t>
  </si>
  <si>
    <t xml:space="preserve">Процесс смешивания </t>
  </si>
  <si>
    <t>Установка скорости вращения, время смешения соответствует методике</t>
  </si>
  <si>
    <t>Просеивание магния стеарата</t>
  </si>
  <si>
    <t xml:space="preserve">Загрузка опудривающих веществ в смеситель
</t>
  </si>
  <si>
    <t>Выполнена загрузка магния стеарата в смеситель</t>
  </si>
  <si>
    <t xml:space="preserve">Провел смешивание повторно </t>
  </si>
  <si>
    <t>Проведение операций в соответствии с НД</t>
  </si>
  <si>
    <t>Вычесть все баллы, если не выполнено</t>
  </si>
  <si>
    <t xml:space="preserve">Правильно подобрана тара, совпадает количество </t>
  </si>
  <si>
    <t>Тара герметично закрыта крышкой</t>
  </si>
  <si>
    <t>Расчет выполнен верно, без математических ошибок</t>
  </si>
  <si>
    <t>Прибыл на рабочее место в рабочей спец. Одежде. Вычесть все баллы, если не выполнено хотя бы одно условие (халат, шапочка, очки, перчатки)</t>
  </si>
  <si>
    <t>Провел процедуру обработки в соотвествии с требованиями GMP</t>
  </si>
  <si>
    <t>Выбор оборудования для проведения контроля качества</t>
  </si>
  <si>
    <t>Оборудование выбрано в соответствии с НД</t>
  </si>
  <si>
    <t>Подготовка посуды и реактивов перед проведением контроля</t>
  </si>
  <si>
    <t>Посуда и реактивы выбраны в соответствии с НД</t>
  </si>
  <si>
    <t>Отсутствие боя  посуды</t>
  </si>
  <si>
    <t>Вычесть все баллы, если допустили бой посуды</t>
  </si>
  <si>
    <t>Маркировка лабораторной посуды</t>
  </si>
  <si>
    <t>Вычесть все баллы, если посуда не промаркирована</t>
  </si>
  <si>
    <t>Фиксация массы</t>
  </si>
  <si>
    <t>Вычесть все баллы, если массы зафиксированы не с точностью весов</t>
  </si>
  <si>
    <t>Утилизация отходов в специальную емкость до окончания работы</t>
  </si>
  <si>
    <t>Вычесть все баллы, если не выполнено за отведенное время</t>
  </si>
  <si>
    <t>Приготовить серию градуировочных растворов</t>
  </si>
  <si>
    <t>Проведение контроля качества ТЛФ</t>
  </si>
  <si>
    <t>Контроль качества изготовленных лекарственных форм в условиях производственной лаборатории</t>
  </si>
  <si>
    <t>Техника работы на весах</t>
  </si>
  <si>
    <t>Вычесть все баллы если весы не обнулялись до (при необходимости) и после взвешивания,  взвешивание не в закрытом бюксе, при открытой дверце, убавление\добавление реактива на чаше весов</t>
  </si>
  <si>
    <t>Вычесть все баллы, если приготовление не соответствует НД (внесённые аликвоты не соотв-ют правильно  рассчитанным, доб-ны не те объёмы реактивов)</t>
  </si>
  <si>
    <t>Взятие навески анализируемой пробы</t>
  </si>
  <si>
    <t>Вычесть все баллы, если навеска не соотвествует расчитанной, нет стабилизации весов в момент снятия показаний</t>
  </si>
  <si>
    <t>Приготовление пробы</t>
  </si>
  <si>
    <t>Вычесть все баллы, если проба не перемешана перед использованием или изготовлена неверно</t>
  </si>
  <si>
    <t xml:space="preserve">Работа с кюветами </t>
  </si>
  <si>
    <t>Вычесть все баллы, если кюветы хотя бы один раз взяты за рабочие грани</t>
  </si>
  <si>
    <t xml:space="preserve">Ополаскивание рабочим раствором кюветы </t>
  </si>
  <si>
    <t xml:space="preserve">Заполнение кюветы </t>
  </si>
  <si>
    <t xml:space="preserve">Вычесть все баллы, если кюветы заполнены ниже метки и/или не на горизонтальной поверхности </t>
  </si>
  <si>
    <t>фотометрически, Снятие показаний с прибора в соответствии с НД, Вычесть все баллы,если не соблюдается снятие показаний с прибора в соответствии с НД</t>
  </si>
  <si>
    <t>Работа на приборе</t>
  </si>
  <si>
    <t>Вычесть все баллы, если прибор хотя бы один раз не настроен на "ноль"</t>
  </si>
  <si>
    <t>Вычесть все баллы, если кюветы не ополаскиваются рабочим раствором</t>
  </si>
  <si>
    <t>Определение массовой концентрации ацетата ретинола, Вычесть все баллы, если  неверно</t>
  </si>
  <si>
    <t>Сопоставление предполагаемого результата найденному диапазону</t>
  </si>
  <si>
    <t>Вычесть все баллы, если не выполнено и/или не сделан вывод</t>
  </si>
  <si>
    <t>Представление окончательного результата</t>
  </si>
  <si>
    <t>Правильная запись результата с указанием погрешности Хср±Δ  в соответствии с НД</t>
  </si>
  <si>
    <t>Соответствие результата опорному значению</t>
  </si>
  <si>
    <t>Вычесть все баллы, если опорное значение не соотв-ет диапазону Хср±Δ (Оценка эксперта)</t>
  </si>
  <si>
    <t>Построение градуировочного графика</t>
  </si>
  <si>
    <t>Вычесть все баллы, если значение коэффиц-та корреляции менее 0,9900 и/или не сделан вывод</t>
  </si>
  <si>
    <t>Работа по подготовке рефрактометра</t>
  </si>
  <si>
    <t>Вычесть все баллы, если не проведена проверка рефрактометра по воде и (или) отсутствует вывод</t>
  </si>
  <si>
    <t>Техника работы с весами</t>
  </si>
  <si>
    <t>Вычесть все баллы если техника не соблюдалась (обнуление и стабилизция)</t>
  </si>
  <si>
    <t>Соблюдены требования при работе с сухими реактивами</t>
  </si>
  <si>
    <t>Вычесть все баллы, если  излишки ссыпаются обратно в исходную емкость</t>
  </si>
  <si>
    <t>Приготовление градуировочных растворов сульфата магния</t>
  </si>
  <si>
    <t>Вычесть все баллы, если хотя бы один раствор приготовлены не верно</t>
  </si>
  <si>
    <t>Правильное снятие показаний с прибора</t>
  </si>
  <si>
    <t>Вычесть все баллы, если нет выдержки 30 сек</t>
  </si>
  <si>
    <t>Замер градуировочных растворов в порядке возрастания концентрации</t>
  </si>
  <si>
    <t>Вычесть все баллы,если не соблюдается</t>
  </si>
  <si>
    <t>Вычесть все баллы, если призмы не промываются водой после замеров концентраций</t>
  </si>
  <si>
    <t>Работа на приборе с призмой</t>
  </si>
  <si>
    <t>Правильное определение точной концентрации сульфата магния в растворе и фиксация в протоколе</t>
  </si>
  <si>
    <t>Вычесть все баллы, если есть замечание</t>
  </si>
  <si>
    <t xml:space="preserve">Построение градуировочного графика, с использованием ПО, в программе  Excel </t>
  </si>
  <si>
    <t xml:space="preserve">Вычесть все баллы, если не выполнено </t>
  </si>
  <si>
    <t>Проведение контроля качества ЖЛФ путем титрования</t>
  </si>
  <si>
    <t>Промывка бюретки рабочим раствором Трилона Б</t>
  </si>
  <si>
    <t>Бюретка установлена вертикально во время установки "ноля" и снятия показаний</t>
  </si>
  <si>
    <t>Вычесть все баллы, если не выполнено хотя бы одно условие при одном титровании</t>
  </si>
  <si>
    <t>Титрование пробы инфузионного раствора</t>
  </si>
  <si>
    <t>Вычесть 1 балл, если добавление титранта не соответствует НД  при одном титровании</t>
  </si>
  <si>
    <t xml:space="preserve"> Регистрация точки эквивалентности пробы</t>
  </si>
  <si>
    <t>Вычесть 1 балл, если нет перехода окраски раствора от красно-фиолетовой до синей 1 титрование</t>
  </si>
  <si>
    <t>Расчет содержания сульфата магния</t>
  </si>
  <si>
    <t>Вычесть 1 балл,  для одного расчета</t>
  </si>
  <si>
    <t>Расчет приемлемости параллельных определений</t>
  </si>
  <si>
    <t>Вычесть 1 балл, если не расчитана</t>
  </si>
  <si>
    <t>Расчет погрешности</t>
  </si>
  <si>
    <t>Подготовка рабочего места перед изготовлением ТЛФ</t>
  </si>
  <si>
    <t>Подготовка рабочего места перед изготовлением ЖЛФ</t>
  </si>
  <si>
    <t>Подготовка сырья перед изготовлением технологического раствора</t>
  </si>
  <si>
    <t xml:space="preserve">Провел правильный расчет сырья для приготовления раствора </t>
  </si>
  <si>
    <t>Эксперты проверяют протокол, вычесть при замечании 1/2 веса балла</t>
  </si>
  <si>
    <t>Проведена проверка стерильности материалов по индикатору на упаковке</t>
  </si>
  <si>
    <t>Выбрано правильное оборудование и вспомогательная посуда с соблюдением НД</t>
  </si>
  <si>
    <t>Розлив и оформление готовой продукции</t>
  </si>
  <si>
    <t>Провел правильную технику растворения</t>
  </si>
  <si>
    <t>Правильная посуда и оборудование</t>
  </si>
  <si>
    <t>Правильная сборка фильтрующей установки</t>
  </si>
  <si>
    <t>Правильное проведение процесса стериллизующей фильтрации раствора</t>
  </si>
  <si>
    <t>Ламинарный бокс</t>
  </si>
  <si>
    <t>Правильный выбор флаконов для розлива</t>
  </si>
  <si>
    <t>Правильного объема</t>
  </si>
  <si>
    <t>Проведена правильная укупорка флаконов</t>
  </si>
  <si>
    <t>Проведен физический контроль</t>
  </si>
  <si>
    <t>фиксация объема через мерный цилиндр</t>
  </si>
  <si>
    <t>Проведена проверка на прозрачность</t>
  </si>
  <si>
    <t>Проведена проверка на Цветность</t>
  </si>
  <si>
    <t>вывод в протоколе</t>
  </si>
  <si>
    <t>Правильный выбор места по розливу и изготовлению</t>
  </si>
  <si>
    <t>10 минут</t>
  </si>
  <si>
    <t>Шедевр</t>
  </si>
  <si>
    <t>Креативный подход в названии препарата</t>
  </si>
  <si>
    <t>Технология капсулирования и производственный контроль</t>
  </si>
  <si>
    <t>Технология изготовления стерильного раствора и производственный контроль</t>
  </si>
  <si>
    <t>Определение рН до стерилизующей фильтрации</t>
  </si>
  <si>
    <t>Определение плотности до стрерилизующей фильтрации</t>
  </si>
  <si>
    <t>Зачесть, если методика правильная</t>
  </si>
  <si>
    <t>Производственный котроль</t>
  </si>
  <si>
    <t>Оформление протокола</t>
  </si>
  <si>
    <t>Контроль наполненных капсул на внешний вид</t>
  </si>
  <si>
    <t>Контроль наполненных капсул на попадение в НДО</t>
  </si>
  <si>
    <t>Контроль наполненных капсул на определение длины</t>
  </si>
  <si>
    <t>Контроль наполненных капсул на однородность</t>
  </si>
  <si>
    <t>Контроль наполненных капсул на распадаемость</t>
  </si>
  <si>
    <t>Этикетка оформлена верно, с указанием необходимых для оформления этикетки данных</t>
  </si>
  <si>
    <t>Правильный выбор оборудования для розлива и техника розлива верная</t>
  </si>
  <si>
    <t>дозаторы нужного объема, розлив верный</t>
  </si>
  <si>
    <t>Название понятное, обычное</t>
  </si>
  <si>
    <t>Интересное название</t>
  </si>
  <si>
    <t>Название оригинальное, с точки зрения маркетинга</t>
  </si>
  <si>
    <t>Определение ретинола ацетата в анализируемой пробе</t>
  </si>
  <si>
    <t>Приведение результата определения в виде интервала</t>
  </si>
  <si>
    <t>Оценка презентационных навыков</t>
  </si>
  <si>
    <t>Материал не представлен</t>
  </si>
  <si>
    <t>Материал, представленный в устной форме в целом соответствует данным на слайдах</t>
  </si>
  <si>
    <t>Материал представлен качественно в формате логичной истории</t>
  </si>
  <si>
    <t>Шедевр: Материал представлен в формате логичной истории с примерами и яркой форме</t>
  </si>
  <si>
    <t>Оценка обязательных требований к информации на первичной упаковке</t>
  </si>
  <si>
    <t>Без ошибок указано &lt;20% данных -оценка 0,5, Без ошибок указано 20% - &lt;60% данных -оценка 1,0, Без ошибок указано 60% - &lt;100% данных -1,5, и полный балл, когда указано все 100%</t>
  </si>
  <si>
    <t>Оценка обязательных требований к информации на вторичной упаковке</t>
  </si>
  <si>
    <t>Форма первичной упаковки соответствует задаче</t>
  </si>
  <si>
    <t>Форма вторичной упаковки соответствует задаче</t>
  </si>
  <si>
    <t>Нет/частично/полностью (в случае частичного выполнения, участнику засчитывают 1/2 балла)</t>
  </si>
  <si>
    <t>Графические решения соответствуют задаче</t>
  </si>
  <si>
    <t>Упаковка решает актуальные социальные задачи</t>
  </si>
  <si>
    <t>Упаковка соответствует стоимости препарата</t>
  </si>
  <si>
    <t>Фина Чемпионата высоких технологий в 2025 г
Новгородская область</t>
  </si>
  <si>
    <r>
      <t>Провел процедуру обработки в соотвествии</t>
    </r>
    <r>
      <rPr>
        <sz val="11"/>
        <rFont val="Times New Roman"/>
        <family val="1"/>
        <charset val="204"/>
      </rPr>
      <t xml:space="preserve"> с требованиями GMP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</si>
</sst>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5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2" fontId="14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/>
    </xf>
    <xf numFmtId="0" fontId="15" fillId="5" borderId="1" xfId="1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4" fillId="4" borderId="0" xfId="0" applyFont="1" applyFill="1" applyAlignment="1">
      <alignment vertical="center" wrapText="1"/>
    </xf>
    <xf numFmtId="2" fontId="14" fillId="4" borderId="0" xfId="0" applyNumberFormat="1" applyFont="1" applyFill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6D7064F1-6F57-4DE8-8804-EEA7F5DE1824}"/>
    <cellStyle name="Обычный 2 2" xfId="2" xr:uid="{35023911-B0ED-445A-B70F-74B9F45ED6BF}"/>
    <cellStyle name="Обычный 3" xfId="3" xr:uid="{4B41EE35-F37F-42A7-9E7B-103DDE57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3"/>
  <sheetViews>
    <sheetView topLeftCell="A111" zoomScale="75" zoomScaleNormal="75" workbookViewId="0">
      <selection activeCell="A85" sqref="A85:XFD85"/>
    </sheetView>
  </sheetViews>
  <sheetFormatPr defaultColWidth="11" defaultRowHeight="15.75" x14ac:dyDescent="0.25"/>
  <cols>
    <col min="1" max="1" width="6.875" style="11" customWidth="1"/>
    <col min="2" max="2" width="31" style="17" customWidth="1"/>
    <col min="3" max="3" width="20.5" style="13" customWidth="1"/>
    <col min="4" max="4" width="43.625" style="16" customWidth="1"/>
    <col min="5" max="5" width="18.25" style="13" customWidth="1"/>
    <col min="6" max="6" width="54.75" style="16" customWidth="1"/>
    <col min="7" max="7" width="27.625" style="16" customWidth="1"/>
    <col min="8" max="8" width="15.875" style="16" customWidth="1"/>
    <col min="9" max="9" width="14.375" style="17" customWidth="1"/>
    <col min="10" max="11" width="11" style="17"/>
    <col min="12" max="12" width="11" style="8"/>
  </cols>
  <sheetData>
    <row r="2" spans="1:12" ht="38.25" customHeight="1" x14ac:dyDescent="0.25">
      <c r="B2" s="12" t="s">
        <v>11</v>
      </c>
      <c r="D2" s="14" t="s">
        <v>208</v>
      </c>
      <c r="E2" s="15"/>
    </row>
    <row r="3" spans="1:12" ht="22.5" customHeight="1" x14ac:dyDescent="0.25">
      <c r="B3" s="12" t="s">
        <v>13</v>
      </c>
      <c r="D3" s="18" t="s">
        <v>42</v>
      </c>
      <c r="E3" s="15"/>
    </row>
    <row r="5" spans="1:12" s="1" customFormat="1" ht="49.5" customHeight="1" x14ac:dyDescent="0.25">
      <c r="A5" s="19" t="s">
        <v>1</v>
      </c>
      <c r="B5" s="19" t="s">
        <v>17</v>
      </c>
      <c r="C5" s="19" t="s">
        <v>2</v>
      </c>
      <c r="D5" s="19" t="s">
        <v>4</v>
      </c>
      <c r="E5" s="19" t="s">
        <v>7</v>
      </c>
      <c r="F5" s="19" t="s">
        <v>3</v>
      </c>
      <c r="G5" s="19" t="s">
        <v>12</v>
      </c>
      <c r="H5" s="19" t="s">
        <v>15</v>
      </c>
      <c r="I5" s="19" t="s">
        <v>8</v>
      </c>
      <c r="J5" s="20"/>
      <c r="K5" s="20"/>
      <c r="L5" s="9"/>
    </row>
    <row r="6" spans="1:12" s="2" customFormat="1" ht="18.75" x14ac:dyDescent="0.3">
      <c r="A6" s="21" t="s">
        <v>0</v>
      </c>
      <c r="B6" s="22" t="s">
        <v>27</v>
      </c>
      <c r="C6" s="22"/>
      <c r="D6" s="22"/>
      <c r="E6" s="22"/>
      <c r="F6" s="22"/>
      <c r="G6" s="22"/>
      <c r="H6" s="22"/>
      <c r="I6" s="23">
        <f>SUM(I7:I84)</f>
        <v>50</v>
      </c>
      <c r="J6" s="24"/>
      <c r="K6" s="24"/>
      <c r="L6" s="10"/>
    </row>
    <row r="7" spans="1:12" ht="15.75" customHeight="1" x14ac:dyDescent="0.25">
      <c r="A7" s="25">
        <v>1</v>
      </c>
      <c r="B7" s="17" t="s">
        <v>149</v>
      </c>
      <c r="C7" s="26"/>
      <c r="D7" s="27"/>
      <c r="E7" s="26"/>
      <c r="F7" s="26"/>
      <c r="G7" s="27"/>
      <c r="H7" s="25"/>
      <c r="I7" s="28"/>
    </row>
    <row r="8" spans="1:12" ht="15.75" customHeight="1" x14ac:dyDescent="0.25">
      <c r="A8" s="25"/>
      <c r="B8" s="27"/>
      <c r="C8" s="29" t="s">
        <v>5</v>
      </c>
      <c r="D8" s="30" t="s">
        <v>44</v>
      </c>
      <c r="E8" s="29"/>
      <c r="F8" s="30" t="s">
        <v>45</v>
      </c>
      <c r="G8" s="31" t="s">
        <v>18</v>
      </c>
      <c r="H8" s="31">
        <v>1</v>
      </c>
      <c r="I8" s="32">
        <v>0.5</v>
      </c>
    </row>
    <row r="9" spans="1:12" ht="15.75" customHeight="1" x14ac:dyDescent="0.25">
      <c r="A9" s="25"/>
      <c r="B9" s="27"/>
      <c r="C9" s="29" t="s">
        <v>5</v>
      </c>
      <c r="D9" s="30" t="s">
        <v>19</v>
      </c>
      <c r="E9" s="29"/>
      <c r="F9" s="30" t="s">
        <v>209</v>
      </c>
      <c r="G9" s="31" t="s">
        <v>18</v>
      </c>
      <c r="H9" s="31">
        <v>1</v>
      </c>
      <c r="I9" s="32">
        <v>0.5</v>
      </c>
    </row>
    <row r="10" spans="1:12" ht="15.75" customHeight="1" x14ac:dyDescent="0.25">
      <c r="A10" s="25"/>
      <c r="B10" s="27"/>
      <c r="C10" s="29" t="s">
        <v>5</v>
      </c>
      <c r="D10" s="30" t="s">
        <v>46</v>
      </c>
      <c r="E10" s="29"/>
      <c r="F10" s="30" t="s">
        <v>47</v>
      </c>
      <c r="G10" s="31" t="s">
        <v>18</v>
      </c>
      <c r="H10" s="31">
        <v>1</v>
      </c>
      <c r="I10" s="32">
        <v>0.5</v>
      </c>
    </row>
    <row r="11" spans="1:12" ht="15.75" customHeight="1" x14ac:dyDescent="0.25">
      <c r="A11" s="25"/>
      <c r="B11" s="27"/>
      <c r="C11" s="29" t="s">
        <v>5</v>
      </c>
      <c r="D11" s="30" t="s">
        <v>48</v>
      </c>
      <c r="E11" s="29"/>
      <c r="F11" s="30" t="s">
        <v>49</v>
      </c>
      <c r="G11" s="31" t="s">
        <v>18</v>
      </c>
      <c r="H11" s="31">
        <v>1</v>
      </c>
      <c r="I11" s="32">
        <v>0.5</v>
      </c>
    </row>
    <row r="12" spans="1:12" ht="15.75" customHeight="1" x14ac:dyDescent="0.25">
      <c r="A12" s="25"/>
      <c r="B12" s="27"/>
      <c r="C12" s="29" t="s">
        <v>5</v>
      </c>
      <c r="D12" s="30" t="s">
        <v>50</v>
      </c>
      <c r="E12" s="29"/>
      <c r="F12" s="30" t="s">
        <v>51</v>
      </c>
      <c r="G12" s="31" t="s">
        <v>18</v>
      </c>
      <c r="H12" s="31">
        <v>1</v>
      </c>
      <c r="I12" s="32">
        <v>0.5</v>
      </c>
    </row>
    <row r="13" spans="1:12" ht="15.75" customHeight="1" x14ac:dyDescent="0.25">
      <c r="A13" s="25"/>
      <c r="B13" s="27"/>
      <c r="C13" s="29" t="s">
        <v>5</v>
      </c>
      <c r="D13" s="30" t="s">
        <v>52</v>
      </c>
      <c r="E13" s="29"/>
      <c r="F13" s="30" t="s">
        <v>53</v>
      </c>
      <c r="G13" s="31" t="s">
        <v>18</v>
      </c>
      <c r="H13" s="31">
        <v>1</v>
      </c>
      <c r="I13" s="32">
        <v>0.5</v>
      </c>
    </row>
    <row r="14" spans="1:12" ht="15.75" customHeight="1" x14ac:dyDescent="0.25">
      <c r="A14" s="25">
        <v>2</v>
      </c>
      <c r="B14" s="33" t="s">
        <v>30</v>
      </c>
      <c r="C14" s="25"/>
      <c r="D14" s="34"/>
      <c r="E14" s="25"/>
      <c r="F14" s="34"/>
      <c r="G14" s="34"/>
      <c r="H14" s="25"/>
      <c r="I14" s="35"/>
    </row>
    <row r="15" spans="1:12" ht="15.75" customHeight="1" x14ac:dyDescent="0.25">
      <c r="A15" s="25"/>
      <c r="B15" s="27"/>
      <c r="C15" s="31" t="s">
        <v>5</v>
      </c>
      <c r="D15" s="33" t="s">
        <v>32</v>
      </c>
      <c r="E15" s="31"/>
      <c r="F15" s="36"/>
      <c r="G15" s="31" t="s">
        <v>18</v>
      </c>
      <c r="H15" s="31">
        <v>4</v>
      </c>
      <c r="I15" s="32">
        <v>0.5</v>
      </c>
    </row>
    <row r="16" spans="1:12" ht="15.75" customHeight="1" x14ac:dyDescent="0.25">
      <c r="A16" s="25"/>
      <c r="B16" s="27"/>
      <c r="C16" s="31" t="s">
        <v>5</v>
      </c>
      <c r="D16" s="33" t="s">
        <v>33</v>
      </c>
      <c r="E16" s="33"/>
      <c r="F16" s="36"/>
      <c r="G16" s="31" t="s">
        <v>18</v>
      </c>
      <c r="H16" s="31">
        <v>4</v>
      </c>
      <c r="I16" s="32">
        <v>0.5</v>
      </c>
    </row>
    <row r="17" spans="1:9" ht="15.75" customHeight="1" x14ac:dyDescent="0.25">
      <c r="A17" s="25"/>
      <c r="B17" s="27"/>
      <c r="C17" s="31" t="s">
        <v>5</v>
      </c>
      <c r="D17" s="7" t="s">
        <v>34</v>
      </c>
      <c r="E17" s="33"/>
      <c r="F17" s="36"/>
      <c r="G17" s="31" t="s">
        <v>18</v>
      </c>
      <c r="H17" s="31">
        <v>4</v>
      </c>
      <c r="I17" s="32">
        <v>0.5</v>
      </c>
    </row>
    <row r="18" spans="1:9" ht="15.75" customHeight="1" x14ac:dyDescent="0.25">
      <c r="A18" s="25"/>
      <c r="B18" s="27"/>
      <c r="C18" s="31" t="s">
        <v>5</v>
      </c>
      <c r="D18" s="36" t="s">
        <v>36</v>
      </c>
      <c r="E18" s="33"/>
      <c r="F18" s="36"/>
      <c r="G18" s="31" t="s">
        <v>18</v>
      </c>
      <c r="H18" s="31">
        <v>4</v>
      </c>
      <c r="I18" s="32">
        <v>0.5</v>
      </c>
    </row>
    <row r="19" spans="1:9" ht="30" x14ac:dyDescent="0.25">
      <c r="A19" s="25">
        <v>3</v>
      </c>
      <c r="B19" s="36" t="s">
        <v>174</v>
      </c>
      <c r="C19" s="37"/>
      <c r="D19" s="38"/>
      <c r="E19" s="37"/>
      <c r="F19" s="38"/>
      <c r="G19" s="38"/>
      <c r="H19" s="25"/>
      <c r="I19" s="39"/>
    </row>
    <row r="20" spans="1:9" ht="15.75" customHeight="1" x14ac:dyDescent="0.25">
      <c r="A20" s="25"/>
      <c r="B20" s="27"/>
      <c r="C20" s="31" t="s">
        <v>5</v>
      </c>
      <c r="D20" s="30" t="s">
        <v>54</v>
      </c>
      <c r="E20" s="30"/>
      <c r="F20" s="30" t="s">
        <v>55</v>
      </c>
      <c r="G20" s="31" t="s">
        <v>18</v>
      </c>
      <c r="H20" s="31">
        <v>3</v>
      </c>
      <c r="I20" s="32">
        <v>0.5</v>
      </c>
    </row>
    <row r="21" spans="1:9" ht="15.75" customHeight="1" x14ac:dyDescent="0.25">
      <c r="A21" s="25"/>
      <c r="B21" s="27"/>
      <c r="C21" s="31" t="s">
        <v>5</v>
      </c>
      <c r="D21" s="30" t="s">
        <v>56</v>
      </c>
      <c r="E21" s="30"/>
      <c r="F21" s="30" t="s">
        <v>57</v>
      </c>
      <c r="G21" s="31" t="s">
        <v>18</v>
      </c>
      <c r="H21" s="31">
        <v>5</v>
      </c>
      <c r="I21" s="32">
        <v>0.5</v>
      </c>
    </row>
    <row r="22" spans="1:9" ht="15.75" customHeight="1" x14ac:dyDescent="0.25">
      <c r="A22" s="25"/>
      <c r="B22" s="27"/>
      <c r="C22" s="31" t="s">
        <v>5</v>
      </c>
      <c r="D22" s="30" t="s">
        <v>58</v>
      </c>
      <c r="E22" s="30"/>
      <c r="F22" s="30" t="s">
        <v>59</v>
      </c>
      <c r="G22" s="31" t="s">
        <v>18</v>
      </c>
      <c r="H22" s="31">
        <v>5</v>
      </c>
      <c r="I22" s="32">
        <v>0.5</v>
      </c>
    </row>
    <row r="23" spans="1:9" ht="15.75" customHeight="1" x14ac:dyDescent="0.25">
      <c r="A23" s="25"/>
      <c r="B23" s="27"/>
      <c r="C23" s="31" t="s">
        <v>5</v>
      </c>
      <c r="D23" s="30" t="s">
        <v>60</v>
      </c>
      <c r="E23" s="30"/>
      <c r="F23" s="30" t="s">
        <v>55</v>
      </c>
      <c r="G23" s="31" t="s">
        <v>18</v>
      </c>
      <c r="H23" s="31">
        <v>3</v>
      </c>
      <c r="I23" s="32">
        <v>0.5</v>
      </c>
    </row>
    <row r="24" spans="1:9" ht="15.75" customHeight="1" x14ac:dyDescent="0.25">
      <c r="A24" s="25"/>
      <c r="B24" s="27"/>
      <c r="C24" s="31" t="s">
        <v>5</v>
      </c>
      <c r="D24" s="30" t="s">
        <v>61</v>
      </c>
      <c r="E24" s="30"/>
      <c r="F24" s="30" t="s">
        <v>62</v>
      </c>
      <c r="G24" s="31" t="s">
        <v>18</v>
      </c>
      <c r="H24" s="31">
        <v>4</v>
      </c>
      <c r="I24" s="32">
        <v>0.5</v>
      </c>
    </row>
    <row r="25" spans="1:9" ht="15.75" customHeight="1" x14ac:dyDescent="0.25">
      <c r="A25" s="25"/>
      <c r="B25" s="27"/>
      <c r="C25" s="31" t="s">
        <v>5</v>
      </c>
      <c r="D25" s="30" t="s">
        <v>63</v>
      </c>
      <c r="E25" s="30"/>
      <c r="F25" s="30" t="s">
        <v>64</v>
      </c>
      <c r="G25" s="31" t="s">
        <v>18</v>
      </c>
      <c r="H25" s="31">
        <v>3</v>
      </c>
      <c r="I25" s="32">
        <v>0.5</v>
      </c>
    </row>
    <row r="26" spans="1:9" ht="15.75" customHeight="1" x14ac:dyDescent="0.25">
      <c r="A26" s="25"/>
      <c r="B26" s="27"/>
      <c r="C26" s="31" t="s">
        <v>5</v>
      </c>
      <c r="D26" s="30" t="s">
        <v>65</v>
      </c>
      <c r="E26" s="30"/>
      <c r="F26" s="30" t="s">
        <v>66</v>
      </c>
      <c r="G26" s="31" t="s">
        <v>18</v>
      </c>
      <c r="H26" s="31">
        <v>3</v>
      </c>
      <c r="I26" s="32">
        <v>0.5</v>
      </c>
    </row>
    <row r="27" spans="1:9" ht="15.75" customHeight="1" x14ac:dyDescent="0.25">
      <c r="A27" s="25"/>
      <c r="B27" s="27"/>
      <c r="C27" s="31" t="s">
        <v>5</v>
      </c>
      <c r="D27" s="30" t="s">
        <v>67</v>
      </c>
      <c r="E27" s="30"/>
      <c r="F27" s="30" t="s">
        <v>59</v>
      </c>
      <c r="G27" s="31" t="s">
        <v>18</v>
      </c>
      <c r="H27" s="31">
        <v>3</v>
      </c>
      <c r="I27" s="32">
        <v>0.5</v>
      </c>
    </row>
    <row r="28" spans="1:9" ht="15.75" customHeight="1" x14ac:dyDescent="0.25">
      <c r="A28" s="25"/>
      <c r="B28" s="27"/>
      <c r="C28" s="31" t="s">
        <v>5</v>
      </c>
      <c r="D28" s="30" t="s">
        <v>68</v>
      </c>
      <c r="E28" s="30"/>
      <c r="F28" s="30" t="s">
        <v>69</v>
      </c>
      <c r="G28" s="31" t="s">
        <v>18</v>
      </c>
      <c r="H28" s="31">
        <v>3</v>
      </c>
      <c r="I28" s="32">
        <v>0.5</v>
      </c>
    </row>
    <row r="29" spans="1:9" ht="15.75" customHeight="1" x14ac:dyDescent="0.25">
      <c r="A29" s="25"/>
      <c r="B29" s="27"/>
      <c r="C29" s="31" t="s">
        <v>5</v>
      </c>
      <c r="D29" s="30" t="s">
        <v>70</v>
      </c>
      <c r="E29" s="30"/>
      <c r="F29" s="30" t="s">
        <v>66</v>
      </c>
      <c r="G29" s="31" t="s">
        <v>18</v>
      </c>
      <c r="H29" s="31">
        <v>3</v>
      </c>
      <c r="I29" s="32">
        <v>0.5</v>
      </c>
    </row>
    <row r="30" spans="1:9" ht="15.75" customHeight="1" x14ac:dyDescent="0.25">
      <c r="A30" s="25"/>
      <c r="B30" s="27"/>
      <c r="C30" s="31" t="s">
        <v>5</v>
      </c>
      <c r="D30" s="3" t="s">
        <v>71</v>
      </c>
      <c r="E30" s="29"/>
      <c r="F30" s="4" t="s">
        <v>72</v>
      </c>
      <c r="G30" s="31" t="s">
        <v>18</v>
      </c>
      <c r="H30" s="31">
        <v>4</v>
      </c>
      <c r="I30" s="32">
        <v>0.5</v>
      </c>
    </row>
    <row r="31" spans="1:9" ht="15.75" customHeight="1" x14ac:dyDescent="0.25">
      <c r="A31" s="25"/>
      <c r="B31" s="27"/>
      <c r="C31" s="31" t="s">
        <v>5</v>
      </c>
      <c r="D31" s="36" t="s">
        <v>35</v>
      </c>
      <c r="E31" s="33"/>
      <c r="F31" s="36"/>
      <c r="G31" s="31" t="s">
        <v>18</v>
      </c>
      <c r="H31" s="31">
        <v>3</v>
      </c>
      <c r="I31" s="32">
        <v>0.5</v>
      </c>
    </row>
    <row r="32" spans="1:9" ht="15.75" customHeight="1" x14ac:dyDescent="0.25">
      <c r="A32" s="25"/>
      <c r="B32" s="27"/>
      <c r="C32" s="31" t="s">
        <v>5</v>
      </c>
      <c r="D32" s="36" t="s">
        <v>181</v>
      </c>
      <c r="E32" s="33"/>
      <c r="F32" s="33" t="s">
        <v>169</v>
      </c>
      <c r="G32" s="31" t="s">
        <v>18</v>
      </c>
      <c r="H32" s="31">
        <v>2</v>
      </c>
      <c r="I32" s="32">
        <v>1</v>
      </c>
    </row>
    <row r="33" spans="1:9" ht="15.75" customHeight="1" x14ac:dyDescent="0.25">
      <c r="A33" s="25"/>
      <c r="B33" s="27"/>
      <c r="C33" s="31" t="s">
        <v>5</v>
      </c>
      <c r="D33" s="36" t="s">
        <v>182</v>
      </c>
      <c r="E33" s="33"/>
      <c r="F33" s="33" t="s">
        <v>169</v>
      </c>
      <c r="G33" s="31" t="s">
        <v>18</v>
      </c>
      <c r="H33" s="31">
        <v>2</v>
      </c>
      <c r="I33" s="32">
        <v>1</v>
      </c>
    </row>
    <row r="34" spans="1:9" ht="15.75" customHeight="1" x14ac:dyDescent="0.25">
      <c r="A34" s="25"/>
      <c r="B34" s="27"/>
      <c r="C34" s="31" t="s">
        <v>5</v>
      </c>
      <c r="D34" s="36" t="s">
        <v>183</v>
      </c>
      <c r="E34" s="33"/>
      <c r="F34" s="33" t="s">
        <v>169</v>
      </c>
      <c r="G34" s="31" t="s">
        <v>18</v>
      </c>
      <c r="H34" s="31">
        <v>5</v>
      </c>
      <c r="I34" s="32">
        <v>1</v>
      </c>
    </row>
    <row r="35" spans="1:9" ht="15.75" customHeight="1" x14ac:dyDescent="0.25">
      <c r="A35" s="25"/>
      <c r="B35" s="27"/>
      <c r="C35" s="31" t="s">
        <v>5</v>
      </c>
      <c r="D35" s="36" t="s">
        <v>184</v>
      </c>
      <c r="E35" s="33"/>
      <c r="F35" s="33" t="s">
        <v>169</v>
      </c>
      <c r="G35" s="31" t="s">
        <v>18</v>
      </c>
      <c r="H35" s="31">
        <v>2</v>
      </c>
      <c r="I35" s="32">
        <v>1</v>
      </c>
    </row>
    <row r="36" spans="1:9" ht="15.75" customHeight="1" x14ac:dyDescent="0.25">
      <c r="A36" s="25"/>
      <c r="B36" s="27"/>
      <c r="C36" s="31" t="s">
        <v>5</v>
      </c>
      <c r="D36" s="36" t="s">
        <v>185</v>
      </c>
      <c r="E36" s="33"/>
      <c r="F36" s="33" t="s">
        <v>169</v>
      </c>
      <c r="G36" s="31" t="s">
        <v>18</v>
      </c>
      <c r="H36" s="31">
        <v>5</v>
      </c>
      <c r="I36" s="32">
        <v>2</v>
      </c>
    </row>
    <row r="37" spans="1:9" ht="30" x14ac:dyDescent="0.25">
      <c r="A37" s="25">
        <v>4</v>
      </c>
      <c r="B37" s="36" t="s">
        <v>31</v>
      </c>
      <c r="C37" s="25"/>
      <c r="D37" s="34"/>
      <c r="E37" s="25"/>
      <c r="F37" s="34"/>
      <c r="G37" s="34"/>
      <c r="H37" s="25"/>
      <c r="I37" s="35"/>
    </row>
    <row r="38" spans="1:9" ht="15.75" customHeight="1" x14ac:dyDescent="0.25">
      <c r="A38" s="25"/>
      <c r="B38" s="27"/>
      <c r="C38" s="31" t="s">
        <v>5</v>
      </c>
      <c r="D38" s="33" t="s">
        <v>37</v>
      </c>
      <c r="E38" s="33"/>
      <c r="F38" s="30" t="s">
        <v>73</v>
      </c>
      <c r="G38" s="31" t="s">
        <v>18</v>
      </c>
      <c r="H38" s="31">
        <v>3</v>
      </c>
      <c r="I38" s="32">
        <v>0.5</v>
      </c>
    </row>
    <row r="39" spans="1:9" ht="15.75" customHeight="1" x14ac:dyDescent="0.25">
      <c r="A39" s="25"/>
      <c r="B39" s="27"/>
      <c r="C39" s="31" t="s">
        <v>5</v>
      </c>
      <c r="D39" s="36" t="s">
        <v>38</v>
      </c>
      <c r="E39" s="33"/>
      <c r="F39" s="30" t="s">
        <v>74</v>
      </c>
      <c r="G39" s="31" t="s">
        <v>18</v>
      </c>
      <c r="H39" s="31">
        <v>3</v>
      </c>
      <c r="I39" s="32">
        <v>0.5</v>
      </c>
    </row>
    <row r="40" spans="1:9" ht="15.75" customHeight="1" x14ac:dyDescent="0.25">
      <c r="A40" s="25"/>
      <c r="B40" s="27"/>
      <c r="C40" s="31" t="s">
        <v>5</v>
      </c>
      <c r="D40" s="36" t="s">
        <v>39</v>
      </c>
      <c r="E40" s="33"/>
      <c r="F40" s="30" t="s">
        <v>186</v>
      </c>
      <c r="G40" s="31" t="s">
        <v>18</v>
      </c>
      <c r="H40" s="31">
        <v>3</v>
      </c>
      <c r="I40" s="32">
        <v>0.5</v>
      </c>
    </row>
    <row r="41" spans="1:9" ht="15.75" customHeight="1" x14ac:dyDescent="0.25">
      <c r="A41" s="25"/>
      <c r="B41" s="27"/>
      <c r="C41" s="31" t="s">
        <v>5</v>
      </c>
      <c r="D41" s="36" t="s">
        <v>40</v>
      </c>
      <c r="E41" s="33"/>
      <c r="F41" s="30" t="s">
        <v>75</v>
      </c>
      <c r="G41" s="31" t="s">
        <v>18</v>
      </c>
      <c r="H41" s="31">
        <v>4</v>
      </c>
      <c r="I41" s="32">
        <v>1</v>
      </c>
    </row>
    <row r="42" spans="1:9" ht="15.75" customHeight="1" x14ac:dyDescent="0.25">
      <c r="A42" s="25"/>
      <c r="B42" s="27"/>
      <c r="C42" s="31" t="s">
        <v>5</v>
      </c>
      <c r="D42" s="36" t="s">
        <v>43</v>
      </c>
      <c r="E42" s="33"/>
      <c r="F42" s="36"/>
      <c r="G42" s="31" t="s">
        <v>18</v>
      </c>
      <c r="H42" s="31">
        <v>4</v>
      </c>
      <c r="I42" s="32">
        <v>1</v>
      </c>
    </row>
    <row r="43" spans="1:9" ht="15.75" customHeight="1" x14ac:dyDescent="0.25">
      <c r="A43" s="25">
        <v>5</v>
      </c>
      <c r="B43" s="17" t="s">
        <v>150</v>
      </c>
      <c r="C43" s="31"/>
      <c r="D43" s="36"/>
      <c r="E43" s="33"/>
      <c r="F43" s="30"/>
      <c r="G43" s="31"/>
      <c r="H43" s="31"/>
      <c r="I43" s="39"/>
    </row>
    <row r="44" spans="1:9" ht="15.75" customHeight="1" x14ac:dyDescent="0.25">
      <c r="A44" s="25"/>
      <c r="B44" s="27"/>
      <c r="C44" s="29" t="s">
        <v>5</v>
      </c>
      <c r="D44" s="30" t="s">
        <v>44</v>
      </c>
      <c r="E44" s="29"/>
      <c r="F44" s="30" t="s">
        <v>45</v>
      </c>
      <c r="G44" s="31" t="s">
        <v>18</v>
      </c>
      <c r="H44" s="31">
        <v>1</v>
      </c>
      <c r="I44" s="32">
        <v>0.5</v>
      </c>
    </row>
    <row r="45" spans="1:9" ht="15.75" customHeight="1" x14ac:dyDescent="0.25">
      <c r="A45" s="25"/>
      <c r="B45" s="27"/>
      <c r="C45" s="29" t="s">
        <v>5</v>
      </c>
      <c r="D45" s="30" t="s">
        <v>19</v>
      </c>
      <c r="E45" s="29"/>
      <c r="F45" s="30" t="s">
        <v>209</v>
      </c>
      <c r="G45" s="31" t="s">
        <v>18</v>
      </c>
      <c r="H45" s="31">
        <v>1</v>
      </c>
      <c r="I45" s="32">
        <v>0.5</v>
      </c>
    </row>
    <row r="46" spans="1:9" ht="15.75" customHeight="1" x14ac:dyDescent="0.25">
      <c r="A46" s="25"/>
      <c r="B46" s="27"/>
      <c r="C46" s="29" t="s">
        <v>5</v>
      </c>
      <c r="D46" s="30" t="s">
        <v>46</v>
      </c>
      <c r="E46" s="29"/>
      <c r="F46" s="30" t="s">
        <v>47</v>
      </c>
      <c r="G46" s="31" t="s">
        <v>18</v>
      </c>
      <c r="H46" s="31">
        <v>1</v>
      </c>
      <c r="I46" s="32">
        <v>0.5</v>
      </c>
    </row>
    <row r="47" spans="1:9" ht="15.75" customHeight="1" x14ac:dyDescent="0.25">
      <c r="A47" s="25"/>
      <c r="B47" s="27"/>
      <c r="C47" s="29" t="s">
        <v>5</v>
      </c>
      <c r="D47" s="30" t="s">
        <v>48</v>
      </c>
      <c r="E47" s="29"/>
      <c r="F47" s="30" t="s">
        <v>49</v>
      </c>
      <c r="G47" s="31" t="s">
        <v>18</v>
      </c>
      <c r="H47" s="31">
        <v>1</v>
      </c>
      <c r="I47" s="32">
        <v>1</v>
      </c>
    </row>
    <row r="48" spans="1:9" ht="15.75" customHeight="1" x14ac:dyDescent="0.25">
      <c r="A48" s="25"/>
      <c r="B48" s="27"/>
      <c r="C48" s="29" t="s">
        <v>5</v>
      </c>
      <c r="D48" s="30" t="s">
        <v>50</v>
      </c>
      <c r="E48" s="29"/>
      <c r="F48" s="30" t="s">
        <v>51</v>
      </c>
      <c r="G48" s="31" t="s">
        <v>18</v>
      </c>
      <c r="H48" s="31">
        <v>1</v>
      </c>
      <c r="I48" s="32">
        <v>1</v>
      </c>
    </row>
    <row r="49" spans="1:9" ht="15.75" customHeight="1" x14ac:dyDescent="0.25">
      <c r="A49" s="25"/>
      <c r="B49" s="27"/>
      <c r="C49" s="29" t="s">
        <v>5</v>
      </c>
      <c r="D49" s="30" t="s">
        <v>52</v>
      </c>
      <c r="E49" s="29"/>
      <c r="F49" s="30" t="s">
        <v>53</v>
      </c>
      <c r="G49" s="31" t="s">
        <v>18</v>
      </c>
      <c r="H49" s="31">
        <v>1</v>
      </c>
      <c r="I49" s="32">
        <v>1</v>
      </c>
    </row>
    <row r="50" spans="1:9" ht="15.75" customHeight="1" x14ac:dyDescent="0.25">
      <c r="A50" s="25">
        <v>6</v>
      </c>
      <c r="B50" s="33" t="s">
        <v>151</v>
      </c>
      <c r="C50" s="31"/>
      <c r="D50" s="36"/>
      <c r="E50" s="33"/>
      <c r="F50" s="30"/>
      <c r="G50" s="31"/>
      <c r="H50" s="31"/>
      <c r="I50" s="39"/>
    </row>
    <row r="51" spans="1:9" ht="15.75" customHeight="1" x14ac:dyDescent="0.25">
      <c r="A51" s="25"/>
      <c r="B51" s="27"/>
      <c r="C51" s="29" t="s">
        <v>5</v>
      </c>
      <c r="D51" s="36" t="s">
        <v>152</v>
      </c>
      <c r="E51" s="33"/>
      <c r="F51" s="30" t="s">
        <v>153</v>
      </c>
      <c r="G51" s="31" t="s">
        <v>18</v>
      </c>
      <c r="H51" s="31">
        <v>4</v>
      </c>
      <c r="I51" s="32">
        <v>0.5</v>
      </c>
    </row>
    <row r="52" spans="1:9" ht="15.75" customHeight="1" x14ac:dyDescent="0.25">
      <c r="A52" s="25"/>
      <c r="B52" s="27"/>
      <c r="C52" s="29" t="s">
        <v>5</v>
      </c>
      <c r="D52" s="36" t="s">
        <v>154</v>
      </c>
      <c r="E52" s="33"/>
      <c r="F52" s="30"/>
      <c r="G52" s="31" t="s">
        <v>18</v>
      </c>
      <c r="H52" s="31">
        <v>1</v>
      </c>
      <c r="I52" s="32">
        <v>0.5</v>
      </c>
    </row>
    <row r="53" spans="1:9" ht="15.75" customHeight="1" x14ac:dyDescent="0.25">
      <c r="A53" s="25"/>
      <c r="B53" s="27"/>
      <c r="C53" s="29" t="s">
        <v>5</v>
      </c>
      <c r="D53" s="30" t="s">
        <v>54</v>
      </c>
      <c r="E53" s="30"/>
      <c r="F53" s="30" t="s">
        <v>55</v>
      </c>
      <c r="G53" s="31" t="s">
        <v>18</v>
      </c>
      <c r="H53" s="31">
        <v>3</v>
      </c>
      <c r="I53" s="32">
        <v>0.5</v>
      </c>
    </row>
    <row r="54" spans="1:9" ht="15.75" customHeight="1" x14ac:dyDescent="0.25">
      <c r="A54" s="25"/>
      <c r="B54" s="27"/>
      <c r="C54" s="29" t="s">
        <v>5</v>
      </c>
      <c r="D54" s="30" t="s">
        <v>56</v>
      </c>
      <c r="E54" s="30"/>
      <c r="F54" s="30" t="s">
        <v>155</v>
      </c>
      <c r="G54" s="31" t="s">
        <v>18</v>
      </c>
      <c r="H54" s="31">
        <v>5</v>
      </c>
      <c r="I54" s="32">
        <v>0.5</v>
      </c>
    </row>
    <row r="55" spans="1:9" ht="15.75" customHeight="1" x14ac:dyDescent="0.25">
      <c r="A55" s="25">
        <v>7</v>
      </c>
      <c r="B55" s="27" t="s">
        <v>175</v>
      </c>
      <c r="C55" s="31"/>
      <c r="D55" s="36"/>
      <c r="E55" s="33"/>
      <c r="F55" s="30"/>
      <c r="G55" s="31"/>
      <c r="H55" s="31"/>
      <c r="I55" s="39"/>
    </row>
    <row r="56" spans="1:9" ht="15.75" customHeight="1" x14ac:dyDescent="0.25">
      <c r="A56" s="25"/>
      <c r="B56" s="27"/>
      <c r="C56" s="29" t="s">
        <v>5</v>
      </c>
      <c r="D56" s="36" t="s">
        <v>157</v>
      </c>
      <c r="E56" s="33"/>
      <c r="F56" s="30" t="s">
        <v>158</v>
      </c>
      <c r="G56" s="31" t="s">
        <v>18</v>
      </c>
      <c r="H56" s="31">
        <v>3</v>
      </c>
      <c r="I56" s="32">
        <v>0.5</v>
      </c>
    </row>
    <row r="57" spans="1:9" ht="15.75" customHeight="1" x14ac:dyDescent="0.25">
      <c r="A57" s="25"/>
      <c r="B57" s="27"/>
      <c r="C57" s="29" t="s">
        <v>5</v>
      </c>
      <c r="D57" s="36" t="s">
        <v>177</v>
      </c>
      <c r="E57" s="33"/>
      <c r="F57" s="30" t="s">
        <v>178</v>
      </c>
      <c r="G57" s="31" t="s">
        <v>18</v>
      </c>
      <c r="H57" s="31">
        <v>5</v>
      </c>
      <c r="I57" s="32">
        <v>1</v>
      </c>
    </row>
    <row r="58" spans="1:9" ht="15.75" customHeight="1" x14ac:dyDescent="0.25">
      <c r="A58" s="25"/>
      <c r="B58" s="27"/>
      <c r="C58" s="29" t="s">
        <v>5</v>
      </c>
      <c r="D58" s="36" t="s">
        <v>176</v>
      </c>
      <c r="E58" s="33"/>
      <c r="F58" s="30" t="s">
        <v>178</v>
      </c>
      <c r="G58" s="31" t="s">
        <v>18</v>
      </c>
      <c r="H58" s="31">
        <v>5</v>
      </c>
      <c r="I58" s="32">
        <v>1</v>
      </c>
    </row>
    <row r="59" spans="1:9" ht="15.75" customHeight="1" x14ac:dyDescent="0.25">
      <c r="A59" s="25"/>
      <c r="B59" s="27"/>
      <c r="C59" s="29" t="s">
        <v>5</v>
      </c>
      <c r="D59" s="36" t="s">
        <v>159</v>
      </c>
      <c r="E59" s="33"/>
      <c r="F59" s="30"/>
      <c r="G59" s="31" t="s">
        <v>18</v>
      </c>
      <c r="H59" s="31">
        <v>3</v>
      </c>
      <c r="I59" s="32">
        <v>0.5</v>
      </c>
    </row>
    <row r="60" spans="1:9" ht="15.75" customHeight="1" x14ac:dyDescent="0.25">
      <c r="A60" s="25"/>
      <c r="B60" s="27"/>
      <c r="C60" s="29" t="s">
        <v>5</v>
      </c>
      <c r="D60" s="36" t="s">
        <v>160</v>
      </c>
      <c r="E60" s="33"/>
      <c r="F60" s="30"/>
      <c r="G60" s="31" t="s">
        <v>18</v>
      </c>
      <c r="H60" s="31">
        <v>3</v>
      </c>
      <c r="I60" s="32">
        <v>1</v>
      </c>
    </row>
    <row r="61" spans="1:9" ht="15.75" customHeight="1" x14ac:dyDescent="0.25">
      <c r="A61" s="25">
        <v>8</v>
      </c>
      <c r="B61" s="36" t="s">
        <v>156</v>
      </c>
      <c r="C61" s="31"/>
      <c r="D61" s="36"/>
      <c r="E61" s="33"/>
      <c r="F61" s="30"/>
      <c r="G61" s="31"/>
      <c r="H61" s="31"/>
      <c r="I61" s="39"/>
    </row>
    <row r="62" spans="1:9" ht="15.75" customHeight="1" x14ac:dyDescent="0.25">
      <c r="A62" s="25"/>
      <c r="B62" s="27"/>
      <c r="C62" s="29" t="s">
        <v>5</v>
      </c>
      <c r="D62" s="36" t="s">
        <v>170</v>
      </c>
      <c r="E62" s="33"/>
      <c r="F62" s="30" t="s">
        <v>161</v>
      </c>
      <c r="G62" s="31" t="s">
        <v>18</v>
      </c>
      <c r="H62" s="31">
        <v>1</v>
      </c>
      <c r="I62" s="32">
        <v>0.5</v>
      </c>
    </row>
    <row r="63" spans="1:9" ht="15.75" customHeight="1" x14ac:dyDescent="0.25">
      <c r="A63" s="25"/>
      <c r="B63" s="27"/>
      <c r="C63" s="29" t="s">
        <v>5</v>
      </c>
      <c r="D63" s="36" t="s">
        <v>187</v>
      </c>
      <c r="E63" s="33"/>
      <c r="F63" s="30" t="s">
        <v>188</v>
      </c>
      <c r="G63" s="31" t="s">
        <v>18</v>
      </c>
      <c r="H63" s="31">
        <v>5</v>
      </c>
      <c r="I63" s="32">
        <v>1</v>
      </c>
    </row>
    <row r="64" spans="1:9" ht="15.75" customHeight="1" x14ac:dyDescent="0.25">
      <c r="A64" s="25"/>
      <c r="B64" s="27"/>
      <c r="C64" s="29" t="s">
        <v>5</v>
      </c>
      <c r="D64" s="36" t="s">
        <v>162</v>
      </c>
      <c r="E64" s="33"/>
      <c r="F64" s="30" t="s">
        <v>163</v>
      </c>
      <c r="G64" s="31" t="s">
        <v>18</v>
      </c>
      <c r="H64" s="31">
        <v>3</v>
      </c>
      <c r="I64" s="32">
        <v>0.5</v>
      </c>
    </row>
    <row r="65" spans="1:9" ht="15.75" customHeight="1" x14ac:dyDescent="0.25">
      <c r="A65" s="25"/>
      <c r="B65" s="27"/>
      <c r="C65" s="29" t="s">
        <v>5</v>
      </c>
      <c r="D65" s="36" t="s">
        <v>164</v>
      </c>
      <c r="E65" s="33"/>
      <c r="F65" s="30"/>
      <c r="G65" s="31" t="s">
        <v>18</v>
      </c>
      <c r="H65" s="31">
        <v>3</v>
      </c>
      <c r="I65" s="32">
        <v>0.5</v>
      </c>
    </row>
    <row r="66" spans="1:9" ht="15.75" customHeight="1" x14ac:dyDescent="0.25">
      <c r="A66" s="25"/>
      <c r="B66" s="27"/>
      <c r="C66" s="29" t="s">
        <v>5</v>
      </c>
      <c r="D66" s="36" t="s">
        <v>39</v>
      </c>
      <c r="E66" s="33"/>
      <c r="F66" s="30" t="s">
        <v>186</v>
      </c>
      <c r="G66" s="31" t="s">
        <v>18</v>
      </c>
      <c r="H66" s="31">
        <v>3</v>
      </c>
      <c r="I66" s="32">
        <v>0.5</v>
      </c>
    </row>
    <row r="67" spans="1:9" ht="15.75" customHeight="1" x14ac:dyDescent="0.25">
      <c r="A67" s="25">
        <v>9</v>
      </c>
      <c r="B67" s="36" t="s">
        <v>179</v>
      </c>
      <c r="C67" s="31"/>
      <c r="D67" s="36"/>
      <c r="E67" s="33"/>
      <c r="F67" s="30"/>
      <c r="G67" s="31"/>
      <c r="H67" s="31"/>
      <c r="I67" s="39"/>
    </row>
    <row r="68" spans="1:9" ht="15.75" customHeight="1" x14ac:dyDescent="0.25">
      <c r="A68" s="25"/>
      <c r="B68" s="27"/>
      <c r="C68" s="29" t="s">
        <v>5</v>
      </c>
      <c r="D68" s="36" t="s">
        <v>167</v>
      </c>
      <c r="E68" s="33"/>
      <c r="F68" s="30"/>
      <c r="G68" s="31" t="s">
        <v>18</v>
      </c>
      <c r="H68" s="31">
        <v>5</v>
      </c>
      <c r="I68" s="32">
        <v>1</v>
      </c>
    </row>
    <row r="69" spans="1:9" ht="15.75" customHeight="1" x14ac:dyDescent="0.25">
      <c r="A69" s="25"/>
      <c r="B69" s="27"/>
      <c r="C69" s="29" t="s">
        <v>5</v>
      </c>
      <c r="D69" s="36" t="s">
        <v>168</v>
      </c>
      <c r="E69" s="33"/>
      <c r="F69" s="30"/>
      <c r="G69" s="31" t="s">
        <v>18</v>
      </c>
      <c r="H69" s="31">
        <v>5</v>
      </c>
      <c r="I69" s="32">
        <v>1</v>
      </c>
    </row>
    <row r="70" spans="1:9" ht="15.75" customHeight="1" x14ac:dyDescent="0.25">
      <c r="A70" s="25"/>
      <c r="B70" s="27"/>
      <c r="C70" s="29" t="s">
        <v>5</v>
      </c>
      <c r="D70" s="36" t="s">
        <v>165</v>
      </c>
      <c r="E70" s="33"/>
      <c r="F70" s="30" t="s">
        <v>166</v>
      </c>
      <c r="G70" s="31" t="s">
        <v>18</v>
      </c>
      <c r="H70" s="31">
        <v>2</v>
      </c>
      <c r="I70" s="32">
        <v>0.5</v>
      </c>
    </row>
    <row r="71" spans="1:9" ht="15.75" customHeight="1" x14ac:dyDescent="0.25">
      <c r="A71" s="25"/>
      <c r="B71" s="27"/>
      <c r="C71" s="29" t="s">
        <v>5</v>
      </c>
      <c r="D71" s="29" t="s">
        <v>118</v>
      </c>
      <c r="E71" s="40"/>
      <c r="F71" s="4" t="s">
        <v>119</v>
      </c>
      <c r="G71" s="31" t="s">
        <v>18</v>
      </c>
      <c r="H71" s="29">
        <v>2</v>
      </c>
      <c r="I71" s="39">
        <v>1</v>
      </c>
    </row>
    <row r="72" spans="1:9" ht="15.75" customHeight="1" x14ac:dyDescent="0.25">
      <c r="A72" s="25"/>
      <c r="B72" s="27"/>
      <c r="C72" s="29" t="s">
        <v>5</v>
      </c>
      <c r="D72" s="41" t="s">
        <v>120</v>
      </c>
      <c r="E72" s="42"/>
      <c r="F72" s="41" t="s">
        <v>121</v>
      </c>
      <c r="G72" s="31" t="s">
        <v>18</v>
      </c>
      <c r="H72" s="29">
        <v>5</v>
      </c>
      <c r="I72" s="32">
        <v>0.5</v>
      </c>
    </row>
    <row r="73" spans="1:9" ht="15.75" customHeight="1" x14ac:dyDescent="0.25">
      <c r="A73" s="25"/>
      <c r="B73" s="36"/>
      <c r="C73" s="29" t="s">
        <v>5</v>
      </c>
      <c r="D73" s="41" t="s">
        <v>122</v>
      </c>
      <c r="E73" s="43"/>
      <c r="F73" s="44" t="s">
        <v>123</v>
      </c>
      <c r="G73" s="31" t="s">
        <v>18</v>
      </c>
      <c r="H73" s="29">
        <v>2</v>
      </c>
      <c r="I73" s="39">
        <v>1</v>
      </c>
    </row>
    <row r="74" spans="1:9" ht="15.75" customHeight="1" x14ac:dyDescent="0.25">
      <c r="A74" s="25"/>
      <c r="B74" s="27"/>
      <c r="C74" s="29" t="s">
        <v>5</v>
      </c>
      <c r="D74" s="30" t="s">
        <v>124</v>
      </c>
      <c r="E74" s="30"/>
      <c r="F74" s="4" t="s">
        <v>125</v>
      </c>
      <c r="G74" s="31" t="s">
        <v>18</v>
      </c>
      <c r="H74" s="29">
        <v>2</v>
      </c>
      <c r="I74" s="39">
        <v>1</v>
      </c>
    </row>
    <row r="75" spans="1:9" ht="15.75" customHeight="1" x14ac:dyDescent="0.25">
      <c r="A75" s="25"/>
      <c r="B75" s="27"/>
      <c r="C75" s="29" t="s">
        <v>5</v>
      </c>
      <c r="D75" s="41" t="s">
        <v>126</v>
      </c>
      <c r="E75" s="30"/>
      <c r="F75" s="4" t="s">
        <v>127</v>
      </c>
      <c r="G75" s="31" t="s">
        <v>18</v>
      </c>
      <c r="H75" s="29">
        <v>5</v>
      </c>
      <c r="I75" s="39">
        <v>1</v>
      </c>
    </row>
    <row r="76" spans="1:9" ht="15.75" customHeight="1" x14ac:dyDescent="0.25">
      <c r="A76" s="25"/>
      <c r="B76" s="27"/>
      <c r="C76" s="29" t="s">
        <v>5</v>
      </c>
      <c r="D76" s="41" t="s">
        <v>128</v>
      </c>
      <c r="E76" s="30"/>
      <c r="F76" s="45" t="s">
        <v>129</v>
      </c>
      <c r="G76" s="31" t="s">
        <v>18</v>
      </c>
      <c r="H76" s="29">
        <v>2</v>
      </c>
      <c r="I76" s="39">
        <v>1</v>
      </c>
    </row>
    <row r="77" spans="1:9" ht="15.75" customHeight="1" x14ac:dyDescent="0.25">
      <c r="A77" s="25"/>
      <c r="B77" s="27"/>
      <c r="C77" s="29" t="s">
        <v>5</v>
      </c>
      <c r="D77" s="41" t="s">
        <v>131</v>
      </c>
      <c r="E77" s="30"/>
      <c r="F77" s="45" t="s">
        <v>130</v>
      </c>
      <c r="G77" s="31" t="s">
        <v>18</v>
      </c>
      <c r="H77" s="29">
        <v>5</v>
      </c>
      <c r="I77" s="39">
        <v>1</v>
      </c>
    </row>
    <row r="78" spans="1:9" ht="15.75" customHeight="1" x14ac:dyDescent="0.25">
      <c r="A78" s="25"/>
      <c r="B78" s="27"/>
      <c r="C78" s="29" t="s">
        <v>5</v>
      </c>
      <c r="D78" s="46" t="s">
        <v>134</v>
      </c>
      <c r="E78" s="45"/>
      <c r="F78" s="46" t="s">
        <v>135</v>
      </c>
      <c r="G78" s="31" t="s">
        <v>18</v>
      </c>
      <c r="H78" s="29">
        <v>2</v>
      </c>
      <c r="I78" s="39">
        <v>1</v>
      </c>
    </row>
    <row r="79" spans="1:9" ht="15.75" customHeight="1" x14ac:dyDescent="0.25">
      <c r="A79" s="25"/>
      <c r="B79" s="27"/>
      <c r="C79" s="29" t="s">
        <v>5</v>
      </c>
      <c r="D79" s="30" t="s">
        <v>132</v>
      </c>
      <c r="E79" s="40"/>
      <c r="F79" s="40" t="s">
        <v>133</v>
      </c>
      <c r="G79" s="31" t="s">
        <v>18</v>
      </c>
      <c r="H79" s="29">
        <v>2</v>
      </c>
      <c r="I79" s="39">
        <v>1</v>
      </c>
    </row>
    <row r="80" spans="1:9" ht="15.75" customHeight="1" x14ac:dyDescent="0.25">
      <c r="A80" s="25"/>
      <c r="B80" s="36"/>
      <c r="C80" s="29" t="s">
        <v>5</v>
      </c>
      <c r="D80" s="47" t="s">
        <v>110</v>
      </c>
      <c r="E80" s="48"/>
      <c r="F80" s="49" t="s">
        <v>111</v>
      </c>
      <c r="G80" s="31" t="s">
        <v>18</v>
      </c>
      <c r="H80" s="29">
        <v>2</v>
      </c>
      <c r="I80" s="39">
        <v>1</v>
      </c>
    </row>
    <row r="81" spans="1:12" ht="15.75" customHeight="1" x14ac:dyDescent="0.25">
      <c r="A81" s="25"/>
      <c r="B81" s="27"/>
      <c r="C81" s="29" t="s">
        <v>5</v>
      </c>
      <c r="D81" s="47" t="s">
        <v>112</v>
      </c>
      <c r="E81" s="50"/>
      <c r="F81" s="47" t="s">
        <v>113</v>
      </c>
      <c r="G81" s="31" t="s">
        <v>18</v>
      </c>
      <c r="H81" s="29">
        <v>2</v>
      </c>
      <c r="I81" s="39">
        <v>1</v>
      </c>
    </row>
    <row r="82" spans="1:12" ht="15.75" customHeight="1" x14ac:dyDescent="0.25">
      <c r="A82" s="25"/>
      <c r="B82" s="27"/>
      <c r="C82" s="29" t="s">
        <v>5</v>
      </c>
      <c r="D82" s="47" t="s">
        <v>114</v>
      </c>
      <c r="E82" s="50"/>
      <c r="F82" s="47" t="s">
        <v>115</v>
      </c>
      <c r="G82" s="31" t="s">
        <v>18</v>
      </c>
      <c r="H82" s="29">
        <v>2</v>
      </c>
      <c r="I82" s="39">
        <v>1</v>
      </c>
    </row>
    <row r="83" spans="1:12" ht="15.75" customHeight="1" x14ac:dyDescent="0.25">
      <c r="A83" s="25"/>
      <c r="B83" s="27"/>
      <c r="C83" s="29" t="s">
        <v>5</v>
      </c>
      <c r="D83" s="36" t="s">
        <v>40</v>
      </c>
      <c r="E83" s="33"/>
      <c r="F83" s="30" t="s">
        <v>75</v>
      </c>
      <c r="G83" s="31" t="s">
        <v>18</v>
      </c>
      <c r="H83" s="31">
        <v>4</v>
      </c>
      <c r="I83" s="32">
        <v>1</v>
      </c>
    </row>
    <row r="84" spans="1:12" ht="15.75" customHeight="1" x14ac:dyDescent="0.25">
      <c r="A84" s="25"/>
      <c r="B84" s="27"/>
      <c r="C84" s="29" t="s">
        <v>5</v>
      </c>
      <c r="D84" s="36" t="s">
        <v>43</v>
      </c>
      <c r="E84" s="33"/>
      <c r="F84" s="36"/>
      <c r="G84" s="31" t="s">
        <v>18</v>
      </c>
      <c r="H84" s="31">
        <v>4</v>
      </c>
      <c r="I84" s="32">
        <v>1</v>
      </c>
    </row>
    <row r="85" spans="1:12" s="2" customFormat="1" ht="18.75" x14ac:dyDescent="0.3">
      <c r="A85" s="21" t="s">
        <v>9</v>
      </c>
      <c r="B85" s="51" t="s">
        <v>92</v>
      </c>
      <c r="C85" s="51"/>
      <c r="D85" s="51"/>
      <c r="E85" s="51"/>
      <c r="F85" s="51"/>
      <c r="G85" s="51"/>
      <c r="H85" s="51"/>
      <c r="I85" s="23">
        <f>SUM(I86:I122)</f>
        <v>30</v>
      </c>
      <c r="J85" s="24"/>
      <c r="K85" s="24"/>
      <c r="L85" s="10"/>
    </row>
    <row r="86" spans="1:12" ht="15.75" customHeight="1" x14ac:dyDescent="0.25">
      <c r="A86" s="29">
        <v>1</v>
      </c>
      <c r="B86" s="40" t="s">
        <v>29</v>
      </c>
      <c r="C86" s="40"/>
      <c r="D86" s="30"/>
      <c r="E86" s="40"/>
      <c r="F86" s="30"/>
      <c r="G86" s="30"/>
      <c r="H86" s="29"/>
      <c r="I86" s="52"/>
    </row>
    <row r="87" spans="1:12" ht="15.75" customHeight="1" x14ac:dyDescent="0.25">
      <c r="A87" s="29"/>
      <c r="B87" s="30"/>
      <c r="C87" s="29" t="s">
        <v>5</v>
      </c>
      <c r="D87" s="30" t="s">
        <v>44</v>
      </c>
      <c r="E87" s="29"/>
      <c r="F87" s="30" t="s">
        <v>76</v>
      </c>
      <c r="G87" s="31" t="s">
        <v>18</v>
      </c>
      <c r="H87" s="29">
        <v>1</v>
      </c>
      <c r="I87" s="32">
        <v>0.5</v>
      </c>
    </row>
    <row r="88" spans="1:12" ht="15.75" customHeight="1" x14ac:dyDescent="0.25">
      <c r="A88" s="29"/>
      <c r="B88" s="30"/>
      <c r="C88" s="29" t="s">
        <v>5</v>
      </c>
      <c r="D88" s="30" t="s">
        <v>19</v>
      </c>
      <c r="E88" s="29"/>
      <c r="F88" s="30" t="s">
        <v>77</v>
      </c>
      <c r="G88" s="31" t="s">
        <v>18</v>
      </c>
      <c r="H88" s="29">
        <v>1</v>
      </c>
      <c r="I88" s="32">
        <v>0.5</v>
      </c>
    </row>
    <row r="89" spans="1:12" ht="15.75" customHeight="1" x14ac:dyDescent="0.25">
      <c r="A89" s="29"/>
      <c r="B89" s="29"/>
      <c r="C89" s="29" t="s">
        <v>5</v>
      </c>
      <c r="D89" s="40" t="s">
        <v>78</v>
      </c>
      <c r="E89" s="40"/>
      <c r="F89" s="40" t="s">
        <v>79</v>
      </c>
      <c r="G89" s="31" t="s">
        <v>18</v>
      </c>
      <c r="H89" s="29">
        <v>1</v>
      </c>
      <c r="I89" s="32">
        <v>0.5</v>
      </c>
    </row>
    <row r="90" spans="1:12" ht="15.75" customHeight="1" x14ac:dyDescent="0.25">
      <c r="A90" s="29"/>
      <c r="B90" s="29"/>
      <c r="C90" s="29" t="s">
        <v>5</v>
      </c>
      <c r="D90" s="30" t="s">
        <v>80</v>
      </c>
      <c r="E90" s="30"/>
      <c r="F90" s="30" t="s">
        <v>81</v>
      </c>
      <c r="G90" s="31" t="s">
        <v>18</v>
      </c>
      <c r="H90" s="29">
        <v>1</v>
      </c>
      <c r="I90" s="32">
        <v>0.5</v>
      </c>
    </row>
    <row r="91" spans="1:12" ht="15.75" customHeight="1" x14ac:dyDescent="0.25">
      <c r="A91" s="29"/>
      <c r="B91" s="29"/>
      <c r="C91" s="29" t="s">
        <v>5</v>
      </c>
      <c r="D91" s="30" t="s">
        <v>82</v>
      </c>
      <c r="E91" s="30"/>
      <c r="F91" s="30" t="s">
        <v>83</v>
      </c>
      <c r="G91" s="31" t="s">
        <v>18</v>
      </c>
      <c r="H91" s="29">
        <v>1</v>
      </c>
      <c r="I91" s="32">
        <v>0.5</v>
      </c>
    </row>
    <row r="92" spans="1:12" ht="15.75" customHeight="1" x14ac:dyDescent="0.25">
      <c r="A92" s="29"/>
      <c r="B92" s="29"/>
      <c r="C92" s="29" t="s">
        <v>5</v>
      </c>
      <c r="D92" s="30" t="s">
        <v>84</v>
      </c>
      <c r="E92" s="30"/>
      <c r="F92" s="4" t="s">
        <v>85</v>
      </c>
      <c r="G92" s="31" t="s">
        <v>18</v>
      </c>
      <c r="H92" s="29">
        <v>1</v>
      </c>
      <c r="I92" s="32">
        <v>0.5</v>
      </c>
    </row>
    <row r="93" spans="1:12" ht="15.75" customHeight="1" x14ac:dyDescent="0.25">
      <c r="A93" s="29"/>
      <c r="B93" s="29"/>
      <c r="C93" s="29" t="s">
        <v>5</v>
      </c>
      <c r="D93" s="30" t="s">
        <v>88</v>
      </c>
      <c r="E93" s="30"/>
      <c r="F93" s="30" t="s">
        <v>89</v>
      </c>
      <c r="G93" s="31" t="s">
        <v>18</v>
      </c>
      <c r="H93" s="29">
        <v>1</v>
      </c>
      <c r="I93" s="32">
        <v>0.5</v>
      </c>
    </row>
    <row r="94" spans="1:12" ht="15.75" customHeight="1" x14ac:dyDescent="0.25">
      <c r="A94" s="29">
        <v>2</v>
      </c>
      <c r="B94" s="29" t="s">
        <v>91</v>
      </c>
      <c r="C94" s="29"/>
      <c r="D94" s="30"/>
      <c r="E94" s="40"/>
      <c r="F94" s="40"/>
      <c r="G94" s="29"/>
      <c r="H94" s="29"/>
      <c r="I94" s="32"/>
    </row>
    <row r="95" spans="1:12" ht="15.75" customHeight="1" x14ac:dyDescent="0.25">
      <c r="A95" s="29"/>
      <c r="B95" s="29"/>
      <c r="C95" s="29" t="s">
        <v>5</v>
      </c>
      <c r="D95" s="53" t="s">
        <v>93</v>
      </c>
      <c r="E95" s="30"/>
      <c r="F95" s="5" t="s">
        <v>94</v>
      </c>
      <c r="G95" s="31" t="s">
        <v>18</v>
      </c>
      <c r="H95" s="29">
        <v>5</v>
      </c>
      <c r="I95" s="39">
        <v>1</v>
      </c>
    </row>
    <row r="96" spans="1:12" ht="15.75" customHeight="1" x14ac:dyDescent="0.25">
      <c r="A96" s="29"/>
      <c r="B96" s="29"/>
      <c r="C96" s="29" t="s">
        <v>5</v>
      </c>
      <c r="D96" s="30" t="s">
        <v>86</v>
      </c>
      <c r="E96" s="30"/>
      <c r="F96" s="30" t="s">
        <v>87</v>
      </c>
      <c r="G96" s="31" t="s">
        <v>18</v>
      </c>
      <c r="H96" s="29">
        <v>2</v>
      </c>
      <c r="I96" s="32">
        <v>0.5</v>
      </c>
    </row>
    <row r="97" spans="1:9" ht="15.75" customHeight="1" x14ac:dyDescent="0.25">
      <c r="A97" s="29"/>
      <c r="B97" s="29"/>
      <c r="C97" s="29" t="s">
        <v>5</v>
      </c>
      <c r="D97" s="30" t="s">
        <v>90</v>
      </c>
      <c r="E97" s="40"/>
      <c r="F97" s="53" t="s">
        <v>95</v>
      </c>
      <c r="G97" s="31" t="s">
        <v>18</v>
      </c>
      <c r="H97" s="29">
        <v>2</v>
      </c>
      <c r="I97" s="39">
        <v>1</v>
      </c>
    </row>
    <row r="98" spans="1:9" ht="15.75" customHeight="1" x14ac:dyDescent="0.25">
      <c r="A98" s="29"/>
      <c r="B98" s="29"/>
      <c r="C98" s="29" t="s">
        <v>5</v>
      </c>
      <c r="D98" s="53" t="s">
        <v>96</v>
      </c>
      <c r="E98" s="30"/>
      <c r="F98" s="6" t="s">
        <v>97</v>
      </c>
      <c r="G98" s="31" t="s">
        <v>18</v>
      </c>
      <c r="H98" s="29">
        <v>2</v>
      </c>
      <c r="I98" s="39">
        <v>1</v>
      </c>
    </row>
    <row r="99" spans="1:9" ht="15.75" customHeight="1" x14ac:dyDescent="0.25">
      <c r="A99" s="29"/>
      <c r="B99" s="29"/>
      <c r="C99" s="29" t="s">
        <v>5</v>
      </c>
      <c r="D99" s="53" t="s">
        <v>98</v>
      </c>
      <c r="E99" s="30"/>
      <c r="F99" s="53" t="s">
        <v>99</v>
      </c>
      <c r="G99" s="31" t="s">
        <v>18</v>
      </c>
      <c r="H99" s="29">
        <v>2</v>
      </c>
      <c r="I99" s="39">
        <v>1</v>
      </c>
    </row>
    <row r="100" spans="1:9" ht="15.75" customHeight="1" x14ac:dyDescent="0.25">
      <c r="A100" s="29"/>
      <c r="B100" s="29"/>
      <c r="C100" s="29" t="s">
        <v>5</v>
      </c>
      <c r="D100" s="53" t="s">
        <v>100</v>
      </c>
      <c r="E100" s="30"/>
      <c r="F100" s="45" t="s">
        <v>101</v>
      </c>
      <c r="G100" s="31" t="s">
        <v>18</v>
      </c>
      <c r="H100" s="29">
        <v>5</v>
      </c>
      <c r="I100" s="39">
        <v>1</v>
      </c>
    </row>
    <row r="101" spans="1:9" ht="15.75" customHeight="1" x14ac:dyDescent="0.25">
      <c r="A101" s="29"/>
      <c r="B101" s="29"/>
      <c r="C101" s="29" t="s">
        <v>5</v>
      </c>
      <c r="D101" s="53" t="s">
        <v>102</v>
      </c>
      <c r="E101" s="30"/>
      <c r="F101" s="45" t="s">
        <v>108</v>
      </c>
      <c r="G101" s="31" t="s">
        <v>18</v>
      </c>
      <c r="H101" s="29">
        <v>2</v>
      </c>
      <c r="I101" s="39">
        <v>1</v>
      </c>
    </row>
    <row r="102" spans="1:9" ht="15.75" customHeight="1" x14ac:dyDescent="0.25">
      <c r="A102" s="29"/>
      <c r="B102" s="29"/>
      <c r="C102" s="29" t="s">
        <v>5</v>
      </c>
      <c r="D102" s="53" t="s">
        <v>103</v>
      </c>
      <c r="E102" s="30"/>
      <c r="F102" s="45" t="s">
        <v>104</v>
      </c>
      <c r="G102" s="31" t="s">
        <v>18</v>
      </c>
      <c r="H102" s="29">
        <v>5</v>
      </c>
      <c r="I102" s="39">
        <v>1</v>
      </c>
    </row>
    <row r="103" spans="1:9" ht="15.75" customHeight="1" x14ac:dyDescent="0.25">
      <c r="A103" s="29"/>
      <c r="B103" s="29"/>
      <c r="C103" s="29" t="s">
        <v>5</v>
      </c>
      <c r="D103" s="30" t="s">
        <v>192</v>
      </c>
      <c r="E103" s="40"/>
      <c r="F103" s="40" t="s">
        <v>105</v>
      </c>
      <c r="G103" s="31" t="s">
        <v>18</v>
      </c>
      <c r="H103" s="29">
        <v>5</v>
      </c>
      <c r="I103" s="39">
        <v>1</v>
      </c>
    </row>
    <row r="104" spans="1:9" ht="15.75" customHeight="1" x14ac:dyDescent="0.25">
      <c r="A104" s="29"/>
      <c r="B104" s="29"/>
      <c r="C104" s="29" t="s">
        <v>5</v>
      </c>
      <c r="D104" s="53" t="s">
        <v>106</v>
      </c>
      <c r="E104" s="30"/>
      <c r="F104" s="45" t="s">
        <v>107</v>
      </c>
      <c r="G104" s="31" t="s">
        <v>18</v>
      </c>
      <c r="H104" s="29">
        <v>5</v>
      </c>
      <c r="I104" s="39">
        <v>1</v>
      </c>
    </row>
    <row r="105" spans="1:9" ht="15.75" customHeight="1" x14ac:dyDescent="0.25">
      <c r="A105" s="29"/>
      <c r="B105" s="29"/>
      <c r="C105" s="29" t="s">
        <v>5</v>
      </c>
      <c r="D105" s="30" t="s">
        <v>193</v>
      </c>
      <c r="E105" s="40"/>
      <c r="F105" s="40" t="s">
        <v>109</v>
      </c>
      <c r="G105" s="31" t="s">
        <v>18</v>
      </c>
      <c r="H105" s="29">
        <v>2</v>
      </c>
      <c r="I105" s="39">
        <v>1</v>
      </c>
    </row>
    <row r="106" spans="1:9" ht="15.75" customHeight="1" x14ac:dyDescent="0.25">
      <c r="A106" s="29"/>
      <c r="B106" s="29"/>
      <c r="C106" s="29" t="s">
        <v>5</v>
      </c>
      <c r="D106" s="53" t="s">
        <v>116</v>
      </c>
      <c r="E106" s="45"/>
      <c r="F106" s="45" t="s">
        <v>117</v>
      </c>
      <c r="G106" s="31" t="s">
        <v>18</v>
      </c>
      <c r="H106" s="29">
        <v>2</v>
      </c>
      <c r="I106" s="39">
        <v>1</v>
      </c>
    </row>
    <row r="107" spans="1:9" ht="15.75" customHeight="1" x14ac:dyDescent="0.25">
      <c r="A107" s="29"/>
      <c r="B107" s="29"/>
      <c r="C107" s="29" t="s">
        <v>5</v>
      </c>
      <c r="D107" s="47" t="s">
        <v>110</v>
      </c>
      <c r="E107" s="48"/>
      <c r="F107" s="49" t="s">
        <v>111</v>
      </c>
      <c r="G107" s="31" t="s">
        <v>18</v>
      </c>
      <c r="H107" s="29">
        <v>2</v>
      </c>
      <c r="I107" s="39">
        <v>1</v>
      </c>
    </row>
    <row r="108" spans="1:9" ht="15.75" customHeight="1" x14ac:dyDescent="0.25">
      <c r="A108" s="29"/>
      <c r="B108" s="29"/>
      <c r="C108" s="29" t="s">
        <v>5</v>
      </c>
      <c r="D108" s="47" t="s">
        <v>112</v>
      </c>
      <c r="E108" s="50"/>
      <c r="F108" s="47" t="s">
        <v>113</v>
      </c>
      <c r="G108" s="31" t="s">
        <v>18</v>
      </c>
      <c r="H108" s="29">
        <v>2</v>
      </c>
      <c r="I108" s="39">
        <v>1</v>
      </c>
    </row>
    <row r="109" spans="1:9" ht="15.75" customHeight="1" x14ac:dyDescent="0.25">
      <c r="A109" s="29"/>
      <c r="B109" s="29"/>
      <c r="C109" s="29" t="s">
        <v>5</v>
      </c>
      <c r="D109" s="47" t="s">
        <v>114</v>
      </c>
      <c r="E109" s="50"/>
      <c r="F109" s="47" t="s">
        <v>115</v>
      </c>
      <c r="G109" s="31" t="s">
        <v>18</v>
      </c>
      <c r="H109" s="29">
        <v>2</v>
      </c>
      <c r="I109" s="39">
        <v>1</v>
      </c>
    </row>
    <row r="110" spans="1:9" ht="15.75" customHeight="1" x14ac:dyDescent="0.25">
      <c r="A110" s="29">
        <v>3</v>
      </c>
      <c r="B110" s="29" t="s">
        <v>136</v>
      </c>
      <c r="C110" s="29"/>
      <c r="D110" s="30"/>
      <c r="E110" s="40"/>
      <c r="F110" s="40"/>
      <c r="G110" s="29"/>
      <c r="H110" s="29"/>
      <c r="I110" s="32"/>
    </row>
    <row r="111" spans="1:9" ht="15.75" customHeight="1" x14ac:dyDescent="0.25">
      <c r="A111" s="29"/>
      <c r="B111" s="29"/>
      <c r="C111" s="29" t="s">
        <v>5</v>
      </c>
      <c r="D111" s="54" t="s">
        <v>137</v>
      </c>
      <c r="E111" s="55" t="s">
        <v>20</v>
      </c>
      <c r="F111" s="54" t="s">
        <v>72</v>
      </c>
      <c r="G111" s="31" t="s">
        <v>18</v>
      </c>
      <c r="H111" s="29">
        <v>2</v>
      </c>
      <c r="I111" s="39">
        <v>1</v>
      </c>
    </row>
    <row r="112" spans="1:9" ht="15.75" customHeight="1" x14ac:dyDescent="0.25">
      <c r="A112" s="29"/>
      <c r="B112" s="29"/>
      <c r="C112" s="29" t="s">
        <v>5</v>
      </c>
      <c r="D112" s="54" t="s">
        <v>138</v>
      </c>
      <c r="E112" s="55" t="s">
        <v>20</v>
      </c>
      <c r="F112" s="54" t="s">
        <v>139</v>
      </c>
      <c r="G112" s="31" t="s">
        <v>18</v>
      </c>
      <c r="H112" s="29">
        <v>5</v>
      </c>
      <c r="I112" s="39">
        <v>1</v>
      </c>
    </row>
    <row r="113" spans="1:12" ht="15.75" customHeight="1" x14ac:dyDescent="0.25">
      <c r="A113" s="29"/>
      <c r="B113" s="29"/>
      <c r="C113" s="29" t="s">
        <v>5</v>
      </c>
      <c r="D113" s="54" t="s">
        <v>140</v>
      </c>
      <c r="E113" s="55"/>
      <c r="F113" s="54" t="s">
        <v>141</v>
      </c>
      <c r="G113" s="31" t="s">
        <v>18</v>
      </c>
      <c r="H113" s="29">
        <v>2</v>
      </c>
      <c r="I113" s="39">
        <v>1</v>
      </c>
    </row>
    <row r="114" spans="1:12" ht="15.75" customHeight="1" x14ac:dyDescent="0.25">
      <c r="A114" s="29"/>
      <c r="B114" s="29"/>
      <c r="C114" s="29" t="s">
        <v>5</v>
      </c>
      <c r="D114" s="54" t="s">
        <v>142</v>
      </c>
      <c r="E114" s="55"/>
      <c r="F114" s="54" t="s">
        <v>143</v>
      </c>
      <c r="G114" s="31" t="s">
        <v>18</v>
      </c>
      <c r="H114" s="29">
        <v>2</v>
      </c>
      <c r="I114" s="39">
        <v>1</v>
      </c>
    </row>
    <row r="115" spans="1:12" ht="15.75" customHeight="1" x14ac:dyDescent="0.25">
      <c r="A115" s="29"/>
      <c r="B115" s="29"/>
      <c r="C115" s="29" t="s">
        <v>5</v>
      </c>
      <c r="D115" s="54" t="s">
        <v>144</v>
      </c>
      <c r="E115" s="55" t="s">
        <v>20</v>
      </c>
      <c r="F115" s="54" t="s">
        <v>145</v>
      </c>
      <c r="G115" s="31" t="s">
        <v>18</v>
      </c>
      <c r="H115" s="29">
        <v>2</v>
      </c>
      <c r="I115" s="39">
        <v>1</v>
      </c>
    </row>
    <row r="116" spans="1:12" ht="15.75" customHeight="1" x14ac:dyDescent="0.25">
      <c r="A116" s="29"/>
      <c r="B116" s="29"/>
      <c r="C116" s="29" t="s">
        <v>5</v>
      </c>
      <c r="D116" s="56" t="s">
        <v>146</v>
      </c>
      <c r="E116" s="57"/>
      <c r="F116" s="58" t="s">
        <v>147</v>
      </c>
      <c r="G116" s="31" t="s">
        <v>18</v>
      </c>
      <c r="H116" s="29">
        <v>2</v>
      </c>
      <c r="I116" s="39">
        <v>1</v>
      </c>
    </row>
    <row r="117" spans="1:12" ht="15.75" customHeight="1" x14ac:dyDescent="0.25">
      <c r="A117" s="29"/>
      <c r="B117" s="29"/>
      <c r="C117" s="29" t="s">
        <v>5</v>
      </c>
      <c r="D117" s="58" t="s">
        <v>148</v>
      </c>
      <c r="E117" s="25"/>
      <c r="F117" s="58" t="s">
        <v>147</v>
      </c>
      <c r="G117" s="31" t="s">
        <v>18</v>
      </c>
      <c r="H117" s="29">
        <v>2</v>
      </c>
      <c r="I117" s="39">
        <v>1</v>
      </c>
    </row>
    <row r="118" spans="1:12" ht="15.75" customHeight="1" x14ac:dyDescent="0.25">
      <c r="A118" s="29"/>
      <c r="B118" s="29"/>
      <c r="C118" s="29" t="s">
        <v>5</v>
      </c>
      <c r="D118" s="47" t="s">
        <v>110</v>
      </c>
      <c r="E118" s="48"/>
      <c r="F118" s="49" t="s">
        <v>111</v>
      </c>
      <c r="G118" s="31" t="s">
        <v>18</v>
      </c>
      <c r="H118" s="29">
        <v>2</v>
      </c>
      <c r="I118" s="39">
        <v>1</v>
      </c>
    </row>
    <row r="119" spans="1:12" ht="15.75" customHeight="1" x14ac:dyDescent="0.25">
      <c r="A119" s="29"/>
      <c r="B119" s="29"/>
      <c r="C119" s="29" t="s">
        <v>5</v>
      </c>
      <c r="D119" s="47" t="s">
        <v>112</v>
      </c>
      <c r="E119" s="50"/>
      <c r="F119" s="47" t="s">
        <v>113</v>
      </c>
      <c r="G119" s="31" t="s">
        <v>18</v>
      </c>
      <c r="H119" s="29">
        <v>2</v>
      </c>
      <c r="I119" s="39">
        <v>1</v>
      </c>
    </row>
    <row r="120" spans="1:12" ht="15.75" customHeight="1" x14ac:dyDescent="0.25">
      <c r="A120" s="29"/>
      <c r="B120" s="29"/>
      <c r="C120" s="29" t="s">
        <v>5</v>
      </c>
      <c r="D120" s="47" t="s">
        <v>114</v>
      </c>
      <c r="E120" s="50"/>
      <c r="F120" s="47" t="s">
        <v>115</v>
      </c>
      <c r="G120" s="31" t="s">
        <v>18</v>
      </c>
      <c r="H120" s="29">
        <v>2</v>
      </c>
      <c r="I120" s="39">
        <v>1</v>
      </c>
    </row>
    <row r="121" spans="1:12" ht="15.75" customHeight="1" x14ac:dyDescent="0.25">
      <c r="A121" s="29">
        <v>4</v>
      </c>
      <c r="B121" s="29" t="s">
        <v>180</v>
      </c>
      <c r="C121" s="29"/>
      <c r="D121" s="47"/>
      <c r="E121" s="50"/>
      <c r="F121" s="47"/>
      <c r="G121" s="29"/>
      <c r="H121" s="29"/>
      <c r="I121" s="39"/>
    </row>
    <row r="122" spans="1:12" ht="15.75" customHeight="1" x14ac:dyDescent="0.25">
      <c r="A122" s="29"/>
      <c r="B122" s="29"/>
      <c r="C122" s="29" t="s">
        <v>5</v>
      </c>
      <c r="D122" s="36" t="s">
        <v>43</v>
      </c>
      <c r="E122" s="33"/>
      <c r="F122" s="36"/>
      <c r="G122" s="31" t="s">
        <v>18</v>
      </c>
      <c r="H122" s="31">
        <v>4</v>
      </c>
      <c r="I122" s="32">
        <v>2</v>
      </c>
    </row>
    <row r="123" spans="1:12" s="2" customFormat="1" ht="18.75" x14ac:dyDescent="0.3">
      <c r="A123" s="21" t="s">
        <v>10</v>
      </c>
      <c r="B123" s="51" t="s">
        <v>28</v>
      </c>
      <c r="C123" s="51"/>
      <c r="D123" s="51"/>
      <c r="E123" s="51"/>
      <c r="F123" s="51"/>
      <c r="G123" s="51"/>
      <c r="H123" s="51"/>
      <c r="I123" s="23">
        <f>SUM(I124:I142)</f>
        <v>20</v>
      </c>
      <c r="J123" s="24"/>
      <c r="K123" s="24"/>
      <c r="L123" s="10"/>
    </row>
    <row r="124" spans="1:12" ht="15.75" customHeight="1" x14ac:dyDescent="0.25">
      <c r="A124" s="25">
        <v>1</v>
      </c>
      <c r="B124" s="26" t="s">
        <v>41</v>
      </c>
      <c r="C124" s="26"/>
      <c r="D124" s="26"/>
      <c r="E124" s="25"/>
      <c r="F124" s="58"/>
      <c r="G124" s="26"/>
      <c r="H124" s="26"/>
      <c r="I124" s="26"/>
    </row>
    <row r="125" spans="1:12" ht="15.75" customHeight="1" x14ac:dyDescent="0.25">
      <c r="A125" s="25"/>
      <c r="B125" s="26"/>
      <c r="C125" s="26" t="s">
        <v>6</v>
      </c>
      <c r="D125" s="26" t="s">
        <v>194</v>
      </c>
      <c r="E125" s="25"/>
      <c r="F125" s="58"/>
      <c r="G125" s="25"/>
      <c r="H125" s="26">
        <v>5</v>
      </c>
      <c r="I125" s="59">
        <v>2</v>
      </c>
    </row>
    <row r="126" spans="1:12" ht="15.75" customHeight="1" x14ac:dyDescent="0.25">
      <c r="A126" s="25"/>
      <c r="B126" s="26"/>
      <c r="C126" s="26"/>
      <c r="D126" s="26"/>
      <c r="E126" s="60">
        <v>0</v>
      </c>
      <c r="F126" s="58" t="s">
        <v>195</v>
      </c>
      <c r="G126" s="25"/>
      <c r="H126" s="26"/>
      <c r="I126" s="26"/>
    </row>
    <row r="127" spans="1:12" ht="15.75" customHeight="1" x14ac:dyDescent="0.25">
      <c r="A127" s="25"/>
      <c r="B127" s="26"/>
      <c r="C127" s="26"/>
      <c r="D127" s="26"/>
      <c r="E127" s="60">
        <v>1</v>
      </c>
      <c r="F127" s="58" t="s">
        <v>196</v>
      </c>
      <c r="G127" s="25"/>
      <c r="H127" s="26"/>
      <c r="I127" s="26"/>
    </row>
    <row r="128" spans="1:12" ht="15.75" customHeight="1" x14ac:dyDescent="0.25">
      <c r="A128" s="25"/>
      <c r="B128" s="26"/>
      <c r="C128" s="26"/>
      <c r="D128" s="26"/>
      <c r="E128" s="60">
        <v>2</v>
      </c>
      <c r="F128" s="58" t="s">
        <v>197</v>
      </c>
      <c r="G128" s="26"/>
      <c r="H128" s="26"/>
      <c r="I128" s="26"/>
    </row>
    <row r="129" spans="1:9" ht="15.75" customHeight="1" x14ac:dyDescent="0.25">
      <c r="A129" s="25"/>
      <c r="B129" s="26"/>
      <c r="C129" s="26"/>
      <c r="D129" s="26"/>
      <c r="E129" s="60">
        <v>3</v>
      </c>
      <c r="F129" s="58" t="s">
        <v>198</v>
      </c>
      <c r="G129" s="25"/>
      <c r="H129" s="26"/>
      <c r="I129" s="26"/>
    </row>
    <row r="130" spans="1:9" ht="15.75" customHeight="1" x14ac:dyDescent="0.25">
      <c r="A130" s="25"/>
      <c r="B130" s="26"/>
      <c r="C130" s="26" t="s">
        <v>5</v>
      </c>
      <c r="D130" s="26" t="s">
        <v>21</v>
      </c>
      <c r="E130" s="25"/>
      <c r="F130" s="58" t="s">
        <v>171</v>
      </c>
      <c r="G130" s="25" t="s">
        <v>18</v>
      </c>
      <c r="H130" s="26">
        <v>1</v>
      </c>
      <c r="I130" s="59">
        <v>2</v>
      </c>
    </row>
    <row r="131" spans="1:9" ht="15.75" customHeight="1" x14ac:dyDescent="0.25">
      <c r="A131" s="25"/>
      <c r="B131" s="26" t="s">
        <v>20</v>
      </c>
      <c r="C131" s="26" t="s">
        <v>5</v>
      </c>
      <c r="D131" s="26" t="s">
        <v>199</v>
      </c>
      <c r="E131" s="25"/>
      <c r="F131" s="58" t="s">
        <v>200</v>
      </c>
      <c r="G131" s="25" t="s">
        <v>18</v>
      </c>
      <c r="H131" s="26">
        <v>5</v>
      </c>
      <c r="I131" s="59">
        <v>2</v>
      </c>
    </row>
    <row r="132" spans="1:9" ht="15.75" customHeight="1" x14ac:dyDescent="0.25">
      <c r="A132" s="25"/>
      <c r="B132" s="26"/>
      <c r="C132" s="26" t="s">
        <v>5</v>
      </c>
      <c r="D132" s="26" t="s">
        <v>201</v>
      </c>
      <c r="E132" s="25"/>
      <c r="F132" s="58" t="s">
        <v>200</v>
      </c>
      <c r="G132" s="25" t="s">
        <v>18</v>
      </c>
      <c r="H132" s="26">
        <v>5</v>
      </c>
      <c r="I132" s="59">
        <v>2</v>
      </c>
    </row>
    <row r="133" spans="1:9" ht="15.75" customHeight="1" x14ac:dyDescent="0.25">
      <c r="A133" s="25"/>
      <c r="B133" s="26"/>
      <c r="C133" s="26" t="s">
        <v>5</v>
      </c>
      <c r="D133" s="58" t="s">
        <v>202</v>
      </c>
      <c r="E133" s="25"/>
      <c r="F133" s="58" t="s">
        <v>204</v>
      </c>
      <c r="G133" s="25" t="s">
        <v>18</v>
      </c>
      <c r="H133" s="26">
        <v>4</v>
      </c>
      <c r="I133" s="59">
        <v>2</v>
      </c>
    </row>
    <row r="134" spans="1:9" ht="15.75" customHeight="1" x14ac:dyDescent="0.25">
      <c r="A134" s="25"/>
      <c r="B134" s="26"/>
      <c r="C134" s="26" t="s">
        <v>5</v>
      </c>
      <c r="D134" s="58" t="s">
        <v>203</v>
      </c>
      <c r="E134" s="25"/>
      <c r="F134" s="58" t="s">
        <v>204</v>
      </c>
      <c r="G134" s="25" t="s">
        <v>18</v>
      </c>
      <c r="H134" s="26">
        <v>4</v>
      </c>
      <c r="I134" s="59">
        <v>2</v>
      </c>
    </row>
    <row r="135" spans="1:9" ht="15.75" customHeight="1" x14ac:dyDescent="0.25">
      <c r="A135" s="25"/>
      <c r="B135" s="26"/>
      <c r="C135" s="26" t="s">
        <v>5</v>
      </c>
      <c r="D135" s="61" t="s">
        <v>205</v>
      </c>
      <c r="E135" s="25"/>
      <c r="F135" s="58" t="s">
        <v>204</v>
      </c>
      <c r="G135" s="25" t="s">
        <v>18</v>
      </c>
      <c r="H135" s="26">
        <v>4</v>
      </c>
      <c r="I135" s="59">
        <v>2</v>
      </c>
    </row>
    <row r="136" spans="1:9" ht="15.75" customHeight="1" x14ac:dyDescent="0.25">
      <c r="A136" s="25"/>
      <c r="B136" s="31"/>
      <c r="C136" s="26" t="s">
        <v>5</v>
      </c>
      <c r="D136" s="62" t="s">
        <v>206</v>
      </c>
      <c r="E136" s="63"/>
      <c r="F136" s="58" t="s">
        <v>204</v>
      </c>
      <c r="G136" s="25" t="s">
        <v>18</v>
      </c>
      <c r="H136" s="26">
        <v>5</v>
      </c>
      <c r="I136" s="59">
        <v>2</v>
      </c>
    </row>
    <row r="137" spans="1:9" ht="15.75" customHeight="1" x14ac:dyDescent="0.25">
      <c r="A137" s="25"/>
      <c r="B137" s="31"/>
      <c r="C137" s="26" t="s">
        <v>5</v>
      </c>
      <c r="D137" s="58" t="s">
        <v>207</v>
      </c>
      <c r="E137" s="63"/>
      <c r="F137" s="58" t="s">
        <v>204</v>
      </c>
      <c r="G137" s="25" t="s">
        <v>18</v>
      </c>
      <c r="H137" s="26">
        <v>5</v>
      </c>
      <c r="I137" s="59">
        <v>2</v>
      </c>
    </row>
    <row r="138" spans="1:9" ht="15.75" customHeight="1" x14ac:dyDescent="0.25">
      <c r="A138" s="25"/>
      <c r="B138" s="31"/>
      <c r="C138" s="26" t="s">
        <v>6</v>
      </c>
      <c r="D138" s="62" t="s">
        <v>173</v>
      </c>
      <c r="E138" s="63"/>
      <c r="F138" s="62"/>
      <c r="G138" s="64"/>
      <c r="H138" s="26">
        <v>5</v>
      </c>
      <c r="I138" s="59">
        <v>2</v>
      </c>
    </row>
    <row r="139" spans="1:9" ht="15.75" customHeight="1" x14ac:dyDescent="0.25">
      <c r="A139" s="25"/>
      <c r="B139" s="31"/>
      <c r="C139" s="26"/>
      <c r="D139" s="62"/>
      <c r="E139" s="25">
        <v>0</v>
      </c>
      <c r="F139" s="58" t="s">
        <v>189</v>
      </c>
      <c r="G139" s="64"/>
      <c r="H139" s="26"/>
      <c r="I139" s="59"/>
    </row>
    <row r="140" spans="1:9" ht="15.75" customHeight="1" x14ac:dyDescent="0.25">
      <c r="A140" s="25"/>
      <c r="B140" s="31"/>
      <c r="C140" s="26"/>
      <c r="D140" s="62"/>
      <c r="E140" s="25">
        <v>1</v>
      </c>
      <c r="F140" s="58" t="s">
        <v>190</v>
      </c>
      <c r="G140" s="64"/>
      <c r="H140" s="26"/>
      <c r="I140" s="59"/>
    </row>
    <row r="141" spans="1:9" ht="15.75" customHeight="1" x14ac:dyDescent="0.25">
      <c r="A141" s="25"/>
      <c r="B141" s="31"/>
      <c r="C141" s="26"/>
      <c r="D141" s="62"/>
      <c r="E141" s="25">
        <v>2</v>
      </c>
      <c r="F141" s="58" t="s">
        <v>191</v>
      </c>
      <c r="G141" s="64"/>
      <c r="H141" s="26"/>
      <c r="I141" s="59"/>
    </row>
    <row r="142" spans="1:9" ht="15.75" customHeight="1" x14ac:dyDescent="0.25">
      <c r="A142" s="25"/>
      <c r="B142" s="31"/>
      <c r="C142" s="26"/>
      <c r="D142" s="62"/>
      <c r="E142" s="25">
        <v>3</v>
      </c>
      <c r="F142" s="58" t="s">
        <v>172</v>
      </c>
      <c r="G142" s="64"/>
      <c r="H142" s="26"/>
      <c r="I142" s="59"/>
    </row>
    <row r="143" spans="1:9" x14ac:dyDescent="0.25">
      <c r="G143" s="65" t="s">
        <v>16</v>
      </c>
      <c r="H143" s="65"/>
      <c r="I143" s="66">
        <f>I6+I85+I123</f>
        <v>100</v>
      </c>
    </row>
  </sheetData>
  <mergeCells count="3">
    <mergeCell ref="B6:H6"/>
    <mergeCell ref="B85:H85"/>
    <mergeCell ref="B123:H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tabSelected="1" workbookViewId="0">
      <selection activeCell="B10" sqref="B10"/>
    </sheetView>
  </sheetViews>
  <sheetFormatPr defaultColWidth="11" defaultRowHeight="15.75" x14ac:dyDescent="0.25"/>
  <cols>
    <col min="1" max="1" width="11" style="17"/>
    <col min="2" max="2" width="61.75" style="16" customWidth="1"/>
  </cols>
  <sheetData>
    <row r="1" spans="1:2" ht="27.95" customHeight="1" x14ac:dyDescent="0.25">
      <c r="A1" s="67" t="s">
        <v>14</v>
      </c>
      <c r="B1" s="67"/>
    </row>
    <row r="2" spans="1:2" ht="18.75" customHeight="1" x14ac:dyDescent="0.25">
      <c r="A2" s="60">
        <v>1</v>
      </c>
      <c r="B2" s="36" t="s">
        <v>22</v>
      </c>
    </row>
    <row r="3" spans="1:2" ht="18.75" customHeight="1" x14ac:dyDescent="0.25">
      <c r="A3" s="60">
        <v>2</v>
      </c>
      <c r="B3" s="36" t="s">
        <v>23</v>
      </c>
    </row>
    <row r="4" spans="1:2" ht="36" customHeight="1" x14ac:dyDescent="0.25">
      <c r="A4" s="60">
        <v>3</v>
      </c>
      <c r="B4" s="58" t="s">
        <v>24</v>
      </c>
    </row>
    <row r="5" spans="1:2" ht="18" customHeight="1" x14ac:dyDescent="0.25">
      <c r="A5" s="60">
        <v>4</v>
      </c>
      <c r="B5" s="36" t="s">
        <v>25</v>
      </c>
    </row>
    <row r="6" spans="1:2" ht="18" customHeight="1" x14ac:dyDescent="0.25">
      <c r="A6" s="60">
        <v>5</v>
      </c>
      <c r="B6" s="36" t="s">
        <v>26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2025-08-18T13:28:10Z</dcterms:modified>
</cp:coreProperties>
</file>