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600" windowHeight="9210"/>
  </bookViews>
  <sheets>
    <sheet name="Информация о Чемпионате" sheetId="1" r:id="rId1"/>
    <sheet name="Общая инфраструктура" sheetId="2" r:id="rId2"/>
    <sheet name="Рабочее место конкурсантов" sheetId="3" r:id="rId3"/>
    <sheet name="Расходные материалы" sheetId="4" r:id="rId4"/>
    <sheet name="Личный инструмент конкурсанта" sheetId="5" r:id="rId5"/>
    <sheet name="Лист1" sheetId="6" r:id="rId6"/>
  </sheets>
  <definedNames>
    <definedName name="список">Лист1!$B$3:$B$8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5" l="1"/>
  <c r="A3" i="5"/>
  <c r="C15" i="4"/>
  <c r="C14" i="4"/>
  <c r="C13" i="4"/>
  <c r="C12" i="4"/>
  <c r="G11" i="4"/>
  <c r="E11" i="4"/>
  <c r="C11" i="4"/>
  <c r="G10" i="4"/>
  <c r="E10" i="4"/>
  <c r="C10" i="4"/>
  <c r="C9" i="4"/>
  <c r="D8" i="4"/>
  <c r="C7" i="4"/>
  <c r="A5" i="4"/>
  <c r="A3" i="4"/>
  <c r="C15" i="3"/>
  <c r="C14" i="3"/>
  <c r="C13" i="3"/>
  <c r="C12" i="3"/>
  <c r="G11" i="3"/>
  <c r="E11" i="3"/>
  <c r="C11" i="3"/>
  <c r="G10" i="3"/>
  <c r="E10" i="3"/>
  <c r="C10" i="3"/>
  <c r="C9" i="3"/>
  <c r="D8" i="3"/>
  <c r="C7" i="3"/>
  <c r="A5" i="3"/>
  <c r="A3" i="3"/>
  <c r="G121" i="2"/>
  <c r="G120" i="2"/>
  <c r="G105" i="2"/>
  <c r="C15" i="2"/>
  <c r="C14" i="2"/>
  <c r="C13" i="2"/>
  <c r="C12" i="2"/>
  <c r="G11" i="2"/>
  <c r="E11" i="2"/>
  <c r="C11" i="2"/>
  <c r="G10" i="2"/>
  <c r="E10" i="2"/>
  <c r="C10" i="2"/>
  <c r="C9" i="2"/>
  <c r="D8" i="2"/>
  <c r="C7" i="2"/>
  <c r="A5" i="2"/>
  <c r="A3" i="2"/>
</calcChain>
</file>

<file path=xl/sharedStrings.xml><?xml version="1.0" encoding="utf-8"?>
<sst xmlns="http://schemas.openxmlformats.org/spreadsheetml/2006/main" count="724" uniqueCount="293">
  <si>
    <t>Компетенция (основная/юниоры)</t>
  </si>
  <si>
    <t>Администрирование отеля</t>
  </si>
  <si>
    <t>Наименование этапа Чемпионата</t>
  </si>
  <si>
    <t>Финал Чемпионата по профессиональному мастерству "Профессионалы" 2027</t>
  </si>
  <si>
    <t>Субъект РФ (регион проведения)</t>
  </si>
  <si>
    <t>г.Санкт-Петербург</t>
  </si>
  <si>
    <t>Базовая организация расположения конкурсной площадки</t>
  </si>
  <si>
    <t>Конгрессно-выставочный центр "Экспофорум"</t>
  </si>
  <si>
    <t>Адрес конкурсной площадки</t>
  </si>
  <si>
    <t>г. Санкт-Петербург, Петербургское шоссе, 64, корп. 1</t>
  </si>
  <si>
    <t>Даты проведения</t>
  </si>
  <si>
    <t>29.11 - 05.12.2027</t>
  </si>
  <si>
    <t>Главный эксперт</t>
  </si>
  <si>
    <t>Эристави Нина Давидовна</t>
  </si>
  <si>
    <t>Электронная почта ГЭ</t>
  </si>
  <si>
    <t>EristaviND@yandex.ru</t>
  </si>
  <si>
    <t>Моб.телефон ГЭ</t>
  </si>
  <si>
    <t>Технический администратор площадки</t>
  </si>
  <si>
    <t>Андреева Юлия Александровна</t>
  </si>
  <si>
    <t>Электронная почта ТАП</t>
  </si>
  <si>
    <t>julfomenko@mail.ru</t>
  </si>
  <si>
    <t>Моб.телефон ТАП</t>
  </si>
  <si>
    <t xml:space="preserve">Количество конкурсантов </t>
  </si>
  <si>
    <t>Количество рабочих мест</t>
  </si>
  <si>
    <r>
      <rPr>
        <sz val="14"/>
        <color theme="1"/>
        <rFont val="Times New Roman"/>
      </rPr>
      <t xml:space="preserve">17 (15 на площадке выполнения письменных заданий + </t>
    </r>
    <r>
      <rPr>
        <sz val="14"/>
        <color rgb="FF000000"/>
        <rFont val="Times New Roman"/>
      </rPr>
      <t>2 стойки администратора</t>
    </r>
    <r>
      <rPr>
        <sz val="14"/>
        <color theme="1"/>
        <rFont val="Times New Roman"/>
      </rPr>
      <t>)</t>
    </r>
  </si>
  <si>
    <t>Количество экспертов (ГЭ+ЭН+ИЭ)+ТАП+Технический ассистент ТАП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</si>
  <si>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</si>
  <si>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</si>
  <si>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</si>
  <si>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</si>
  <si>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Технический ассистент ТАП</t>
  </si>
  <si>
    <t>ПРОЕКТ</t>
  </si>
  <si>
    <t>Инфраструктурный лист для оснащения конкурсной площадки</t>
  </si>
  <si>
    <t>по компетенции</t>
  </si>
  <si>
    <t>Основная информация о конкурсной площадке:</t>
  </si>
  <si>
    <t>Субъект Российской Федерации:</t>
  </si>
  <si>
    <t>Базовая организация расположения конкурсной площадки:</t>
  </si>
  <si>
    <r>
      <rPr>
        <b/>
        <sz val="12"/>
        <rFont val="Times New Roman"/>
      </rPr>
      <t>Адрес базовой организации:</t>
    </r>
    <r>
      <rPr>
        <b/>
        <sz val="12"/>
        <color rgb="FFFF0000"/>
        <rFont val="Times New Roman"/>
      </rPr>
      <t xml:space="preserve"> </t>
    </r>
  </si>
  <si>
    <r>
      <rPr>
        <b/>
        <sz val="12"/>
        <rFont val="Times New Roman"/>
      </rPr>
      <t>Главный эксперт:</t>
    </r>
    <r>
      <rPr>
        <b/>
        <sz val="12"/>
        <color rgb="FFFF0000"/>
        <rFont val="Times New Roman"/>
      </rPr>
      <t xml:space="preserve"> </t>
    </r>
  </si>
  <si>
    <t xml:space="preserve">Технический администратор площадки: </t>
  </si>
  <si>
    <t>Количество экспертов (ЭН+ГЭ+ИЭ) + ТАП:</t>
  </si>
  <si>
    <t xml:space="preserve">Количество конкурсантов: </t>
  </si>
  <si>
    <t xml:space="preserve">Количество рабочих мест: </t>
  </si>
  <si>
    <t xml:space="preserve">Даты проведения: </t>
  </si>
  <si>
    <t>Общая/брифинг зона конкурсной площадки (оборудование, инструмент, мебель)</t>
  </si>
  <si>
    <t xml:space="preserve">Требования к обеспечению зоны (коммуникации, площадь, сети, количество рабочих мест и др.): </t>
  </si>
  <si>
    <t>Площадь зоны: не менее 42 кв.м.</t>
  </si>
  <si>
    <t xml:space="preserve">Освещение: Допустимо верхнее искусственное освещение ( не менее ___ люкс) </t>
  </si>
  <si>
    <r>
      <rPr>
        <sz val="12"/>
        <rFont val="Times New Roman"/>
      </rPr>
      <t xml:space="preserve">Интернет : Подключение  ноутбуков к беспроводному интернету (с возможностью подключения к проводному интернету) </t>
    </r>
    <r>
      <rPr>
        <sz val="12"/>
        <rFont val="Arial"/>
      </rPr>
      <t xml:space="preserve">	</t>
    </r>
  </si>
  <si>
    <t>Локальная сеть: не требуется</t>
  </si>
  <si>
    <t>Электричество: 3 подключения для оргтехники и акустической аппаратуры</t>
  </si>
  <si>
    <t>Контур заземления для электропитания и сети слаботочных подключений (при необходимости) : требуется/не требуется</t>
  </si>
  <si>
    <t>Покрытие пола: ковролин  - 42 кв.м на всю зону</t>
  </si>
  <si>
    <t>Подведение/ отведение ГХВС (при необходимости): требуется/не требуется</t>
  </si>
  <si>
    <t>Подведение сжатого воздуха (при необходимости):  не требуется</t>
  </si>
  <si>
    <t>Обеспечение приточно-вытяжной вентиляцией: не требуется</t>
  </si>
  <si>
    <t>№</t>
  </si>
  <si>
    <t xml:space="preserve">Наименование </t>
  </si>
  <si>
    <t>Краткие (рамочные) технические характеристики</t>
  </si>
  <si>
    <t>Вид</t>
  </si>
  <si>
    <t>Количество на одного участника</t>
  </si>
  <si>
    <t>Единица измерения</t>
  </si>
  <si>
    <t>Итоговое количество</t>
  </si>
  <si>
    <t>Рекомендации представителей индустрии (указывается конкретное оборудование)</t>
  </si>
  <si>
    <t>Ориентировочная стоимость за 1 шт.</t>
  </si>
  <si>
    <t>Профессиональная вокально-речевая радиосистема</t>
  </si>
  <si>
    <t>Комплект должен состоять из: одного ручного микрофона в металлическом корпусе, одного поясного передатчика, приемника, одного петличного микрофона, одного головного вокально-речевого микрофона черного цвета и одного головного речевого микрофона бежевого цвета. Дальность приема не менее 50 метров. Радиосистема должна работать на частотной полосе UHF, которая обеспечивает четкий звук без помех.</t>
  </si>
  <si>
    <t>оборудование</t>
  </si>
  <si>
    <t>шт</t>
  </si>
  <si>
    <t>Активная акустическая система</t>
  </si>
  <si>
    <t>Ультракомпактная, двухполосная, активная акустическая система. На задней панели расположен встроенный медиаплеер и дисплей, разьем для SD-карты, USB-порт и приемник Bluetooth. 2-х канальный микшер с микрофонными - линейными входами и регуляторами громкости. 2-х полосный эквалайзер и встроенный дисплей для контроля и защиты динамиков от перегрузки. Энергообеспечение АС осуществляется от сети</t>
  </si>
  <si>
    <t>Ноутбук - тип 1</t>
  </si>
  <si>
    <t>Оборудование IT</t>
  </si>
  <si>
    <t xml:space="preserve">шт </t>
  </si>
  <si>
    <t>Мышь компьютерная - тип 1</t>
  </si>
  <si>
    <t>Оптическая, беспроводная или USB, 1000 dpi</t>
  </si>
  <si>
    <t>Кабель для принтера</t>
  </si>
  <si>
    <t>не менее 1,8 м и не более 2м</t>
  </si>
  <si>
    <t>Стол - тип 2</t>
  </si>
  <si>
    <t>1400х650х750 мм</t>
  </si>
  <si>
    <t>мебель</t>
  </si>
  <si>
    <t>Стул - тип 1</t>
  </si>
  <si>
    <t>Cтул офисный со спинкой на ножках</t>
  </si>
  <si>
    <t>Кулер 19 л (холодная/горячая вода)</t>
  </si>
  <si>
    <t>напольный</t>
  </si>
  <si>
    <t>Охрана труда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</si>
  <si>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</si>
  <si>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</si>
  <si>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</si>
  <si>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ПО</t>
  </si>
  <si>
    <t>шт.</t>
  </si>
  <si>
    <r>
      <t xml:space="preserve">Комната Конкурсантов (оборудование, инструмент, мебель) (по количеству конкурсантов) </t>
    </r>
    <r>
      <rPr>
        <sz val="12"/>
        <color rgb="FFFF0000"/>
        <rFont val="Times New Roman"/>
      </rPr>
      <t>2 одинаковые комнаты</t>
    </r>
  </si>
  <si>
    <t>Площадь зоны: не менее 20 кв.м.</t>
  </si>
  <si>
    <r>
      <rPr>
        <sz val="12"/>
        <color theme="1"/>
        <rFont val="Times New Roman"/>
      </rPr>
      <t xml:space="preserve">Интернет : Подключение  ноутбуков к беспроводному интернету (с возможностью подключения к проводному интернету) </t>
    </r>
    <r>
      <rPr>
        <sz val="12"/>
        <color theme="1"/>
        <rFont val="Arial"/>
      </rPr>
      <t xml:space="preserve">	</t>
    </r>
    <r>
      <rPr>
        <sz val="12"/>
        <color theme="1"/>
        <rFont val="Times New Roman"/>
      </rPr>
      <t>не требуется</t>
    </r>
  </si>
  <si>
    <t>Локальная сеть:  не требуется</t>
  </si>
  <si>
    <t xml:space="preserve">Скорость подключения к локальному/беспроводному интернету - основной канал на скорости до ___Мбит/с, по резервному каналу на скорости до ___ Мбит/с </t>
  </si>
  <si>
    <t>Электричество:  1 подключение (кулер)</t>
  </si>
  <si>
    <t>Покрытие пола: ковролин  или линолиум на всю зону</t>
  </si>
  <si>
    <t>Подведение сжатого воздуха (при необходимости): требуется/не требуется</t>
  </si>
  <si>
    <t>Обеспечение приточно-вытяжной вентиляцией: требуется/не требуется</t>
  </si>
  <si>
    <r>
      <t>Итоговое количество</t>
    </r>
    <r>
      <rPr>
        <sz val="12"/>
        <color rgb="FFFF0000"/>
        <rFont val="Times New Roman"/>
      </rPr>
      <t xml:space="preserve"> на 2 комнаты</t>
    </r>
  </si>
  <si>
    <t>Мебель</t>
  </si>
  <si>
    <t>Зеркало </t>
  </si>
  <si>
    <r>
      <rPr>
        <sz val="12"/>
        <color rgb="FFFF0000"/>
        <rFont val="Times New Roman"/>
      </rPr>
      <t>настенное</t>
    </r>
    <r>
      <rPr>
        <sz val="12"/>
        <rFont val="Times New Roman"/>
      </rPr>
      <t xml:space="preserve"> в полный рост участника</t>
    </r>
  </si>
  <si>
    <t>Мусорная корзина</t>
  </si>
  <si>
    <t>10 л.</t>
  </si>
  <si>
    <t>Запираемый шкафчик (локер)</t>
  </si>
  <si>
    <t>Металлический шкаф на 4 секции; 1850х300х500 мм</t>
  </si>
  <si>
    <t>Сетевой фильтр</t>
  </si>
  <si>
    <t>6 розеток, длина кабеля 5м</t>
  </si>
  <si>
    <t>Вешалка гардеробная</t>
  </si>
  <si>
    <t>Вешалка напольная; 22 крючка</t>
  </si>
  <si>
    <t>Комната Волонтеров/Актеров (оборудование, инструмент, мебель) (по количеству волонтеров)</t>
  </si>
  <si>
    <t>Освещение: допустимо верхнее искусственное освещение</t>
  </si>
  <si>
    <t>Интернет : не требуется</t>
  </si>
  <si>
    <t>Электричество: подключения к сети  по (220 Вольт) 1 подключение</t>
  </si>
  <si>
    <t>Контур заземления для электропитания и сети слаботочных подключений (при необходимости) : не требуется</t>
  </si>
  <si>
    <t>Покрытие пола: ковролин или линолиум  на всю зону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</si>
  <si>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</si>
  <si>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</si>
  <si>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-</t>
  </si>
  <si>
    <t>Чемодан</t>
  </si>
  <si>
    <t>35 литров, на колесах</t>
  </si>
  <si>
    <t>Сумка дорожная (ручная кладь)</t>
  </si>
  <si>
    <t>до 30 литров</t>
  </si>
  <si>
    <t>Комната Экспертов (включая комнату Главного эксперта) (оборудование, инструмент, мебель) (по количеству экспертов)</t>
  </si>
  <si>
    <t>Площадь зоны: не менее 40 кв.м.</t>
  </si>
  <si>
    <t>Интернет : Подключение  к проводному интернету</t>
  </si>
  <si>
    <t>Электричество:  220 подключений общей инфраструктуры</t>
  </si>
  <si>
    <t>Покрытие пола: ковролин или линолеум  на всю зону</t>
  </si>
  <si>
    <t>Моноблок - тип 1</t>
  </si>
  <si>
    <t>Диагональ экрана моноблока: не менее 23.8", количество ядер в процессоре: не менее 12, количество потоков в процессоре: не менее 24, тактовая частота процессора: не менее 2,9 ГГц на каждое ядро, объем оперативной памяти: не менее 32 ГБ DDR5, SSD диск c объемом: не менее 1 ТБ, тип диска: M.2 PCIe x4, тип матрицы дисплея должен быть: IPS, разрешение экрана: не менее Full HD (1920x1080), наличие разъёмов: не менее 1xLAN со скоростью не менее 1 Гб/с, не менее 2xUSB 3.2 Gen2, не менее 2xUSB 2.0, 1xHDMI, 1xDP, Wi-Fi стандарта 6E. Без операционной системы.</t>
  </si>
  <si>
    <t>Оптическая, беспроводная, 1000 dpi</t>
  </si>
  <si>
    <t>МФУ Лазерное А4 - тип 1</t>
  </si>
  <si>
    <t>Технология печати: лазерная, черно-белая, формат печати: A4, разрешение: 1200 x 1200 dpi, скорость печати: формата A4 до 45 стр/мин, максимальная нагрузка (А4, в месяц): до 150000 страниц, подключение: Ethernet (RJ-45), USB Type-A, дополнительные функции: автоматическая двусторонняя печать, копир, сканер, автоматическое двустороннее копирование, автоматическое двустороннее сканирование, отправка изображения по e-mail, прямая печать с USB-устройств, режим ожидания</t>
  </si>
  <si>
    <t>Флешка</t>
  </si>
  <si>
    <t>USB 3.2 32 ГБ</t>
  </si>
  <si>
    <t>Стул - тип 3</t>
  </si>
  <si>
    <t>Кресло с подлокотниками и спинкой на колесиках</t>
  </si>
  <si>
    <t>Стеллаж - тип 1</t>
  </si>
  <si>
    <t>Металлический 200x100x40 4 полки</t>
  </si>
  <si>
    <t>Мешки для мусора</t>
  </si>
  <si>
    <t>упаковка</t>
  </si>
  <si>
    <t>Огнетушитель</t>
  </si>
  <si>
    <t>Огнетушитель углекислотный</t>
  </si>
  <si>
    <t>Аптечка</t>
  </si>
  <si>
    <t>Состав согласно  приказа министерства здравоохраниния РФ от 24 мая 2024 г. N 262н ОБ УТВЕРЖДЕНИИ ТРЕБОВАНИЙ К КОМПЛЕКТАЦИИ АПТЕЧКИ ДЛЯ ОКАЗАНИЯ РАБОТНИКАМИ ПЕРВОЙ ПОМОЩИ ПОСТРАДАВШИМ С ПРИМЕНЕНИЕМ МЕДИЦИНСКИХ ИЗДЕЛИЙ</t>
  </si>
  <si>
    <t>Рабочее место Конкурсанта (основное оборудование, вспомогательное оборудование, инструмент (по количеству рабочих мест))</t>
  </si>
  <si>
    <t>Зона Бэк-офис (для выполнения письменных работ)</t>
  </si>
  <si>
    <t>Площадь зоны: не менее 3 кв.м. на 1 рабочее место</t>
  </si>
  <si>
    <r>
      <t xml:space="preserve">Интернет : Подключение  ноутбуков к  к проводному интернету </t>
    </r>
    <r>
      <rPr>
        <sz val="12"/>
        <color theme="1"/>
        <rFont val="Arial"/>
      </rPr>
      <t xml:space="preserve">16 </t>
    </r>
    <r>
      <rPr>
        <sz val="12"/>
        <color theme="1"/>
        <rFont val="Times New Roman"/>
      </rPr>
      <t>подключений</t>
    </r>
  </si>
  <si>
    <t>Покрытие пола: ковролин  на всю зону</t>
  </si>
  <si>
    <t>Подведение/отведение ГХВС (при необходимости): водопровод на 1 рабочее место для участника горячая, холодная. не требуется</t>
  </si>
  <si>
    <t>Особые требования к площадке проведения (из правил компетенции) не требуется</t>
  </si>
  <si>
    <t xml:space="preserve">Количество на одного конкурсанта </t>
  </si>
  <si>
    <t xml:space="preserve">шт ( на 1 раб.место) </t>
  </si>
  <si>
    <t>не менее 1,8 м и не более 2 м</t>
  </si>
  <si>
    <t xml:space="preserve">Интерактивная ЖК панель для информационного сопровождения копетенции и действий конкурсантов в зоне Бэк-офис </t>
  </si>
  <si>
    <t>Оборудование</t>
  </si>
  <si>
    <t>Мобильная стойка под жк панель</t>
  </si>
  <si>
    <t>Соответствие по типу крепления и нагрузке с выбранной ЖК панелью; регулируемая по высоте</t>
  </si>
  <si>
    <t>Наушники противошумные</t>
  </si>
  <si>
    <t>от 30 до 40 Дб.</t>
  </si>
  <si>
    <t xml:space="preserve">Коммутатор </t>
  </si>
  <si>
    <t>Коммутатор управляемый, настольный, L2, порты: 10/100/1000BASE-T 24 шт., SFP+ 2шт, интерфейсы и управление: WEB-интерфейс управления, облачное управление, исполнение: внутреннее; материал корпуса: металл</t>
  </si>
  <si>
    <t>Офисный пакет приложений. </t>
  </si>
  <si>
    <t>Работа с текстами, электронными таблицами, базами данных</t>
  </si>
  <si>
    <r>
      <t xml:space="preserve">Зона Фронт - офис для работ   </t>
    </r>
    <r>
      <rPr>
        <b/>
        <sz val="12"/>
        <color rgb="FFFF0000"/>
        <rFont val="Times New Roman"/>
      </rPr>
      <t>2 рабочих места на 15 конкурсантов</t>
    </r>
  </si>
  <si>
    <t xml:space="preserve">Площадь зоны: не менее 42 кв.м. </t>
  </si>
  <si>
    <r>
      <t xml:space="preserve">Интернет : Подключение  </t>
    </r>
    <r>
      <rPr>
        <sz val="12"/>
        <color rgb="FFFF0000"/>
        <rFont val="Times New Roman"/>
      </rPr>
      <t>моноблоков</t>
    </r>
    <r>
      <rPr>
        <sz val="12"/>
        <color theme="1"/>
        <rFont val="Times New Roman"/>
      </rPr>
      <t xml:space="preserve">    к проводному интернету </t>
    </r>
    <r>
      <rPr>
        <sz val="12"/>
        <color rgb="FFFF0000"/>
        <rFont val="Times New Roman"/>
      </rPr>
      <t>2</t>
    </r>
    <r>
      <rPr>
        <sz val="12"/>
        <color theme="1"/>
        <rFont val="Arial"/>
      </rPr>
      <t xml:space="preserve"> </t>
    </r>
    <r>
      <rPr>
        <sz val="12"/>
        <color theme="1"/>
        <rFont val="Times New Roman"/>
      </rPr>
      <t>подключения</t>
    </r>
  </si>
  <si>
    <t>Электричество: 5 подключений к сети  220 Вольт на РМ конкурсантов</t>
  </si>
  <si>
    <t>Интерактивная ЖК панель для демонстрации работы конкурсанта в приложении Opera</t>
  </si>
  <si>
    <t>Интерактивная ЖК панель для информационного сопровождения копетенции в  зоне Фронт-офис</t>
  </si>
  <si>
    <t>Телефон</t>
  </si>
  <si>
    <t>Радиотелефон на подставке (имитация)</t>
  </si>
  <si>
    <t xml:space="preserve">Денежный ящик </t>
  </si>
  <si>
    <t>46х17х11см, 6 отделений</t>
  </si>
  <si>
    <t>Бокс для подвесных папок</t>
  </si>
  <si>
    <t>Для папок размера А4</t>
  </si>
  <si>
    <t>Подвесная папка/регистратура</t>
  </si>
  <si>
    <t>Размер А4</t>
  </si>
  <si>
    <t>Мини-сейф</t>
  </si>
  <si>
    <t>мебельный</t>
  </si>
  <si>
    <t>Детектор денежных купюр</t>
  </si>
  <si>
    <t>просмотровый</t>
  </si>
  <si>
    <t>Устройство для имитации телефонного звонка</t>
  </si>
  <si>
    <t>Имитация телефонного звонка</t>
  </si>
  <si>
    <t xml:space="preserve">Таймер </t>
  </si>
  <si>
    <t>Обратный отсчет, часы, минуты, секунды. Настольный</t>
  </si>
  <si>
    <t>Ключи-карта для электронных замков</t>
  </si>
  <si>
    <t>Магнитная пластиковая (имитация)</t>
  </si>
  <si>
    <t>Терминал для платежных карт</t>
  </si>
  <si>
    <t>Функции: осуществление операций с платежными картами (имитация)</t>
  </si>
  <si>
    <t>Стойка администратора</t>
  </si>
  <si>
    <t>(ШхГхВ) 1800*1200*1100. Рабочая столешница: Г600хВ850 мм.</t>
  </si>
  <si>
    <t>Кресло для гостиной</t>
  </si>
  <si>
    <t>750х650х800 мм. Диванного типа, материал - экокожа, цвет - серый</t>
  </si>
  <si>
    <t>Стол журнальный</t>
  </si>
  <si>
    <t>750Х500х500 мм</t>
  </si>
  <si>
    <t>Шкаф стеллаж для документов полузакрытый</t>
  </si>
  <si>
    <t>(ШхГхВ) 1500*400*1850 мм</t>
  </si>
  <si>
    <t>Цветочная композиция из декоративных цветов</t>
  </si>
  <si>
    <t>Не менее 25 см в высоту</t>
  </si>
  <si>
    <t>Зонт -трость</t>
  </si>
  <si>
    <t>Диаметр купола: 104см;Длина в сложенном виде: 89см</t>
  </si>
  <si>
    <t>Подставка для зонтов</t>
  </si>
  <si>
    <t>Округлой или прямоугольной формы Высота: 450мм, Глубина:250мм Ширина:250мм</t>
  </si>
  <si>
    <t>Часы настенные</t>
  </si>
  <si>
    <t>Диаметр: приблизительно 28 см</t>
  </si>
  <si>
    <t>Комплект из 5 табличек под часы с названиями городов London, New-York, Tokyo, Moscow, город проведения чемпионата</t>
  </si>
  <si>
    <t>Размер таблички 20x7 см</t>
  </si>
  <si>
    <t>СИСТЕМА УПРАВЛЕНИЯ ГОСТИНИЦЕЙ (АСУ)</t>
  </si>
  <si>
    <t>Функции: Бронирование, учет заезда и выезда гостей, расчеты. Номерной фонд системы не менее 30 номеров</t>
  </si>
  <si>
    <t xml:space="preserve">Аптечка первой помощи универсальная </t>
  </si>
  <si>
    <t>Огнетушитель пенный</t>
  </si>
  <si>
    <t>Расходные материалы на всех конкурсантов и экспертов</t>
  </si>
  <si>
    <t>Бумага для орг. техники (формат А4)</t>
  </si>
  <si>
    <t>уп (500л)</t>
  </si>
  <si>
    <t>расходные материалы</t>
  </si>
  <si>
    <t>уп</t>
  </si>
  <si>
    <t>Папки с кольцами</t>
  </si>
  <si>
    <t>с арочным механизмом  с шириной корешка 75 мм, для бумаг формата А4</t>
  </si>
  <si>
    <t>Лотки для бумаг</t>
  </si>
  <si>
    <t>для бумаги А4, горизонтальные 4 отделения</t>
  </si>
  <si>
    <t>Стикеры</t>
  </si>
  <si>
    <t>Блок 100 ЛИСТОВ</t>
  </si>
  <si>
    <t>Блок для записей 90x90x90 мм белый</t>
  </si>
  <si>
    <t>90x90x90 мм белый</t>
  </si>
  <si>
    <t>Файлы </t>
  </si>
  <si>
    <t>А4, 100 шт в уп.</t>
  </si>
  <si>
    <t>Коробка скрепок</t>
  </si>
  <si>
    <t>33 мм. 100 шт.</t>
  </si>
  <si>
    <t>Карандаш простой (чернографитный)</t>
  </si>
  <si>
    <t>HB</t>
  </si>
  <si>
    <t>Ластик</t>
  </si>
  <si>
    <t>42x19x12 мм</t>
  </si>
  <si>
    <t>Конверт</t>
  </si>
  <si>
    <t>110*220</t>
  </si>
  <si>
    <t>Подушка для смачивания пальцев</t>
  </si>
  <si>
    <t>20 мл.</t>
  </si>
  <si>
    <t>Ручка шариковая на подставке</t>
  </si>
  <si>
    <t>Синяя</t>
  </si>
  <si>
    <t>Органайзер для канцтоваров</t>
  </si>
  <si>
    <t>Отделения для ручек, ножниц, степлера, скрепок, скоб</t>
  </si>
  <si>
    <t>Набор имитационных денежных купюр достоинством 5000, 1000, 500, 100, 50 </t>
  </si>
  <si>
    <t>Купюры бумажные матовые</t>
  </si>
  <si>
    <t xml:space="preserve">Набор цветных фломастеров </t>
  </si>
  <si>
    <t>12 цветов</t>
  </si>
  <si>
    <t>Пюпитр в виде дощечки с зажимом </t>
  </si>
  <si>
    <t>для бумаги А4</t>
  </si>
  <si>
    <t>Ножницы канцелярские </t>
  </si>
  <si>
    <t>215 мм.</t>
  </si>
  <si>
    <t>Скобы для степлера, упаковка 1000 шт</t>
  </si>
  <si>
    <t>размер 26/6 </t>
  </si>
  <si>
    <t>Степлер</t>
  </si>
  <si>
    <t>Количество пробиваемых листов:22лист, скобы 26/6, Наличие антистеплера, Глубина закладки бумаги: 60мм</t>
  </si>
  <si>
    <t>Ручки шариковые</t>
  </si>
  <si>
    <t>Цвет синий</t>
  </si>
  <si>
    <t>Блокноты</t>
  </si>
  <si>
    <t>А6, 30 листов, в клетку</t>
  </si>
  <si>
    <t>Батарейки</t>
  </si>
  <si>
    <t>соответствующие моделям часов и микрофонов</t>
  </si>
  <si>
    <t>комплект</t>
  </si>
  <si>
    <t>Катридж для принтера</t>
  </si>
  <si>
    <t>соответствующие моделям принтера</t>
  </si>
  <si>
    <t>Ярлычки для подвесных папок  регистратуры</t>
  </si>
  <si>
    <t>соответствующие папкам регистратуры</t>
  </si>
  <si>
    <t xml:space="preserve">Зажимы канцелярские для фиксации флагов </t>
  </si>
  <si>
    <t>75 мм 6 шт</t>
  </si>
  <si>
    <t>Салфетки влажные антибактериальные</t>
  </si>
  <si>
    <r>
      <t xml:space="preserve">Количество в упаковке:150 шт.
</t>
    </r>
    <r>
      <rPr>
        <sz val="10"/>
        <color rgb="FF000000"/>
        <rFont val="Times New Roman"/>
      </rPr>
      <t>Материал: нетканый материал</t>
    </r>
  </si>
  <si>
    <t>Расходные материалы</t>
  </si>
  <si>
    <t>упак.</t>
  </si>
  <si>
    <t>Вода питьевая для кулера</t>
  </si>
  <si>
    <t>Бутыль, объем 19 литров</t>
  </si>
  <si>
    <t>Количество</t>
  </si>
  <si>
    <t xml:space="preserve">Примечание </t>
  </si>
  <si>
    <t xml:space="preserve">список </t>
  </si>
  <si>
    <t xml:space="preserve">Оборудование и инструменты </t>
  </si>
  <si>
    <t>IT-оборудование</t>
  </si>
  <si>
    <t xml:space="preserve">Освещение: Допустимо верхнее искусственное освещение ( не менее 300 люкс) </t>
  </si>
  <si>
    <t xml:space="preserve">Скорость подключения к локальному/беспроводному интернету - основной канал на скорости до 50 Мбит/с, по резервному каналу на скорости до 20 Мбит/с </t>
  </si>
  <si>
    <t>Особые требования к площадке проведения (из правил компетенции): нет</t>
  </si>
  <si>
    <t>Особые требования к площадке проведения: нет</t>
  </si>
  <si>
    <t xml:space="preserve">Скорость подключения к локальному/беспроводному интернету - основной канал на скорости до 50 Мбит/с, по резервному каналу на скорости до 20 Мбит/с  Мбит/с 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</si>
  <si>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</si>
  <si>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</si>
  <si>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Локальная сеть: требуется; скорость подключения 100 Мбит/с; количество точек подключения 16 для вывода на печать с ноутбуков с РМ конкурсантов на принтер</t>
  </si>
  <si>
    <t>Электричество: 17 подключений к сети  220 Вольт на РМ конкурсантов</t>
  </si>
  <si>
    <t>Личный инструмент конкурсанта не требуется</t>
  </si>
  <si>
    <t>Особые требования к площадке проведения:  нет</t>
  </si>
  <si>
    <t>Gigabyte GAMING A16 (3VH) или эквивалент  с  техническими характеристиками не ниже: Ryzen 7 260 / RTX 5060 8GB GDDR7 / 16 ГБ DDR5 / SSD 512 ГБ / 16″ IPS WUXGA 1920×1200 165 Гц / FreeDOS</t>
  </si>
  <si>
    <t>Тип интерактивной панели: интерактивный комплекс с техническими характеристиками не ниже -Lumien LMS7506MLRU, 65″, 4K UHD, 50 касаний, 8 микрофонов, реестр Минпромторга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</si>
</sst>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"/>
    <numFmt numFmtId="165" formatCode="#\ ##0.00"/>
    <numFmt numFmtId="166" formatCode="#,##0.00\ &quot;₽&quot;"/>
  </numFmts>
  <fonts count="35" x14ac:knownFonts="1">
    <font>
      <sz val="11"/>
      <color theme="1"/>
      <name val="Calibri"/>
    </font>
    <font>
      <sz val="11"/>
      <color theme="1"/>
      <name val="Calibri"/>
      <scheme val="minor"/>
    </font>
    <font>
      <sz val="14"/>
      <color theme="1"/>
      <name val="Times New Roman"/>
    </font>
    <font>
      <u/>
      <sz val="11"/>
      <color theme="10"/>
      <name val="Calibri"/>
      <scheme val="minor"/>
    </font>
    <font>
      <sz val="14"/>
      <name val="Times New Roman"/>
    </font>
    <font>
      <sz val="12"/>
      <name val="Times New Roman"/>
    </font>
    <font>
      <sz val="12"/>
      <name val="Calibri"/>
      <scheme val="minor"/>
    </font>
    <font>
      <sz val="12"/>
      <color theme="0"/>
      <name val="Times New Roman"/>
    </font>
    <font>
      <b/>
      <sz val="12"/>
      <color theme="0"/>
      <name val="Times New Roman"/>
    </font>
    <font>
      <b/>
      <sz val="12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sz val="12"/>
      <color rgb="FF1A1A1A"/>
      <name val="Times New Roman"/>
    </font>
    <font>
      <sz val="12"/>
      <color rgb="FF000000"/>
      <name val="Times New Roman"/>
    </font>
    <font>
      <sz val="12"/>
      <color rgb="FFFF0000"/>
      <name val="Times New Roman"/>
    </font>
    <font>
      <sz val="11"/>
      <name val="Calibri"/>
      <scheme val="minor"/>
    </font>
    <font>
      <sz val="12"/>
      <color theme="1"/>
      <name val="Calibri"/>
      <scheme val="minor"/>
    </font>
    <font>
      <sz val="11"/>
      <color theme="1"/>
      <name val="Times New Roman"/>
    </font>
    <font>
      <sz val="12"/>
      <color theme="1"/>
      <name val="Calibri"/>
    </font>
    <font>
      <sz val="11"/>
      <name val="Times New Roman"/>
    </font>
    <font>
      <sz val="11"/>
      <name val="Calibri"/>
    </font>
    <font>
      <sz val="16"/>
      <color theme="0"/>
      <name val="Times New Roman"/>
    </font>
    <font>
      <b/>
      <sz val="16"/>
      <color theme="0"/>
      <name val="Times New Roman"/>
    </font>
    <font>
      <sz val="16"/>
      <name val="Times New Roman"/>
    </font>
    <font>
      <sz val="10"/>
      <name val="Times New Roman"/>
    </font>
    <font>
      <sz val="14"/>
      <color rgb="FF000000"/>
      <name val="Times New Roman"/>
    </font>
    <font>
      <b/>
      <sz val="12"/>
      <color rgb="FFFF0000"/>
      <name val="Times New Roman"/>
    </font>
    <font>
      <sz val="12"/>
      <name val="Arial"/>
    </font>
    <font>
      <sz val="12"/>
      <color theme="1"/>
      <name val="Arial"/>
    </font>
    <font>
      <sz val="10"/>
      <color rgb="FF000000"/>
      <name val="Times New Roman"/>
    </font>
    <font>
      <u/>
      <sz val="11"/>
      <color theme="10"/>
      <name val="Calibri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6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1" tint="0.249977111117893"/>
        <bgColor indexed="65"/>
      </patternFill>
    </fill>
    <fill>
      <patternFill patternType="solid">
        <fgColor theme="0" tint="-0.34998626667073579"/>
        <bgColor indexed="65"/>
      </patternFill>
    </fill>
    <fill>
      <patternFill patternType="solid">
        <fgColor theme="0"/>
      </patternFill>
    </fill>
    <fill>
      <patternFill patternType="solid">
        <fgColor theme="2" tint="-0.249977111117893"/>
        <bgColor indexed="65"/>
      </patternFill>
    </fill>
    <fill>
      <patternFill patternType="solid">
        <fgColor rgb="FFAEABAB"/>
      </patternFill>
    </fill>
    <fill>
      <patternFill patternType="solid">
        <fgColor theme="0" tint="-0.249977111117893"/>
        <bgColor indexed="65"/>
      </patternFill>
    </fill>
    <fill>
      <patternFill patternType="solid">
        <fgColor rgb="FFFFFFFF"/>
      </patternFill>
    </fill>
    <fill>
      <patternFill patternType="solid">
        <fgColor theme="0"/>
        <bgColor theme="0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0" fillId="0" borderId="0" applyNumberFormat="0" applyFill="0" applyBorder="0" applyAlignment="0" applyProtection="0"/>
    <xf numFmtId="0" fontId="33" fillId="0" borderId="0"/>
  </cellStyleXfs>
  <cellXfs count="238"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vertical="center" wrapText="1"/>
    </xf>
    <xf numFmtId="0" fontId="5" fillId="4" borderId="0" xfId="0" applyFont="1" applyFill="1"/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wrapText="1"/>
    </xf>
    <xf numFmtId="0" fontId="11" fillId="4" borderId="8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164" fontId="5" fillId="0" borderId="1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5" fillId="0" borderId="0" xfId="0" applyFont="1"/>
    <xf numFmtId="0" fontId="6" fillId="4" borderId="0" xfId="0" applyFont="1" applyFill="1"/>
    <xf numFmtId="0" fontId="5" fillId="0" borderId="25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2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left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9" fontId="13" fillId="4" borderId="1" xfId="0" applyNumberFormat="1" applyFont="1" applyFill="1" applyBorder="1" applyAlignment="1">
      <alignment horizontal="left" vertical="center" wrapText="1"/>
    </xf>
    <xf numFmtId="165" fontId="5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left" vertical="top" wrapText="1"/>
    </xf>
    <xf numFmtId="0" fontId="16" fillId="0" borderId="0" xfId="0" applyFont="1"/>
    <xf numFmtId="0" fontId="17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0" fontId="19" fillId="0" borderId="0" xfId="0" applyFont="1" applyAlignment="1">
      <alignment horizontal="center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vertical="top"/>
    </xf>
    <xf numFmtId="0" fontId="24" fillId="0" borderId="10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/>
    </xf>
    <xf numFmtId="0" fontId="24" fillId="0" borderId="8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center" vertical="top"/>
    </xf>
    <xf numFmtId="0" fontId="19" fillId="0" borderId="13" xfId="0" applyFont="1" applyBorder="1" applyAlignment="1">
      <alignment horizontal="center" vertical="top" wrapText="1"/>
    </xf>
    <xf numFmtId="0" fontId="24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31" fillId="0" borderId="30" xfId="2" applyFont="1" applyBorder="1" applyAlignment="1">
      <alignment vertical="center" wrapText="1"/>
    </xf>
    <xf numFmtId="0" fontId="32" fillId="0" borderId="30" xfId="0" applyFont="1" applyBorder="1" applyAlignment="1">
      <alignment horizontal="left" vertical="top" wrapText="1"/>
    </xf>
    <xf numFmtId="0" fontId="32" fillId="9" borderId="31" xfId="0" applyFont="1" applyFill="1" applyBorder="1" applyAlignment="1">
      <alignment horizontal="center" vertical="center" wrapText="1"/>
    </xf>
    <xf numFmtId="0" fontId="31" fillId="0" borderId="30" xfId="2" applyFont="1" applyBorder="1" applyAlignment="1">
      <alignment horizontal="center" vertical="center" wrapText="1"/>
    </xf>
    <xf numFmtId="0" fontId="30" fillId="0" borderId="30" xfId="1" applyBorder="1" applyAlignment="1">
      <alignment horizontal="center" vertical="center" wrapText="1"/>
    </xf>
    <xf numFmtId="166" fontId="32" fillId="0" borderId="31" xfId="2" applyNumberFormat="1" applyFont="1" applyBorder="1" applyAlignment="1">
      <alignment horizontal="right" vertical="center" wrapText="1"/>
    </xf>
    <xf numFmtId="0" fontId="13" fillId="0" borderId="8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wrapText="1"/>
    </xf>
    <xf numFmtId="0" fontId="19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right" wrapText="1"/>
    </xf>
    <xf numFmtId="0" fontId="5" fillId="6" borderId="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0" xfId="0" applyFont="1" applyAlignment="1">
      <alignment horizontal="left" vertical="center" wrapText="1"/>
    </xf>
    <xf numFmtId="0" fontId="31" fillId="0" borderId="3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31" fillId="4" borderId="7" xfId="0" applyFont="1" applyFill="1" applyBorder="1" applyAlignment="1">
      <alignment horizontal="left" vertical="top" wrapText="1"/>
    </xf>
    <xf numFmtId="0" fontId="5" fillId="4" borderId="0" xfId="0" applyFont="1" applyFill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5" fillId="4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3" xfId="0" applyFont="1" applyBorder="1" applyAlignment="1">
      <alignment horizontal="left"/>
    </xf>
    <xf numFmtId="0" fontId="5" fillId="0" borderId="0" xfId="0" applyFont="1" applyAlignment="1">
      <alignment horizontal="right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5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left" vertical="top" wrapText="1"/>
    </xf>
    <xf numFmtId="0" fontId="10" fillId="0" borderId="22" xfId="0" applyFont="1" applyBorder="1" applyAlignment="1">
      <alignment horizontal="left" vertical="top" wrapText="1"/>
    </xf>
    <xf numFmtId="0" fontId="11" fillId="4" borderId="23" xfId="0" applyFont="1" applyFill="1" applyBorder="1"/>
    <xf numFmtId="0" fontId="11" fillId="4" borderId="0" xfId="0" applyFont="1" applyFill="1"/>
    <xf numFmtId="0" fontId="11" fillId="4" borderId="24" xfId="0" applyFont="1" applyFill="1" applyBorder="1"/>
    <xf numFmtId="0" fontId="11" fillId="0" borderId="2" xfId="0" applyFont="1" applyBorder="1"/>
    <xf numFmtId="0" fontId="11" fillId="0" borderId="0" xfId="0" applyFont="1"/>
    <xf numFmtId="0" fontId="11" fillId="0" borderId="3" xfId="0" applyFont="1" applyBorder="1"/>
    <xf numFmtId="0" fontId="5" fillId="0" borderId="10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31" fillId="4" borderId="13" xfId="0" applyFont="1" applyFill="1" applyBorder="1" applyAlignment="1">
      <alignment horizontal="left" vertical="top" wrapText="1"/>
    </xf>
    <xf numFmtId="0" fontId="31" fillId="4" borderId="0" xfId="0" applyFont="1" applyFill="1" applyAlignment="1">
      <alignment horizontal="left" vertical="top" wrapText="1"/>
    </xf>
    <xf numFmtId="0" fontId="31" fillId="4" borderId="3" xfId="0" applyFont="1" applyFill="1" applyBorder="1" applyAlignment="1">
      <alignment horizontal="left" vertical="top" wrapText="1"/>
    </xf>
    <xf numFmtId="0" fontId="32" fillId="0" borderId="13" xfId="0" applyFont="1" applyBorder="1" applyAlignment="1">
      <alignment horizontal="left" vertical="top" wrapText="1"/>
    </xf>
    <xf numFmtId="0" fontId="10" fillId="7" borderId="1" xfId="0" applyFont="1" applyFill="1" applyBorder="1" applyAlignment="1">
      <alignment horizontal="center" vertical="top" wrapText="1"/>
    </xf>
    <xf numFmtId="0" fontId="10" fillId="7" borderId="11" xfId="0" applyFont="1" applyFill="1" applyBorder="1" applyAlignment="1">
      <alignment horizontal="center" vertical="top" wrapText="1"/>
    </xf>
    <xf numFmtId="0" fontId="10" fillId="7" borderId="12" xfId="0" applyFont="1" applyFill="1" applyBorder="1" applyAlignment="1">
      <alignment horizontal="center" vertical="top" wrapText="1"/>
    </xf>
    <xf numFmtId="0" fontId="5" fillId="6" borderId="8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28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34" fillId="6" borderId="19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6" borderId="29" xfId="0" applyFont="1" applyFill="1" applyBorder="1" applyAlignment="1">
      <alignment horizontal="center" vertical="center"/>
    </xf>
    <xf numFmtId="0" fontId="20" fillId="0" borderId="0" xfId="0" applyFont="1" applyAlignment="1">
      <alignment horizontal="right"/>
    </xf>
    <xf numFmtId="0" fontId="21" fillId="2" borderId="0" xfId="0" applyFont="1" applyFill="1" applyAlignment="1">
      <alignment horizontal="center"/>
    </xf>
    <xf numFmtId="0" fontId="21" fillId="2" borderId="0" xfId="0" applyFont="1" applyFill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2" borderId="28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ulfomenko@mail.ru" TargetMode="External"/><Relationship Id="rId2" Type="http://schemas.openxmlformats.org/officeDocument/2006/relationships/hyperlink" Target="mailto:julfomenko@mail.ru" TargetMode="External"/><Relationship Id="rId1" Type="http://schemas.openxmlformats.org/officeDocument/2006/relationships/hyperlink" Target="mailto:EristaviND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tabSelected="1" workbookViewId="0">
      <selection activeCell="C17" sqref="C17"/>
    </sheetView>
  </sheetViews>
  <sheetFormatPr defaultColWidth="9" defaultRowHeight="17.649999999999999" x14ac:dyDescent="0.5"/>
  <cols>
    <col min="1" max="1" width="52.1328125" style="1" customWidth="1"/>
    <col min="2" max="2" width="93.265625" style="2" customWidth="1"/>
    <col min="3" max="3" width="82.1328125" customWidth="1"/>
  </cols>
  <sheetData>
    <row r="2" spans="1:3" x14ac:dyDescent="0.5">
      <c r="B2" s="1"/>
    </row>
    <row r="3" spans="1:3" x14ac:dyDescent="0.5">
      <c r="A3" s="3" t="s">
        <v>0</v>
      </c>
      <c r="B3" s="4" t="s">
        <v>1</v>
      </c>
    </row>
    <row r="4" spans="1:3" ht="20.100000000000001" customHeight="1" x14ac:dyDescent="0.5">
      <c r="A4" s="3" t="s">
        <v>2</v>
      </c>
      <c r="B4" s="4" t="s">
        <v>3</v>
      </c>
      <c r="C4" s="4"/>
    </row>
    <row r="5" spans="1:3" x14ac:dyDescent="0.5">
      <c r="A5" s="3" t="s">
        <v>4</v>
      </c>
      <c r="B5" s="4" t="s">
        <v>5</v>
      </c>
    </row>
    <row r="6" spans="1:3" ht="35.25" x14ac:dyDescent="0.5">
      <c r="A6" s="3" t="s">
        <v>6</v>
      </c>
      <c r="B6" s="4" t="s">
        <v>7</v>
      </c>
    </row>
    <row r="7" spans="1:3" x14ac:dyDescent="0.5">
      <c r="A7" s="3" t="s">
        <v>8</v>
      </c>
      <c r="B7" s="4" t="s">
        <v>9</v>
      </c>
    </row>
    <row r="8" spans="1:3" x14ac:dyDescent="0.5">
      <c r="A8" s="3" t="s">
        <v>10</v>
      </c>
      <c r="B8" s="4" t="s">
        <v>11</v>
      </c>
    </row>
    <row r="9" spans="1:3" x14ac:dyDescent="0.5">
      <c r="A9" s="3" t="s">
        <v>12</v>
      </c>
      <c r="B9" s="4" t="s">
        <v>13</v>
      </c>
    </row>
    <row r="10" spans="1:3" x14ac:dyDescent="0.5">
      <c r="A10" s="3" t="s">
        <v>14</v>
      </c>
      <c r="B10" s="5" t="s">
        <v>15</v>
      </c>
    </row>
    <row r="11" spans="1:3" x14ac:dyDescent="0.5">
      <c r="A11" s="3" t="s">
        <v>16</v>
      </c>
      <c r="B11" s="4">
        <v>89882342604</v>
      </c>
    </row>
    <row r="12" spans="1:3" ht="18" customHeight="1" x14ac:dyDescent="0.5">
      <c r="A12" s="3" t="s">
        <v>17</v>
      </c>
      <c r="B12" s="6" t="s">
        <v>18</v>
      </c>
    </row>
    <row r="13" spans="1:3" x14ac:dyDescent="0.5">
      <c r="A13" s="3" t="s">
        <v>19</v>
      </c>
      <c r="B13" s="5" t="s">
        <v>20</v>
      </c>
    </row>
    <row r="14" spans="1:3" x14ac:dyDescent="0.5">
      <c r="A14" s="3" t="s">
        <v>21</v>
      </c>
      <c r="B14" s="4">
        <v>89052040609</v>
      </c>
    </row>
    <row r="15" spans="1:3" x14ac:dyDescent="0.5">
      <c r="A15" s="3" t="s">
        <v>22</v>
      </c>
      <c r="B15" s="135">
        <v>15</v>
      </c>
    </row>
    <row r="16" spans="1:3" x14ac:dyDescent="0.5">
      <c r="A16" s="3" t="s">
        <v>23</v>
      </c>
      <c r="B16" s="4" t="s">
        <v>24</v>
      </c>
    </row>
    <row r="17" spans="1:2" ht="52.9" x14ac:dyDescent="0.5">
      <c r="A17" s="3" t="s">
        <v>25</v>
      </c>
      <c r="B17" s="135">
        <v>20</v>
      </c>
    </row>
    <row r="20" spans="1:2" x14ac:dyDescent="0.5">
      <c r="A20" s="1" t="s">
        <v>26</v>
      </c>
    </row>
    <row r="21" spans="1:2" x14ac:dyDescent="0.5">
      <c r="A21" s="1" t="s">
        <v>27</v>
      </c>
    </row>
    <row r="22" spans="1:2" x14ac:dyDescent="0.5">
      <c r="A22" s="1" t="s">
        <v>28</v>
      </c>
    </row>
    <row r="23" spans="1:2" x14ac:dyDescent="0.5">
      <c r="A23" s="1" t="s">
        <v>29</v>
      </c>
    </row>
    <row r="24" spans="1:2" x14ac:dyDescent="0.5">
      <c r="A24" s="1" t="s">
        <v>30</v>
      </c>
    </row>
  </sheetData>
  <hyperlinks>
    <hyperlink ref="B10" r:id="rId1" display="mailto:EristaviND@yandex.ru"/>
    <hyperlink ref="B12" r:id="rId2" display="mailto:julfomenko@mail.ru"/>
    <hyperlink ref="B13" r:id="rId3" display="mailto:julfomenko@mail.ru"/>
  </hyperlink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1"/>
  <sheetViews>
    <sheetView topLeftCell="A104" zoomScale="70" zoomScaleNormal="70" workbookViewId="0">
      <selection activeCell="B122" sqref="B122"/>
    </sheetView>
  </sheetViews>
  <sheetFormatPr defaultColWidth="14.3984375" defaultRowHeight="15" customHeight="1" x14ac:dyDescent="0.5"/>
  <cols>
    <col min="1" max="1" width="5.1328125" style="7" customWidth="1"/>
    <col min="2" max="2" width="43.3984375" style="7" customWidth="1"/>
    <col min="3" max="3" width="30.86328125" style="7" customWidth="1"/>
    <col min="4" max="4" width="22" style="8" customWidth="1"/>
    <col min="5" max="5" width="15.3984375" style="7" customWidth="1"/>
    <col min="6" max="6" width="19.73046875" style="7" customWidth="1"/>
    <col min="7" max="7" width="14.3984375" style="7" customWidth="1"/>
    <col min="8" max="8" width="27.73046875" style="7" customWidth="1"/>
    <col min="9" max="9" width="25" style="8" customWidth="1"/>
    <col min="10" max="11" width="8.73046875" style="9" customWidth="1"/>
    <col min="12" max="12" width="14.3984375" style="9" customWidth="1"/>
    <col min="13" max="13" width="14.3984375" style="9" bestFit="1" customWidth="1"/>
    <col min="14" max="16384" width="14.3984375" style="9"/>
  </cols>
  <sheetData>
    <row r="1" spans="1:10" ht="15.75" x14ac:dyDescent="0.5">
      <c r="A1" s="183" t="s">
        <v>31</v>
      </c>
      <c r="B1" s="183"/>
      <c r="C1" s="183"/>
      <c r="D1" s="183"/>
      <c r="E1" s="183"/>
      <c r="F1" s="183"/>
      <c r="G1" s="183"/>
      <c r="H1" s="183"/>
      <c r="I1" s="183"/>
    </row>
    <row r="2" spans="1:10" ht="15.75" x14ac:dyDescent="0.5">
      <c r="A2" s="184" t="s">
        <v>32</v>
      </c>
      <c r="B2" s="184"/>
      <c r="C2" s="184"/>
      <c r="D2" s="184"/>
      <c r="E2" s="184"/>
      <c r="F2" s="184"/>
      <c r="G2" s="184"/>
      <c r="H2" s="184"/>
      <c r="I2" s="184"/>
    </row>
    <row r="3" spans="1:10" ht="21" customHeight="1" x14ac:dyDescent="0.5">
      <c r="A3" s="185" t="str">
        <f>'Информация о Чемпионате'!B4</f>
        <v>Финал Чемпионата по профессиональному мастерству "Профессионалы" 2027</v>
      </c>
      <c r="B3" s="185"/>
      <c r="C3" s="185"/>
      <c r="D3" s="185"/>
      <c r="E3" s="185"/>
      <c r="F3" s="185"/>
      <c r="G3" s="185"/>
      <c r="H3" s="185"/>
      <c r="I3" s="185"/>
      <c r="J3" s="10"/>
    </row>
    <row r="4" spans="1:10" ht="15.75" x14ac:dyDescent="0.5">
      <c r="A4" s="184" t="s">
        <v>33</v>
      </c>
      <c r="B4" s="184"/>
      <c r="C4" s="184"/>
      <c r="D4" s="184"/>
      <c r="E4" s="184"/>
      <c r="F4" s="184"/>
      <c r="G4" s="184"/>
      <c r="H4" s="184"/>
      <c r="I4" s="184"/>
    </row>
    <row r="5" spans="1:10" ht="22.5" customHeight="1" x14ac:dyDescent="0.5">
      <c r="A5" s="186" t="str">
        <f>'Информация о Чемпионате'!B3</f>
        <v>Администрирование отеля</v>
      </c>
      <c r="B5" s="186"/>
      <c r="C5" s="186"/>
      <c r="D5" s="186"/>
      <c r="E5" s="186"/>
      <c r="F5" s="186"/>
      <c r="G5" s="186"/>
      <c r="H5" s="186"/>
      <c r="I5" s="186"/>
    </row>
    <row r="6" spans="1:10" ht="15.75" x14ac:dyDescent="0.5">
      <c r="A6" s="168" t="s">
        <v>34</v>
      </c>
      <c r="B6" s="161"/>
      <c r="C6" s="161"/>
      <c r="D6" s="161"/>
      <c r="E6" s="161"/>
      <c r="F6" s="161"/>
      <c r="G6" s="161"/>
      <c r="H6" s="161"/>
      <c r="I6" s="169"/>
    </row>
    <row r="7" spans="1:10" ht="15.75" customHeight="1" x14ac:dyDescent="0.5">
      <c r="A7" s="161" t="s">
        <v>35</v>
      </c>
      <c r="B7" s="161"/>
      <c r="C7" s="180" t="str">
        <f>'Информация о Чемпионате'!B5</f>
        <v>г.Санкт-Петербург</v>
      </c>
      <c r="D7" s="181"/>
      <c r="E7" s="181"/>
      <c r="F7" s="181"/>
      <c r="G7" s="181"/>
      <c r="H7" s="181"/>
      <c r="I7" s="182"/>
    </row>
    <row r="8" spans="1:10" ht="15.75" customHeight="1" x14ac:dyDescent="0.5">
      <c r="A8" s="161" t="s">
        <v>36</v>
      </c>
      <c r="B8" s="161"/>
      <c r="C8" s="161"/>
      <c r="D8" s="180" t="str">
        <f>'Информация о Чемпионате'!B6</f>
        <v>Конгрессно-выставочный центр "Экспофорум"</v>
      </c>
      <c r="E8" s="181"/>
      <c r="F8" s="181"/>
      <c r="G8" s="181"/>
      <c r="H8" s="181"/>
      <c r="I8" s="182"/>
    </row>
    <row r="9" spans="1:10" ht="15.75" customHeight="1" x14ac:dyDescent="0.5">
      <c r="A9" s="161" t="s">
        <v>37</v>
      </c>
      <c r="B9" s="161"/>
      <c r="C9" s="168" t="str">
        <f>'Информация о Чемпионате'!B7</f>
        <v>г. Санкт-Петербург, Петербургское шоссе, 64, корп. 1</v>
      </c>
      <c r="D9" s="161"/>
      <c r="E9" s="161"/>
      <c r="F9" s="161"/>
      <c r="G9" s="161"/>
      <c r="H9" s="161"/>
      <c r="I9" s="169"/>
    </row>
    <row r="10" spans="1:10" ht="15.75" customHeight="1" x14ac:dyDescent="0.5">
      <c r="A10" s="161" t="s">
        <v>38</v>
      </c>
      <c r="B10" s="161"/>
      <c r="C10" s="161" t="str">
        <f>'Информация о Чемпионате'!B9</f>
        <v>Эристави Нина Давидовна</v>
      </c>
      <c r="D10" s="161"/>
      <c r="E10" s="161" t="str">
        <f>'Информация о Чемпионате'!B10</f>
        <v>EristaviND@yandex.ru</v>
      </c>
      <c r="F10" s="161"/>
      <c r="G10" s="168">
        <f>'Информация о Чемпионате'!B11</f>
        <v>89882342604</v>
      </c>
      <c r="H10" s="161"/>
      <c r="I10" s="169"/>
    </row>
    <row r="11" spans="1:10" ht="15.75" customHeight="1" x14ac:dyDescent="0.5">
      <c r="A11" s="161" t="s">
        <v>39</v>
      </c>
      <c r="B11" s="161"/>
      <c r="C11" s="161" t="str">
        <f>'Информация о Чемпионате'!B12</f>
        <v>Андреева Юлия Александровна</v>
      </c>
      <c r="D11" s="161"/>
      <c r="E11" s="161" t="str">
        <f>'Информация о Чемпионате'!B13</f>
        <v>julfomenko@mail.ru</v>
      </c>
      <c r="F11" s="161"/>
      <c r="G11" s="168">
        <f>'Информация о Чемпионате'!B14</f>
        <v>89052040609</v>
      </c>
      <c r="H11" s="161"/>
      <c r="I11" s="169"/>
    </row>
    <row r="12" spans="1:10" ht="15.75" customHeight="1" x14ac:dyDescent="0.5">
      <c r="A12" s="161" t="s">
        <v>40</v>
      </c>
      <c r="B12" s="161"/>
      <c r="C12" s="168">
        <f>'Информация о Чемпионате'!B17</f>
        <v>20</v>
      </c>
      <c r="D12" s="161"/>
      <c r="E12" s="161"/>
      <c r="F12" s="161"/>
      <c r="G12" s="161"/>
      <c r="H12" s="161"/>
      <c r="I12" s="169"/>
    </row>
    <row r="13" spans="1:10" ht="15.75" customHeight="1" x14ac:dyDescent="0.5">
      <c r="A13" s="161" t="s">
        <v>41</v>
      </c>
      <c r="B13" s="161"/>
      <c r="C13" s="168">
        <f>'Информация о Чемпионате'!B15</f>
        <v>15</v>
      </c>
      <c r="D13" s="161"/>
      <c r="E13" s="161"/>
      <c r="F13" s="161"/>
      <c r="G13" s="161"/>
      <c r="H13" s="161"/>
      <c r="I13" s="169"/>
    </row>
    <row r="14" spans="1:10" ht="15.75" customHeight="1" x14ac:dyDescent="0.5">
      <c r="A14" s="161" t="s">
        <v>42</v>
      </c>
      <c r="B14" s="161"/>
      <c r="C14" s="168" t="str">
        <f>'Информация о Чемпионате'!B16</f>
        <v>17 (15 на площадке выполнения письменных заданий + 2 стойки администратора)</v>
      </c>
      <c r="D14" s="161"/>
      <c r="E14" s="161"/>
      <c r="F14" s="161"/>
      <c r="G14" s="161"/>
      <c r="H14" s="161"/>
      <c r="I14" s="169"/>
    </row>
    <row r="15" spans="1:10" ht="15.75" customHeight="1" x14ac:dyDescent="0.5">
      <c r="A15" s="161" t="s">
        <v>43</v>
      </c>
      <c r="B15" s="161"/>
      <c r="C15" s="168" t="str">
        <f>'Информация о Чемпионате'!B8</f>
        <v>29.11 - 05.12.2027</v>
      </c>
      <c r="D15" s="161"/>
      <c r="E15" s="161"/>
      <c r="F15" s="161"/>
      <c r="G15" s="161"/>
      <c r="H15" s="161"/>
      <c r="I15" s="169"/>
    </row>
    <row r="16" spans="1:10" ht="20.100000000000001" customHeight="1" x14ac:dyDescent="0.5">
      <c r="A16" s="165" t="s">
        <v>44</v>
      </c>
      <c r="B16" s="166"/>
      <c r="C16" s="166"/>
      <c r="D16" s="166"/>
      <c r="E16" s="166"/>
      <c r="F16" s="166"/>
      <c r="G16" s="166"/>
      <c r="H16" s="166"/>
      <c r="I16" s="167"/>
    </row>
    <row r="17" spans="1:9" s="7" customFormat="1" ht="15.4" x14ac:dyDescent="0.45">
      <c r="A17" s="162" t="s">
        <v>45</v>
      </c>
      <c r="B17" s="163"/>
      <c r="C17" s="163"/>
      <c r="D17" s="163"/>
      <c r="E17" s="163"/>
      <c r="F17" s="163"/>
      <c r="G17" s="163"/>
      <c r="H17" s="163"/>
      <c r="I17" s="164"/>
    </row>
    <row r="18" spans="1:9" s="7" customFormat="1" ht="15.4" x14ac:dyDescent="0.45">
      <c r="A18" s="174" t="s">
        <v>46</v>
      </c>
      <c r="B18" s="175"/>
      <c r="C18" s="175"/>
      <c r="D18" s="175"/>
      <c r="E18" s="175"/>
      <c r="F18" s="175"/>
      <c r="G18" s="175"/>
      <c r="H18" s="175"/>
      <c r="I18" s="176"/>
    </row>
    <row r="19" spans="1:9" s="7" customFormat="1" ht="15.4" x14ac:dyDescent="0.45">
      <c r="A19" s="174" t="s">
        <v>280</v>
      </c>
      <c r="B19" s="175"/>
      <c r="C19" s="175"/>
      <c r="D19" s="175"/>
      <c r="E19" s="175"/>
      <c r="F19" s="175"/>
      <c r="G19" s="175"/>
      <c r="H19" s="175"/>
      <c r="I19" s="176"/>
    </row>
    <row r="20" spans="1:9" s="7" customFormat="1" ht="15.4" x14ac:dyDescent="0.45">
      <c r="A20" s="174" t="s">
        <v>48</v>
      </c>
      <c r="B20" s="175"/>
      <c r="C20" s="175"/>
      <c r="D20" s="175"/>
      <c r="E20" s="175"/>
      <c r="F20" s="175"/>
      <c r="G20" s="175"/>
      <c r="H20" s="175"/>
      <c r="I20" s="176"/>
    </row>
    <row r="21" spans="1:9" s="11" customFormat="1" ht="15.4" x14ac:dyDescent="0.45">
      <c r="A21" s="173" t="s">
        <v>49</v>
      </c>
      <c r="B21" s="171"/>
      <c r="C21" s="171"/>
      <c r="D21" s="171"/>
      <c r="E21" s="171"/>
      <c r="F21" s="171"/>
      <c r="G21" s="171"/>
      <c r="H21" s="171"/>
      <c r="I21" s="172"/>
    </row>
    <row r="22" spans="1:9" s="11" customFormat="1" ht="15.4" x14ac:dyDescent="0.45">
      <c r="A22" s="170" t="s">
        <v>281</v>
      </c>
      <c r="B22" s="171"/>
      <c r="C22" s="171"/>
      <c r="D22" s="171"/>
      <c r="E22" s="171"/>
      <c r="F22" s="171"/>
      <c r="G22" s="171"/>
      <c r="H22" s="171"/>
      <c r="I22" s="172"/>
    </row>
    <row r="23" spans="1:9" s="7" customFormat="1" ht="15.4" x14ac:dyDescent="0.45">
      <c r="A23" s="174" t="s">
        <v>50</v>
      </c>
      <c r="B23" s="175"/>
      <c r="C23" s="175"/>
      <c r="D23" s="175"/>
      <c r="E23" s="175"/>
      <c r="F23" s="175"/>
      <c r="G23" s="175"/>
      <c r="H23" s="175"/>
      <c r="I23" s="176"/>
    </row>
    <row r="24" spans="1:9" s="7" customFormat="1" ht="15" customHeight="1" x14ac:dyDescent="0.45">
      <c r="A24" s="174" t="s">
        <v>51</v>
      </c>
      <c r="B24" s="175"/>
      <c r="C24" s="175"/>
      <c r="D24" s="175"/>
      <c r="E24" s="175"/>
      <c r="F24" s="175"/>
      <c r="G24" s="175"/>
      <c r="H24" s="175"/>
      <c r="I24" s="176"/>
    </row>
    <row r="25" spans="1:9" s="7" customFormat="1" ht="15.4" x14ac:dyDescent="0.45">
      <c r="A25" s="174" t="s">
        <v>52</v>
      </c>
      <c r="B25" s="175"/>
      <c r="C25" s="175"/>
      <c r="D25" s="175"/>
      <c r="E25" s="175"/>
      <c r="F25" s="175"/>
      <c r="G25" s="175"/>
      <c r="H25" s="175"/>
      <c r="I25" s="176"/>
    </row>
    <row r="26" spans="1:9" s="7" customFormat="1" ht="15.4" x14ac:dyDescent="0.45">
      <c r="A26" s="174" t="s">
        <v>53</v>
      </c>
      <c r="B26" s="175"/>
      <c r="C26" s="175"/>
      <c r="D26" s="175"/>
      <c r="E26" s="175"/>
      <c r="F26" s="175"/>
      <c r="G26" s="175"/>
      <c r="H26" s="175"/>
      <c r="I26" s="176"/>
    </row>
    <row r="27" spans="1:9" s="7" customFormat="1" ht="15.4" x14ac:dyDescent="0.45">
      <c r="A27" s="174" t="s">
        <v>54</v>
      </c>
      <c r="B27" s="175"/>
      <c r="C27" s="175"/>
      <c r="D27" s="175"/>
      <c r="E27" s="175"/>
      <c r="F27" s="175"/>
      <c r="G27" s="175"/>
      <c r="H27" s="175"/>
      <c r="I27" s="176"/>
    </row>
    <row r="28" spans="1:9" s="7" customFormat="1" ht="15.4" x14ac:dyDescent="0.45">
      <c r="A28" s="179" t="s">
        <v>55</v>
      </c>
      <c r="B28" s="175"/>
      <c r="C28" s="175"/>
      <c r="D28" s="175"/>
      <c r="E28" s="175"/>
      <c r="F28" s="175"/>
      <c r="G28" s="175"/>
      <c r="H28" s="175"/>
      <c r="I28" s="176"/>
    </row>
    <row r="29" spans="1:9" s="7" customFormat="1" ht="15.4" x14ac:dyDescent="0.45">
      <c r="A29" s="178" t="s">
        <v>290</v>
      </c>
      <c r="B29" s="175"/>
      <c r="C29" s="175"/>
      <c r="D29" s="175"/>
      <c r="E29" s="175"/>
      <c r="F29" s="175"/>
      <c r="G29" s="175"/>
      <c r="H29" s="175"/>
      <c r="I29" s="176"/>
    </row>
    <row r="30" spans="1:9" s="7" customFormat="1" ht="61.5" x14ac:dyDescent="0.45">
      <c r="A30" s="12" t="s">
        <v>56</v>
      </c>
      <c r="B30" s="13" t="s">
        <v>57</v>
      </c>
      <c r="C30" s="13" t="s">
        <v>58</v>
      </c>
      <c r="D30" s="14" t="s">
        <v>59</v>
      </c>
      <c r="E30" s="14" t="s">
        <v>60</v>
      </c>
      <c r="F30" s="14" t="s">
        <v>61</v>
      </c>
      <c r="G30" s="15" t="s">
        <v>62</v>
      </c>
      <c r="H30" s="14" t="s">
        <v>63</v>
      </c>
      <c r="I30" s="14" t="s">
        <v>64</v>
      </c>
    </row>
    <row r="31" spans="1:9" s="7" customFormat="1" ht="252" customHeight="1" x14ac:dyDescent="0.45">
      <c r="A31" s="16">
        <v>1</v>
      </c>
      <c r="B31" s="17" t="s">
        <v>65</v>
      </c>
      <c r="C31" s="18" t="s">
        <v>66</v>
      </c>
      <c r="D31" s="19" t="s">
        <v>67</v>
      </c>
      <c r="E31" s="20">
        <v>1</v>
      </c>
      <c r="F31" s="20" t="s">
        <v>68</v>
      </c>
      <c r="G31" s="14">
        <v>2</v>
      </c>
      <c r="H31" s="14"/>
      <c r="I31" s="14"/>
    </row>
    <row r="32" spans="1:9" s="7" customFormat="1" ht="207.95" customHeight="1" x14ac:dyDescent="0.45">
      <c r="A32" s="16">
        <v>2</v>
      </c>
      <c r="B32" s="17" t="s">
        <v>69</v>
      </c>
      <c r="C32" s="18" t="s">
        <v>70</v>
      </c>
      <c r="D32" s="19" t="s">
        <v>67</v>
      </c>
      <c r="E32" s="20">
        <v>1</v>
      </c>
      <c r="F32" s="20" t="s">
        <v>68</v>
      </c>
      <c r="G32" s="14">
        <v>2</v>
      </c>
      <c r="H32" s="14"/>
      <c r="I32" s="14"/>
    </row>
    <row r="33" spans="1:12" ht="123" x14ac:dyDescent="0.5">
      <c r="A33" s="16">
        <v>3</v>
      </c>
      <c r="B33" s="21" t="s">
        <v>71</v>
      </c>
      <c r="C33" s="18" t="s">
        <v>291</v>
      </c>
      <c r="D33" s="22" t="s">
        <v>72</v>
      </c>
      <c r="E33" s="22">
        <v>1</v>
      </c>
      <c r="F33" s="22" t="s">
        <v>73</v>
      </c>
      <c r="G33" s="35">
        <v>2</v>
      </c>
      <c r="H33" s="23"/>
      <c r="I33" s="19"/>
    </row>
    <row r="34" spans="1:12" ht="30.75" x14ac:dyDescent="0.5">
      <c r="A34" s="16">
        <v>4</v>
      </c>
      <c r="B34" s="21" t="s">
        <v>74</v>
      </c>
      <c r="C34" s="17" t="s">
        <v>75</v>
      </c>
      <c r="D34" s="22" t="s">
        <v>72</v>
      </c>
      <c r="E34" s="22">
        <v>1</v>
      </c>
      <c r="F34" s="22" t="s">
        <v>73</v>
      </c>
      <c r="G34" s="35">
        <v>2</v>
      </c>
      <c r="H34" s="22"/>
      <c r="I34" s="22"/>
    </row>
    <row r="35" spans="1:12" s="7" customFormat="1" ht="15.4" x14ac:dyDescent="0.45">
      <c r="A35" s="16">
        <v>5</v>
      </c>
      <c r="B35" s="21" t="s">
        <v>76</v>
      </c>
      <c r="C35" s="24" t="s">
        <v>77</v>
      </c>
      <c r="D35" s="22" t="s">
        <v>72</v>
      </c>
      <c r="E35" s="22">
        <v>1</v>
      </c>
      <c r="F35" s="22" t="s">
        <v>68</v>
      </c>
      <c r="G35" s="35">
        <v>2</v>
      </c>
      <c r="H35" s="20"/>
      <c r="I35" s="22"/>
    </row>
    <row r="36" spans="1:12" s="7" customFormat="1" ht="15.4" x14ac:dyDescent="0.45">
      <c r="A36" s="16">
        <v>6</v>
      </c>
      <c r="B36" s="25" t="s">
        <v>78</v>
      </c>
      <c r="C36" s="25" t="s">
        <v>79</v>
      </c>
      <c r="D36" s="16" t="s">
        <v>80</v>
      </c>
      <c r="E36" s="26">
        <v>1</v>
      </c>
      <c r="F36" s="26" t="s">
        <v>68</v>
      </c>
      <c r="G36" s="46">
        <v>8</v>
      </c>
      <c r="H36" s="27"/>
      <c r="I36" s="28"/>
    </row>
    <row r="37" spans="1:12" s="7" customFormat="1" ht="30" customHeight="1" x14ac:dyDescent="0.45">
      <c r="A37" s="16">
        <v>7</v>
      </c>
      <c r="B37" s="25" t="s">
        <v>81</v>
      </c>
      <c r="C37" s="29" t="s">
        <v>82</v>
      </c>
      <c r="D37" s="16" t="s">
        <v>80</v>
      </c>
      <c r="E37" s="26">
        <v>1</v>
      </c>
      <c r="F37" s="26" t="s">
        <v>68</v>
      </c>
      <c r="G37" s="46">
        <v>32</v>
      </c>
      <c r="H37" s="14"/>
      <c r="I37" s="28"/>
      <c r="L37" s="30"/>
    </row>
    <row r="38" spans="1:12" s="7" customFormat="1" ht="15.4" x14ac:dyDescent="0.45">
      <c r="A38" s="16">
        <v>8</v>
      </c>
      <c r="B38" s="31" t="s">
        <v>83</v>
      </c>
      <c r="C38" s="32" t="s">
        <v>84</v>
      </c>
      <c r="D38" s="33" t="s">
        <v>85</v>
      </c>
      <c r="E38" s="33">
        <v>1</v>
      </c>
      <c r="F38" s="33" t="s">
        <v>68</v>
      </c>
      <c r="G38" s="128">
        <v>2</v>
      </c>
      <c r="H38" s="34"/>
      <c r="I38" s="35"/>
    </row>
    <row r="39" spans="1:12" s="7" customFormat="1" ht="409.5" x14ac:dyDescent="0.45">
      <c r="A39" s="16">
        <v>9</v>
      </c>
      <c r="B39" s="122" t="s">
        <v>285</v>
      </c>
      <c r="C39" s="123" t="s">
        <v>286</v>
      </c>
      <c r="D39" s="124" t="s">
        <v>279</v>
      </c>
      <c r="E39" s="125">
        <v>1</v>
      </c>
      <c r="F39" s="124" t="s">
        <v>90</v>
      </c>
      <c r="G39" s="125">
        <v>1</v>
      </c>
      <c r="H39" s="126"/>
      <c r="I39" s="127"/>
    </row>
    <row r="40" spans="1:12" s="7" customFormat="1" ht="15.4" x14ac:dyDescent="0.45">
      <c r="A40" s="139" t="s">
        <v>86</v>
      </c>
      <c r="B40" s="140"/>
      <c r="C40" s="140"/>
      <c r="D40" s="140"/>
      <c r="E40" s="140"/>
      <c r="F40" s="140"/>
      <c r="G40" s="140"/>
      <c r="H40" s="140"/>
      <c r="I40" s="141"/>
    </row>
    <row r="41" spans="1:12" s="7" customFormat="1" ht="76.900000000000006" x14ac:dyDescent="0.45">
      <c r="A41" s="28">
        <v>1</v>
      </c>
      <c r="B41" s="12" t="s">
        <v>87</v>
      </c>
      <c r="C41" s="12" t="s">
        <v>88</v>
      </c>
      <c r="D41" s="20" t="s">
        <v>89</v>
      </c>
      <c r="E41" s="28">
        <v>1</v>
      </c>
      <c r="F41" s="20" t="s">
        <v>90</v>
      </c>
      <c r="G41" s="28">
        <v>2</v>
      </c>
      <c r="H41" s="36"/>
      <c r="I41" s="14"/>
    </row>
    <row r="42" spans="1:12" s="7" customFormat="1" ht="23.25" customHeight="1" x14ac:dyDescent="0.45">
      <c r="A42" s="154" t="s">
        <v>91</v>
      </c>
      <c r="B42" s="155"/>
      <c r="C42" s="155"/>
      <c r="D42" s="155"/>
      <c r="E42" s="155"/>
      <c r="F42" s="155"/>
      <c r="G42" s="155"/>
      <c r="H42" s="155"/>
      <c r="I42" s="156"/>
    </row>
    <row r="43" spans="1:12" s="7" customFormat="1" ht="15.75" customHeight="1" x14ac:dyDescent="0.45">
      <c r="A43" s="177" t="s">
        <v>45</v>
      </c>
      <c r="B43" s="152"/>
      <c r="C43" s="152"/>
      <c r="D43" s="152"/>
      <c r="E43" s="152"/>
      <c r="F43" s="152"/>
      <c r="G43" s="152"/>
      <c r="H43" s="152"/>
      <c r="I43" s="153"/>
    </row>
    <row r="44" spans="1:12" s="7" customFormat="1" ht="15" customHeight="1" x14ac:dyDescent="0.45">
      <c r="A44" s="145" t="s">
        <v>92</v>
      </c>
      <c r="B44" s="146"/>
      <c r="C44" s="146"/>
      <c r="D44" s="146"/>
      <c r="E44" s="146"/>
      <c r="F44" s="146"/>
      <c r="G44" s="146"/>
      <c r="H44" s="146"/>
      <c r="I44" s="147"/>
    </row>
    <row r="45" spans="1:12" s="7" customFormat="1" ht="15.4" x14ac:dyDescent="0.45">
      <c r="A45" s="145" t="s">
        <v>280</v>
      </c>
      <c r="B45" s="146"/>
      <c r="C45" s="146"/>
      <c r="D45" s="146"/>
      <c r="E45" s="146"/>
      <c r="F45" s="146"/>
      <c r="G45" s="146"/>
      <c r="H45" s="146"/>
      <c r="I45" s="147"/>
    </row>
    <row r="46" spans="1:12" s="7" customFormat="1" ht="15" customHeight="1" x14ac:dyDescent="0.45">
      <c r="A46" s="145" t="s">
        <v>93</v>
      </c>
      <c r="B46" s="146"/>
      <c r="C46" s="146"/>
      <c r="D46" s="146"/>
      <c r="E46" s="146"/>
      <c r="F46" s="146"/>
      <c r="G46" s="146"/>
      <c r="H46" s="146"/>
      <c r="I46" s="147"/>
    </row>
    <row r="47" spans="1:12" s="7" customFormat="1" ht="15" customHeight="1" x14ac:dyDescent="0.45">
      <c r="A47" s="145" t="s">
        <v>94</v>
      </c>
      <c r="B47" s="146"/>
      <c r="C47" s="146"/>
      <c r="D47" s="146"/>
      <c r="E47" s="146"/>
      <c r="F47" s="146"/>
      <c r="G47" s="146"/>
      <c r="H47" s="146"/>
      <c r="I47" s="147"/>
    </row>
    <row r="48" spans="1:12" s="7" customFormat="1" ht="15.4" x14ac:dyDescent="0.45">
      <c r="A48" s="145" t="s">
        <v>281</v>
      </c>
      <c r="B48" s="146"/>
      <c r="C48" s="146"/>
      <c r="D48" s="146"/>
      <c r="E48" s="146"/>
      <c r="F48" s="146"/>
      <c r="G48" s="146"/>
      <c r="H48" s="146"/>
      <c r="I48" s="147"/>
    </row>
    <row r="49" spans="1:9" s="7" customFormat="1" ht="15.4" x14ac:dyDescent="0.45">
      <c r="A49" s="145" t="s">
        <v>96</v>
      </c>
      <c r="B49" s="146"/>
      <c r="C49" s="146"/>
      <c r="D49" s="146"/>
      <c r="E49" s="146"/>
      <c r="F49" s="146"/>
      <c r="G49" s="146"/>
      <c r="H49" s="146"/>
      <c r="I49" s="147"/>
    </row>
    <row r="50" spans="1:9" s="7" customFormat="1" ht="15" customHeight="1" x14ac:dyDescent="0.45">
      <c r="A50" s="145" t="s">
        <v>51</v>
      </c>
      <c r="B50" s="146"/>
      <c r="C50" s="146"/>
      <c r="D50" s="146"/>
      <c r="E50" s="146"/>
      <c r="F50" s="146"/>
      <c r="G50" s="146"/>
      <c r="H50" s="146"/>
      <c r="I50" s="147"/>
    </row>
    <row r="51" spans="1:9" s="7" customFormat="1" ht="15.4" x14ac:dyDescent="0.45">
      <c r="A51" s="145" t="s">
        <v>97</v>
      </c>
      <c r="B51" s="146"/>
      <c r="C51" s="146"/>
      <c r="D51" s="146"/>
      <c r="E51" s="146"/>
      <c r="F51" s="146"/>
      <c r="G51" s="146"/>
      <c r="H51" s="146"/>
      <c r="I51" s="147"/>
    </row>
    <row r="52" spans="1:9" s="7" customFormat="1" ht="15" customHeight="1" x14ac:dyDescent="0.45">
      <c r="A52" s="145" t="s">
        <v>53</v>
      </c>
      <c r="B52" s="146"/>
      <c r="C52" s="146"/>
      <c r="D52" s="146"/>
      <c r="E52" s="146"/>
      <c r="F52" s="146"/>
      <c r="G52" s="146"/>
      <c r="H52" s="146"/>
      <c r="I52" s="147"/>
    </row>
    <row r="53" spans="1:9" s="7" customFormat="1" ht="15" customHeight="1" x14ac:dyDescent="0.45">
      <c r="A53" s="145" t="s">
        <v>98</v>
      </c>
      <c r="B53" s="146"/>
      <c r="C53" s="146"/>
      <c r="D53" s="146"/>
      <c r="E53" s="146"/>
      <c r="F53" s="146"/>
      <c r="G53" s="146"/>
      <c r="H53" s="146"/>
      <c r="I53" s="147"/>
    </row>
    <row r="54" spans="1:9" s="7" customFormat="1" ht="15" customHeight="1" x14ac:dyDescent="0.45">
      <c r="A54" s="145" t="s">
        <v>99</v>
      </c>
      <c r="B54" s="146"/>
      <c r="C54" s="146"/>
      <c r="D54" s="146"/>
      <c r="E54" s="146"/>
      <c r="F54" s="146"/>
      <c r="G54" s="146"/>
      <c r="H54" s="146"/>
      <c r="I54" s="147"/>
    </row>
    <row r="55" spans="1:9" s="7" customFormat="1" ht="15" customHeight="1" x14ac:dyDescent="0.45">
      <c r="A55" s="157" t="s">
        <v>282</v>
      </c>
      <c r="B55" s="143"/>
      <c r="C55" s="143"/>
      <c r="D55" s="143"/>
      <c r="E55" s="143"/>
      <c r="F55" s="143"/>
      <c r="G55" s="143"/>
      <c r="H55" s="143"/>
      <c r="I55" s="144"/>
    </row>
    <row r="56" spans="1:9" s="7" customFormat="1" ht="98.25" customHeight="1" x14ac:dyDescent="0.45">
      <c r="A56" s="27" t="s">
        <v>56</v>
      </c>
      <c r="B56" s="27" t="s">
        <v>57</v>
      </c>
      <c r="C56" s="37" t="s">
        <v>58</v>
      </c>
      <c r="D56" s="27" t="s">
        <v>59</v>
      </c>
      <c r="E56" s="27" t="s">
        <v>60</v>
      </c>
      <c r="F56" s="37" t="s">
        <v>61</v>
      </c>
      <c r="G56" s="38" t="s">
        <v>100</v>
      </c>
      <c r="H56" s="14" t="s">
        <v>63</v>
      </c>
      <c r="I56" s="14" t="s">
        <v>64</v>
      </c>
    </row>
    <row r="57" spans="1:9" s="7" customFormat="1" ht="15.4" x14ac:dyDescent="0.45">
      <c r="A57" s="35">
        <v>1</v>
      </c>
      <c r="B57" s="39" t="s">
        <v>78</v>
      </c>
      <c r="C57" s="39" t="s">
        <v>79</v>
      </c>
      <c r="D57" s="35" t="s">
        <v>101</v>
      </c>
      <c r="E57" s="35">
        <v>1</v>
      </c>
      <c r="F57" s="35" t="s">
        <v>68</v>
      </c>
      <c r="G57" s="35">
        <v>12</v>
      </c>
      <c r="H57" s="14"/>
      <c r="I57" s="28"/>
    </row>
    <row r="58" spans="1:9" s="7" customFormat="1" ht="15.4" x14ac:dyDescent="0.45">
      <c r="A58" s="35">
        <v>2</v>
      </c>
      <c r="B58" s="39" t="s">
        <v>81</v>
      </c>
      <c r="C58" s="39" t="s">
        <v>82</v>
      </c>
      <c r="D58" s="35" t="s">
        <v>101</v>
      </c>
      <c r="E58" s="35">
        <v>1</v>
      </c>
      <c r="F58" s="35" t="s">
        <v>68</v>
      </c>
      <c r="G58" s="35">
        <v>32</v>
      </c>
      <c r="H58" s="14"/>
      <c r="I58" s="28"/>
    </row>
    <row r="59" spans="1:9" s="7" customFormat="1" ht="30.75" customHeight="1" x14ac:dyDescent="0.45">
      <c r="A59" s="35">
        <v>3</v>
      </c>
      <c r="B59" s="40" t="s">
        <v>102</v>
      </c>
      <c r="C59" s="12" t="s">
        <v>103</v>
      </c>
      <c r="D59" s="35" t="s">
        <v>101</v>
      </c>
      <c r="E59" s="35">
        <v>1</v>
      </c>
      <c r="F59" s="35" t="s">
        <v>68</v>
      </c>
      <c r="G59" s="35">
        <v>2</v>
      </c>
      <c r="H59" s="34"/>
      <c r="I59" s="41"/>
    </row>
    <row r="60" spans="1:9" s="7" customFormat="1" ht="15.4" x14ac:dyDescent="0.45">
      <c r="A60" s="35">
        <v>4</v>
      </c>
      <c r="B60" s="40" t="s">
        <v>104</v>
      </c>
      <c r="C60" s="40" t="s">
        <v>105</v>
      </c>
      <c r="D60" s="35" t="s">
        <v>101</v>
      </c>
      <c r="E60" s="35">
        <v>1</v>
      </c>
      <c r="F60" s="35" t="s">
        <v>68</v>
      </c>
      <c r="G60" s="35">
        <v>2</v>
      </c>
      <c r="H60" s="34"/>
      <c r="I60" s="28"/>
    </row>
    <row r="61" spans="1:9" s="7" customFormat="1" ht="15.4" x14ac:dyDescent="0.45">
      <c r="A61" s="35">
        <v>5</v>
      </c>
      <c r="B61" s="39" t="s">
        <v>106</v>
      </c>
      <c r="C61" s="39" t="s">
        <v>107</v>
      </c>
      <c r="D61" s="35" t="s">
        <v>101</v>
      </c>
      <c r="E61" s="35">
        <v>1</v>
      </c>
      <c r="F61" s="35" t="s">
        <v>68</v>
      </c>
      <c r="G61" s="35">
        <v>4</v>
      </c>
      <c r="H61" s="14"/>
      <c r="I61" s="42"/>
    </row>
    <row r="62" spans="1:9" s="7" customFormat="1" ht="15.4" x14ac:dyDescent="0.45">
      <c r="A62" s="35">
        <v>6</v>
      </c>
      <c r="B62" s="39" t="s">
        <v>108</v>
      </c>
      <c r="C62" s="39" t="s">
        <v>109</v>
      </c>
      <c r="D62" s="35" t="s">
        <v>72</v>
      </c>
      <c r="E62" s="35">
        <v>1</v>
      </c>
      <c r="F62" s="35" t="s">
        <v>68</v>
      </c>
      <c r="G62" s="35">
        <v>4</v>
      </c>
      <c r="H62" s="14"/>
      <c r="I62" s="41"/>
    </row>
    <row r="63" spans="1:9" s="7" customFormat="1" ht="15.4" x14ac:dyDescent="0.45">
      <c r="A63" s="35">
        <v>7</v>
      </c>
      <c r="B63" s="39" t="s">
        <v>110</v>
      </c>
      <c r="C63" s="39" t="s">
        <v>111</v>
      </c>
      <c r="D63" s="35" t="s">
        <v>101</v>
      </c>
      <c r="E63" s="35">
        <v>1</v>
      </c>
      <c r="F63" s="35" t="s">
        <v>68</v>
      </c>
      <c r="G63" s="35">
        <v>2</v>
      </c>
      <c r="H63" s="14"/>
      <c r="I63" s="28"/>
    </row>
    <row r="64" spans="1:9" s="7" customFormat="1" ht="15.4" x14ac:dyDescent="0.45">
      <c r="A64" s="43">
        <v>8</v>
      </c>
      <c r="B64" s="44" t="s">
        <v>83</v>
      </c>
      <c r="C64" s="45" t="s">
        <v>84</v>
      </c>
      <c r="D64" s="43" t="s">
        <v>85</v>
      </c>
      <c r="E64" s="43">
        <v>1</v>
      </c>
      <c r="F64" s="43" t="s">
        <v>68</v>
      </c>
      <c r="G64" s="43">
        <v>2</v>
      </c>
      <c r="H64" s="13"/>
      <c r="I64" s="43"/>
    </row>
    <row r="65" spans="1:9" s="7" customFormat="1" ht="21.95" customHeight="1" x14ac:dyDescent="0.45">
      <c r="A65" s="154" t="s">
        <v>112</v>
      </c>
      <c r="B65" s="155"/>
      <c r="C65" s="155"/>
      <c r="D65" s="155"/>
      <c r="E65" s="155"/>
      <c r="F65" s="155"/>
      <c r="G65" s="155"/>
      <c r="H65" s="155"/>
      <c r="I65" s="156"/>
    </row>
    <row r="66" spans="1:9" s="7" customFormat="1" ht="15.4" x14ac:dyDescent="0.45">
      <c r="A66" s="158" t="s">
        <v>45</v>
      </c>
      <c r="B66" s="159"/>
      <c r="C66" s="159"/>
      <c r="D66" s="159"/>
      <c r="E66" s="159"/>
      <c r="F66" s="159"/>
      <c r="G66" s="159"/>
      <c r="H66" s="159"/>
      <c r="I66" s="160"/>
    </row>
    <row r="67" spans="1:9" s="7" customFormat="1" ht="15.75" customHeight="1" x14ac:dyDescent="0.45">
      <c r="A67" s="145" t="s">
        <v>92</v>
      </c>
      <c r="B67" s="146"/>
      <c r="C67" s="146"/>
      <c r="D67" s="146"/>
      <c r="E67" s="146"/>
      <c r="F67" s="146"/>
      <c r="G67" s="146"/>
      <c r="H67" s="146"/>
      <c r="I67" s="147"/>
    </row>
    <row r="68" spans="1:9" s="7" customFormat="1" ht="15.75" customHeight="1" x14ac:dyDescent="0.45">
      <c r="A68" s="145" t="s">
        <v>113</v>
      </c>
      <c r="B68" s="146"/>
      <c r="C68" s="146"/>
      <c r="D68" s="146"/>
      <c r="E68" s="146"/>
      <c r="F68" s="146"/>
      <c r="G68" s="146"/>
      <c r="H68" s="146"/>
      <c r="I68" s="147"/>
    </row>
    <row r="69" spans="1:9" s="7" customFormat="1" ht="15.75" customHeight="1" x14ac:dyDescent="0.45">
      <c r="A69" s="145" t="s">
        <v>114</v>
      </c>
      <c r="B69" s="146"/>
      <c r="C69" s="146"/>
      <c r="D69" s="146"/>
      <c r="E69" s="146"/>
      <c r="F69" s="146"/>
      <c r="G69" s="146"/>
      <c r="H69" s="146"/>
      <c r="I69" s="147"/>
    </row>
    <row r="70" spans="1:9" s="7" customFormat="1" ht="15.75" customHeight="1" x14ac:dyDescent="0.45">
      <c r="A70" s="145" t="s">
        <v>49</v>
      </c>
      <c r="B70" s="146"/>
      <c r="C70" s="146"/>
      <c r="D70" s="146"/>
      <c r="E70" s="146"/>
      <c r="F70" s="146"/>
      <c r="G70" s="146"/>
      <c r="H70" s="146"/>
      <c r="I70" s="147"/>
    </row>
    <row r="71" spans="1:9" s="7" customFormat="1" ht="15.75" customHeight="1" x14ac:dyDescent="0.45">
      <c r="A71" s="145" t="s">
        <v>281</v>
      </c>
      <c r="B71" s="146"/>
      <c r="C71" s="146"/>
      <c r="D71" s="146"/>
      <c r="E71" s="146"/>
      <c r="F71" s="146"/>
      <c r="G71" s="146"/>
      <c r="H71" s="146"/>
      <c r="I71" s="147"/>
    </row>
    <row r="72" spans="1:9" s="7" customFormat="1" ht="15.75" customHeight="1" x14ac:dyDescent="0.45">
      <c r="A72" s="145" t="s">
        <v>115</v>
      </c>
      <c r="B72" s="146"/>
      <c r="C72" s="146"/>
      <c r="D72" s="146"/>
      <c r="E72" s="146"/>
      <c r="F72" s="146"/>
      <c r="G72" s="146"/>
      <c r="H72" s="146"/>
      <c r="I72" s="147"/>
    </row>
    <row r="73" spans="1:9" s="7" customFormat="1" ht="15.75" customHeight="1" x14ac:dyDescent="0.45">
      <c r="A73" s="145" t="s">
        <v>116</v>
      </c>
      <c r="B73" s="146"/>
      <c r="C73" s="146"/>
      <c r="D73" s="146"/>
      <c r="E73" s="146"/>
      <c r="F73" s="146"/>
      <c r="G73" s="146"/>
      <c r="H73" s="146"/>
      <c r="I73" s="147"/>
    </row>
    <row r="74" spans="1:9" s="7" customFormat="1" ht="15.4" x14ac:dyDescent="0.45">
      <c r="A74" s="145" t="s">
        <v>117</v>
      </c>
      <c r="B74" s="146"/>
      <c r="C74" s="146"/>
      <c r="D74" s="146"/>
      <c r="E74" s="146"/>
      <c r="F74" s="146"/>
      <c r="G74" s="146"/>
      <c r="H74" s="146"/>
      <c r="I74" s="147"/>
    </row>
    <row r="75" spans="1:9" s="7" customFormat="1" ht="15.4" x14ac:dyDescent="0.45">
      <c r="A75" s="145" t="s">
        <v>118</v>
      </c>
      <c r="B75" s="146"/>
      <c r="C75" s="146"/>
      <c r="D75" s="146"/>
      <c r="E75" s="146"/>
      <c r="F75" s="146"/>
      <c r="G75" s="146"/>
      <c r="H75" s="146"/>
      <c r="I75" s="147"/>
    </row>
    <row r="76" spans="1:9" s="7" customFormat="1" ht="15.4" x14ac:dyDescent="0.45">
      <c r="A76" s="145" t="s">
        <v>119</v>
      </c>
      <c r="B76" s="146"/>
      <c r="C76" s="146"/>
      <c r="D76" s="146"/>
      <c r="E76" s="146"/>
      <c r="F76" s="146"/>
      <c r="G76" s="146"/>
      <c r="H76" s="146"/>
      <c r="I76" s="147"/>
    </row>
    <row r="77" spans="1:9" s="7" customFormat="1" ht="15.4" x14ac:dyDescent="0.45">
      <c r="A77" s="145" t="s">
        <v>55</v>
      </c>
      <c r="B77" s="146"/>
      <c r="C77" s="146"/>
      <c r="D77" s="146"/>
      <c r="E77" s="146"/>
      <c r="F77" s="146"/>
      <c r="G77" s="146"/>
      <c r="H77" s="146"/>
      <c r="I77" s="147"/>
    </row>
    <row r="78" spans="1:9" s="7" customFormat="1" ht="15.4" x14ac:dyDescent="0.45">
      <c r="A78" s="157" t="s">
        <v>283</v>
      </c>
      <c r="B78" s="143"/>
      <c r="C78" s="143"/>
      <c r="D78" s="143"/>
      <c r="E78" s="143"/>
      <c r="F78" s="143"/>
      <c r="G78" s="143"/>
      <c r="H78" s="143"/>
      <c r="I78" s="144"/>
    </row>
    <row r="79" spans="1:9" s="7" customFormat="1" ht="61.5" x14ac:dyDescent="0.45">
      <c r="A79" s="14" t="s">
        <v>56</v>
      </c>
      <c r="B79" s="14" t="s">
        <v>57</v>
      </c>
      <c r="C79" s="14" t="s">
        <v>58</v>
      </c>
      <c r="D79" s="14" t="s">
        <v>59</v>
      </c>
      <c r="E79" s="27" t="s">
        <v>60</v>
      </c>
      <c r="F79" s="14" t="s">
        <v>61</v>
      </c>
      <c r="G79" s="14" t="s">
        <v>62</v>
      </c>
      <c r="H79" s="14" t="s">
        <v>63</v>
      </c>
      <c r="I79" s="14" t="s">
        <v>64</v>
      </c>
    </row>
    <row r="80" spans="1:9" s="7" customFormat="1" ht="15.4" x14ac:dyDescent="0.45">
      <c r="A80" s="34">
        <v>1</v>
      </c>
      <c r="B80" s="39" t="s">
        <v>78</v>
      </c>
      <c r="C80" s="39" t="s">
        <v>79</v>
      </c>
      <c r="D80" s="34" t="s">
        <v>80</v>
      </c>
      <c r="E80" s="46" t="s">
        <v>120</v>
      </c>
      <c r="F80" s="46" t="s">
        <v>68</v>
      </c>
      <c r="G80" s="46">
        <v>2</v>
      </c>
      <c r="H80" s="34"/>
      <c r="I80" s="28"/>
    </row>
    <row r="81" spans="1:9" s="7" customFormat="1" ht="15.4" x14ac:dyDescent="0.45">
      <c r="A81" s="34">
        <v>2</v>
      </c>
      <c r="B81" s="39" t="s">
        <v>81</v>
      </c>
      <c r="C81" s="39" t="s">
        <v>82</v>
      </c>
      <c r="D81" s="34" t="s">
        <v>80</v>
      </c>
      <c r="E81" s="46" t="s">
        <v>120</v>
      </c>
      <c r="F81" s="46" t="s">
        <v>68</v>
      </c>
      <c r="G81" s="46">
        <v>4</v>
      </c>
      <c r="H81" s="34"/>
      <c r="I81" s="28"/>
    </row>
    <row r="82" spans="1:9" s="7" customFormat="1" ht="15.4" x14ac:dyDescent="0.45">
      <c r="A82" s="34">
        <v>3</v>
      </c>
      <c r="B82" s="12" t="s">
        <v>121</v>
      </c>
      <c r="C82" s="40" t="s">
        <v>122</v>
      </c>
      <c r="D82" s="34" t="s">
        <v>67</v>
      </c>
      <c r="E82" s="46" t="s">
        <v>120</v>
      </c>
      <c r="F82" s="46" t="s">
        <v>68</v>
      </c>
      <c r="G82" s="46">
        <v>2</v>
      </c>
      <c r="H82" s="16"/>
      <c r="I82" s="28"/>
    </row>
    <row r="83" spans="1:9" s="7" customFormat="1" ht="15.4" x14ac:dyDescent="0.45">
      <c r="A83" s="34">
        <v>4</v>
      </c>
      <c r="B83" s="12" t="s">
        <v>123</v>
      </c>
      <c r="C83" s="40" t="s">
        <v>124</v>
      </c>
      <c r="D83" s="34" t="s">
        <v>67</v>
      </c>
      <c r="E83" s="46" t="s">
        <v>120</v>
      </c>
      <c r="F83" s="46" t="s">
        <v>68</v>
      </c>
      <c r="G83" s="46">
        <v>2</v>
      </c>
      <c r="H83" s="16"/>
      <c r="I83" s="28"/>
    </row>
    <row r="84" spans="1:9" s="7" customFormat="1" ht="15.4" x14ac:dyDescent="0.45">
      <c r="A84" s="34">
        <v>5</v>
      </c>
      <c r="B84" s="47" t="s">
        <v>104</v>
      </c>
      <c r="C84" s="48" t="s">
        <v>105</v>
      </c>
      <c r="D84" s="34" t="s">
        <v>67</v>
      </c>
      <c r="E84" s="46" t="s">
        <v>120</v>
      </c>
      <c r="F84" s="35" t="s">
        <v>68</v>
      </c>
      <c r="G84" s="35">
        <v>1</v>
      </c>
      <c r="H84" s="49"/>
      <c r="I84" s="28"/>
    </row>
    <row r="85" spans="1:9" s="7" customFormat="1" ht="15.4" x14ac:dyDescent="0.45">
      <c r="A85" s="50">
        <v>6</v>
      </c>
      <c r="B85" s="51" t="s">
        <v>110</v>
      </c>
      <c r="C85" s="51" t="s">
        <v>111</v>
      </c>
      <c r="D85" s="43" t="s">
        <v>101</v>
      </c>
      <c r="E85" s="52" t="s">
        <v>120</v>
      </c>
      <c r="F85" s="43" t="s">
        <v>68</v>
      </c>
      <c r="G85" s="43">
        <v>1</v>
      </c>
      <c r="H85" s="50"/>
      <c r="I85" s="53"/>
    </row>
    <row r="86" spans="1:9" s="7" customFormat="1" ht="18.95" customHeight="1" x14ac:dyDescent="0.45">
      <c r="A86" s="154" t="s">
        <v>125</v>
      </c>
      <c r="B86" s="155"/>
      <c r="C86" s="155"/>
      <c r="D86" s="155"/>
      <c r="E86" s="155"/>
      <c r="F86" s="155"/>
      <c r="G86" s="155"/>
      <c r="H86" s="155"/>
      <c r="I86" s="156"/>
    </row>
    <row r="87" spans="1:9" s="7" customFormat="1" ht="15.75" customHeight="1" x14ac:dyDescent="0.45">
      <c r="A87" s="151" t="s">
        <v>45</v>
      </c>
      <c r="B87" s="152"/>
      <c r="C87" s="152"/>
      <c r="D87" s="152"/>
      <c r="E87" s="152"/>
      <c r="F87" s="152"/>
      <c r="G87" s="152"/>
      <c r="H87" s="152"/>
      <c r="I87" s="153"/>
    </row>
    <row r="88" spans="1:9" s="7" customFormat="1" ht="15" customHeight="1" x14ac:dyDescent="0.45">
      <c r="A88" s="145" t="s">
        <v>126</v>
      </c>
      <c r="B88" s="146"/>
      <c r="C88" s="146"/>
      <c r="D88" s="146"/>
      <c r="E88" s="146"/>
      <c r="F88" s="146"/>
      <c r="G88" s="146"/>
      <c r="H88" s="146"/>
      <c r="I88" s="147"/>
    </row>
    <row r="89" spans="1:9" s="7" customFormat="1" ht="15.4" x14ac:dyDescent="0.45">
      <c r="A89" s="145" t="s">
        <v>280</v>
      </c>
      <c r="B89" s="146"/>
      <c r="C89" s="146"/>
      <c r="D89" s="146"/>
      <c r="E89" s="146"/>
      <c r="F89" s="146"/>
      <c r="G89" s="146"/>
      <c r="H89" s="146"/>
      <c r="I89" s="147"/>
    </row>
    <row r="90" spans="1:9" s="7" customFormat="1" ht="15" customHeight="1" x14ac:dyDescent="0.45">
      <c r="A90" s="145" t="s">
        <v>127</v>
      </c>
      <c r="B90" s="146"/>
      <c r="C90" s="146"/>
      <c r="D90" s="146"/>
      <c r="E90" s="146"/>
      <c r="F90" s="146"/>
      <c r="G90" s="146"/>
      <c r="H90" s="146"/>
      <c r="I90" s="147"/>
    </row>
    <row r="91" spans="1:9" s="7" customFormat="1" ht="15.4" x14ac:dyDescent="0.45">
      <c r="A91" s="145" t="s">
        <v>49</v>
      </c>
      <c r="B91" s="146"/>
      <c r="C91" s="146"/>
      <c r="D91" s="146"/>
      <c r="E91" s="146"/>
      <c r="F91" s="146"/>
      <c r="G91" s="146"/>
      <c r="H91" s="146"/>
      <c r="I91" s="147"/>
    </row>
    <row r="92" spans="1:9" s="7" customFormat="1" ht="15.4" x14ac:dyDescent="0.45">
      <c r="A92" s="148" t="s">
        <v>284</v>
      </c>
      <c r="B92" s="149"/>
      <c r="C92" s="149"/>
      <c r="D92" s="149"/>
      <c r="E92" s="149"/>
      <c r="F92" s="149"/>
      <c r="G92" s="149"/>
      <c r="H92" s="149"/>
      <c r="I92" s="150"/>
    </row>
    <row r="93" spans="1:9" s="7" customFormat="1" ht="15" customHeight="1" x14ac:dyDescent="0.45">
      <c r="A93" s="145" t="s">
        <v>128</v>
      </c>
      <c r="B93" s="146"/>
      <c r="C93" s="146"/>
      <c r="D93" s="146"/>
      <c r="E93" s="146"/>
      <c r="F93" s="146"/>
      <c r="G93" s="146"/>
      <c r="H93" s="146"/>
      <c r="I93" s="147"/>
    </row>
    <row r="94" spans="1:9" s="7" customFormat="1" ht="15" customHeight="1" x14ac:dyDescent="0.45">
      <c r="A94" s="145" t="s">
        <v>51</v>
      </c>
      <c r="B94" s="146"/>
      <c r="C94" s="146"/>
      <c r="D94" s="146"/>
      <c r="E94" s="146"/>
      <c r="F94" s="146"/>
      <c r="G94" s="146"/>
      <c r="H94" s="146"/>
      <c r="I94" s="147"/>
    </row>
    <row r="95" spans="1:9" s="7" customFormat="1" ht="15.4" x14ac:dyDescent="0.45">
      <c r="A95" s="145" t="s">
        <v>129</v>
      </c>
      <c r="B95" s="146"/>
      <c r="C95" s="146"/>
      <c r="D95" s="146"/>
      <c r="E95" s="146"/>
      <c r="F95" s="146"/>
      <c r="G95" s="146"/>
      <c r="H95" s="146"/>
      <c r="I95" s="147"/>
    </row>
    <row r="96" spans="1:9" s="7" customFormat="1" ht="15" customHeight="1" x14ac:dyDescent="0.45">
      <c r="A96" s="145" t="s">
        <v>53</v>
      </c>
      <c r="B96" s="146"/>
      <c r="C96" s="146"/>
      <c r="D96" s="146"/>
      <c r="E96" s="146"/>
      <c r="F96" s="146"/>
      <c r="G96" s="146"/>
      <c r="H96" s="146"/>
      <c r="I96" s="147"/>
    </row>
    <row r="97" spans="1:9" s="7" customFormat="1" ht="15" customHeight="1" x14ac:dyDescent="0.45">
      <c r="A97" s="145" t="s">
        <v>98</v>
      </c>
      <c r="B97" s="146"/>
      <c r="C97" s="146"/>
      <c r="D97" s="146"/>
      <c r="E97" s="146"/>
      <c r="F97" s="146"/>
      <c r="G97" s="146"/>
      <c r="H97" s="146"/>
      <c r="I97" s="147"/>
    </row>
    <row r="98" spans="1:9" s="7" customFormat="1" ht="15" customHeight="1" x14ac:dyDescent="0.45">
      <c r="A98" s="145" t="s">
        <v>99</v>
      </c>
      <c r="B98" s="146"/>
      <c r="C98" s="146"/>
      <c r="D98" s="146"/>
      <c r="E98" s="146"/>
      <c r="F98" s="146"/>
      <c r="G98" s="146"/>
      <c r="H98" s="146"/>
      <c r="I98" s="147"/>
    </row>
    <row r="99" spans="1:9" s="7" customFormat="1" ht="15" customHeight="1" x14ac:dyDescent="0.45">
      <c r="A99" s="142" t="s">
        <v>282</v>
      </c>
      <c r="B99" s="143"/>
      <c r="C99" s="143"/>
      <c r="D99" s="143"/>
      <c r="E99" s="143"/>
      <c r="F99" s="143"/>
      <c r="G99" s="143"/>
      <c r="H99" s="143"/>
      <c r="I99" s="144"/>
    </row>
    <row r="100" spans="1:9" s="7" customFormat="1" ht="61.5" x14ac:dyDescent="0.45">
      <c r="A100" s="54" t="s">
        <v>56</v>
      </c>
      <c r="B100" s="27" t="s">
        <v>57</v>
      </c>
      <c r="C100" s="37" t="s">
        <v>58</v>
      </c>
      <c r="D100" s="37" t="s">
        <v>59</v>
      </c>
      <c r="E100" s="27" t="s">
        <v>60</v>
      </c>
      <c r="F100" s="37" t="s">
        <v>61</v>
      </c>
      <c r="G100" s="38" t="s">
        <v>62</v>
      </c>
      <c r="H100" s="14" t="s">
        <v>63</v>
      </c>
      <c r="I100" s="14" t="s">
        <v>64</v>
      </c>
    </row>
    <row r="101" spans="1:9" s="7" customFormat="1" ht="345" customHeight="1" x14ac:dyDescent="0.45">
      <c r="A101" s="24">
        <v>1</v>
      </c>
      <c r="B101" s="25" t="s">
        <v>130</v>
      </c>
      <c r="C101" s="18" t="s">
        <v>131</v>
      </c>
      <c r="D101" s="22" t="s">
        <v>72</v>
      </c>
      <c r="E101" s="22">
        <v>1</v>
      </c>
      <c r="F101" s="22" t="s">
        <v>68</v>
      </c>
      <c r="G101" s="22">
        <v>1</v>
      </c>
      <c r="H101" s="14"/>
      <c r="I101" s="35"/>
    </row>
    <row r="102" spans="1:9" s="7" customFormat="1" ht="30.75" x14ac:dyDescent="0.45">
      <c r="A102" s="24">
        <v>2</v>
      </c>
      <c r="B102" s="25" t="s">
        <v>74</v>
      </c>
      <c r="C102" s="29" t="s">
        <v>132</v>
      </c>
      <c r="D102" s="22" t="s">
        <v>72</v>
      </c>
      <c r="E102" s="22">
        <v>1</v>
      </c>
      <c r="F102" s="22" t="s">
        <v>68</v>
      </c>
      <c r="G102" s="22">
        <v>1</v>
      </c>
      <c r="H102" s="35"/>
      <c r="I102" s="35"/>
    </row>
    <row r="103" spans="1:9" s="7" customFormat="1" ht="261.39999999999998" x14ac:dyDescent="0.45">
      <c r="A103" s="24">
        <v>3</v>
      </c>
      <c r="B103" s="25" t="s">
        <v>133</v>
      </c>
      <c r="C103" s="29" t="s">
        <v>134</v>
      </c>
      <c r="D103" s="22" t="s">
        <v>72</v>
      </c>
      <c r="E103" s="22">
        <v>1</v>
      </c>
      <c r="F103" s="22" t="s">
        <v>68</v>
      </c>
      <c r="G103" s="22">
        <v>1</v>
      </c>
      <c r="H103" s="14"/>
      <c r="I103" s="35"/>
    </row>
    <row r="104" spans="1:9" s="7" customFormat="1" ht="15.4" x14ac:dyDescent="0.45">
      <c r="A104" s="24">
        <v>4</v>
      </c>
      <c r="B104" s="21" t="s">
        <v>76</v>
      </c>
      <c r="C104" s="25" t="s">
        <v>77</v>
      </c>
      <c r="D104" s="22" t="s">
        <v>72</v>
      </c>
      <c r="E104" s="22">
        <v>1</v>
      </c>
      <c r="F104" s="22" t="s">
        <v>68</v>
      </c>
      <c r="G104" s="22">
        <v>1</v>
      </c>
      <c r="H104" s="14"/>
      <c r="I104" s="35"/>
    </row>
    <row r="105" spans="1:9" s="7" customFormat="1" ht="15.4" x14ac:dyDescent="0.45">
      <c r="A105" s="24">
        <v>5</v>
      </c>
      <c r="B105" s="25" t="s">
        <v>135</v>
      </c>
      <c r="C105" s="25" t="s">
        <v>136</v>
      </c>
      <c r="D105" s="22" t="s">
        <v>72</v>
      </c>
      <c r="E105" s="22">
        <v>1</v>
      </c>
      <c r="F105" s="22" t="s">
        <v>68</v>
      </c>
      <c r="G105" s="22">
        <f>E105</f>
        <v>1</v>
      </c>
      <c r="H105" s="35"/>
      <c r="I105" s="35"/>
    </row>
    <row r="106" spans="1:9" s="7" customFormat="1" ht="15.4" x14ac:dyDescent="0.45">
      <c r="A106" s="48">
        <v>6</v>
      </c>
      <c r="B106" s="39" t="s">
        <v>78</v>
      </c>
      <c r="C106" s="39" t="s">
        <v>79</v>
      </c>
      <c r="D106" s="35" t="s">
        <v>101</v>
      </c>
      <c r="E106" s="35">
        <v>1</v>
      </c>
      <c r="F106" s="35" t="s">
        <v>68</v>
      </c>
      <c r="G106" s="35">
        <v>11</v>
      </c>
      <c r="H106" s="34"/>
      <c r="I106" s="28"/>
    </row>
    <row r="107" spans="1:9" s="7" customFormat="1" ht="15.4" x14ac:dyDescent="0.45">
      <c r="A107" s="48">
        <v>7</v>
      </c>
      <c r="B107" s="39" t="s">
        <v>81</v>
      </c>
      <c r="C107" s="39" t="s">
        <v>82</v>
      </c>
      <c r="D107" s="35" t="s">
        <v>101</v>
      </c>
      <c r="E107" s="35">
        <v>1</v>
      </c>
      <c r="F107" s="35" t="s">
        <v>68</v>
      </c>
      <c r="G107" s="35">
        <v>20</v>
      </c>
      <c r="H107" s="16"/>
      <c r="I107" s="28"/>
    </row>
    <row r="108" spans="1:9" s="7" customFormat="1" ht="15.4" x14ac:dyDescent="0.45">
      <c r="A108" s="48">
        <v>8</v>
      </c>
      <c r="B108" s="39" t="s">
        <v>137</v>
      </c>
      <c r="C108" s="39" t="s">
        <v>138</v>
      </c>
      <c r="D108" s="35" t="s">
        <v>101</v>
      </c>
      <c r="E108" s="35">
        <v>1</v>
      </c>
      <c r="F108" s="35" t="s">
        <v>68</v>
      </c>
      <c r="G108" s="35">
        <v>1</v>
      </c>
      <c r="H108" s="16"/>
      <c r="I108" s="55"/>
    </row>
    <row r="109" spans="1:9" s="7" customFormat="1" ht="15.4" x14ac:dyDescent="0.45">
      <c r="A109" s="48">
        <v>9</v>
      </c>
      <c r="B109" s="39" t="s">
        <v>139</v>
      </c>
      <c r="C109" s="39" t="s">
        <v>140</v>
      </c>
      <c r="D109" s="35" t="s">
        <v>101</v>
      </c>
      <c r="E109" s="35">
        <v>1</v>
      </c>
      <c r="F109" s="35" t="s">
        <v>68</v>
      </c>
      <c r="G109" s="35">
        <v>2</v>
      </c>
      <c r="H109" s="14"/>
      <c r="I109" s="55"/>
    </row>
    <row r="110" spans="1:9" s="7" customFormat="1" ht="15.4" x14ac:dyDescent="0.45">
      <c r="A110" s="48">
        <v>10</v>
      </c>
      <c r="B110" s="39" t="s">
        <v>106</v>
      </c>
      <c r="C110" s="39" t="s">
        <v>107</v>
      </c>
      <c r="D110" s="35" t="s">
        <v>101</v>
      </c>
      <c r="E110" s="35">
        <v>1</v>
      </c>
      <c r="F110" s="35" t="s">
        <v>68</v>
      </c>
      <c r="G110" s="35">
        <v>4</v>
      </c>
      <c r="H110" s="34"/>
      <c r="I110" s="42"/>
    </row>
    <row r="111" spans="1:9" s="7" customFormat="1" ht="15.4" x14ac:dyDescent="0.45">
      <c r="A111" s="48">
        <v>11</v>
      </c>
      <c r="B111" s="47" t="s">
        <v>104</v>
      </c>
      <c r="C111" s="48" t="s">
        <v>105</v>
      </c>
      <c r="D111" s="34" t="s">
        <v>67</v>
      </c>
      <c r="E111" s="46" t="s">
        <v>120</v>
      </c>
      <c r="F111" s="35" t="s">
        <v>68</v>
      </c>
      <c r="G111" s="35">
        <v>1</v>
      </c>
      <c r="H111" s="34"/>
      <c r="I111" s="28"/>
    </row>
    <row r="112" spans="1:9" s="7" customFormat="1" ht="15.4" x14ac:dyDescent="0.45">
      <c r="A112" s="48">
        <v>12</v>
      </c>
      <c r="B112" s="47" t="s">
        <v>141</v>
      </c>
      <c r="C112" s="48" t="s">
        <v>142</v>
      </c>
      <c r="D112" s="34" t="s">
        <v>67</v>
      </c>
      <c r="E112" s="46" t="s">
        <v>120</v>
      </c>
      <c r="F112" s="35" t="s">
        <v>68</v>
      </c>
      <c r="G112" s="35">
        <v>1</v>
      </c>
      <c r="H112" s="34"/>
      <c r="I112" s="41"/>
    </row>
    <row r="113" spans="1:9" s="7" customFormat="1" ht="15.4" x14ac:dyDescent="0.45">
      <c r="A113" s="48">
        <v>13</v>
      </c>
      <c r="B113" s="39" t="s">
        <v>108</v>
      </c>
      <c r="C113" s="39" t="s">
        <v>109</v>
      </c>
      <c r="D113" s="35" t="s">
        <v>72</v>
      </c>
      <c r="E113" s="35">
        <v>1</v>
      </c>
      <c r="F113" s="35" t="s">
        <v>68</v>
      </c>
      <c r="G113" s="35">
        <v>3</v>
      </c>
      <c r="H113" s="34"/>
      <c r="I113" s="28"/>
    </row>
    <row r="114" spans="1:9" s="7" customFormat="1" ht="15.4" x14ac:dyDescent="0.45">
      <c r="A114" s="48">
        <v>14</v>
      </c>
      <c r="B114" s="39" t="s">
        <v>110</v>
      </c>
      <c r="C114" s="39" t="s">
        <v>111</v>
      </c>
      <c r="D114" s="35" t="s">
        <v>101</v>
      </c>
      <c r="E114" s="35"/>
      <c r="F114" s="35" t="s">
        <v>68</v>
      </c>
      <c r="G114" s="35">
        <v>1</v>
      </c>
      <c r="H114" s="34"/>
      <c r="I114" s="35"/>
    </row>
    <row r="115" spans="1:9" s="7" customFormat="1" ht="15.4" x14ac:dyDescent="0.45">
      <c r="A115" s="48">
        <v>15</v>
      </c>
      <c r="B115" s="56" t="s">
        <v>83</v>
      </c>
      <c r="C115" s="57" t="s">
        <v>84</v>
      </c>
      <c r="D115" s="43" t="s">
        <v>85</v>
      </c>
      <c r="E115" s="43">
        <v>1</v>
      </c>
      <c r="F115" s="43" t="s">
        <v>68</v>
      </c>
      <c r="G115" s="43">
        <v>1</v>
      </c>
      <c r="H115" s="34"/>
      <c r="I115" s="35"/>
    </row>
    <row r="116" spans="1:9" s="7" customFormat="1" ht="15.4" x14ac:dyDescent="0.45">
      <c r="A116" s="139" t="s">
        <v>86</v>
      </c>
      <c r="B116" s="140"/>
      <c r="C116" s="140"/>
      <c r="D116" s="140"/>
      <c r="E116" s="140"/>
      <c r="F116" s="140"/>
      <c r="G116" s="140"/>
      <c r="H116" s="140"/>
      <c r="I116" s="141"/>
    </row>
    <row r="117" spans="1:9" s="7" customFormat="1" ht="76.900000000000006" x14ac:dyDescent="0.45">
      <c r="A117" s="15">
        <v>1</v>
      </c>
      <c r="B117" s="12" t="s">
        <v>87</v>
      </c>
      <c r="C117" s="12" t="s">
        <v>88</v>
      </c>
      <c r="D117" s="35" t="s">
        <v>89</v>
      </c>
      <c r="E117" s="34">
        <v>1</v>
      </c>
      <c r="F117" s="22" t="s">
        <v>90</v>
      </c>
      <c r="G117" s="129">
        <v>1</v>
      </c>
      <c r="H117" s="34"/>
      <c r="I117" s="35"/>
    </row>
    <row r="118" spans="1:9" s="7" customFormat="1" ht="15" customHeight="1" x14ac:dyDescent="0.45">
      <c r="A118" s="136" t="s">
        <v>85</v>
      </c>
      <c r="B118" s="137"/>
      <c r="C118" s="137"/>
      <c r="D118" s="137"/>
      <c r="E118" s="137"/>
      <c r="F118" s="137"/>
      <c r="G118" s="137"/>
      <c r="H118" s="137"/>
      <c r="I118" s="138"/>
    </row>
    <row r="119" spans="1:9" s="7" customFormat="1" ht="61.5" x14ac:dyDescent="0.45">
      <c r="A119" s="54" t="s">
        <v>56</v>
      </c>
      <c r="B119" s="27" t="s">
        <v>57</v>
      </c>
      <c r="C119" s="27" t="s">
        <v>58</v>
      </c>
      <c r="D119" s="27" t="s">
        <v>59</v>
      </c>
      <c r="E119" s="27" t="s">
        <v>60</v>
      </c>
      <c r="F119" s="27" t="s">
        <v>61</v>
      </c>
      <c r="G119" s="58" t="s">
        <v>62</v>
      </c>
      <c r="H119" s="14" t="s">
        <v>63</v>
      </c>
      <c r="I119" s="14" t="s">
        <v>64</v>
      </c>
    </row>
    <row r="120" spans="1:9" s="7" customFormat="1" ht="15" customHeight="1" x14ac:dyDescent="0.45">
      <c r="A120" s="59">
        <v>1</v>
      </c>
      <c r="B120" s="47" t="s">
        <v>143</v>
      </c>
      <c r="C120" s="48" t="s">
        <v>144</v>
      </c>
      <c r="D120" s="35" t="s">
        <v>85</v>
      </c>
      <c r="E120" s="35">
        <v>1</v>
      </c>
      <c r="F120" s="35" t="s">
        <v>68</v>
      </c>
      <c r="G120" s="35">
        <f>E120</f>
        <v>1</v>
      </c>
      <c r="H120" s="35"/>
      <c r="I120" s="35"/>
    </row>
    <row r="121" spans="1:9" s="7" customFormat="1" ht="15" customHeight="1" x14ac:dyDescent="0.45">
      <c r="A121" s="28">
        <v>2</v>
      </c>
      <c r="B121" s="60" t="s">
        <v>145</v>
      </c>
      <c r="C121" s="39" t="s">
        <v>146</v>
      </c>
      <c r="D121" s="35" t="s">
        <v>85</v>
      </c>
      <c r="E121" s="35">
        <v>1</v>
      </c>
      <c r="F121" s="35" t="s">
        <v>68</v>
      </c>
      <c r="G121" s="35">
        <f>E121</f>
        <v>1</v>
      </c>
      <c r="H121" s="35"/>
      <c r="I121" s="35"/>
    </row>
  </sheetData>
  <mergeCells count="87">
    <mergeCell ref="C9:I9"/>
    <mergeCell ref="D8:I8"/>
    <mergeCell ref="C7:I7"/>
    <mergeCell ref="A1:I1"/>
    <mergeCell ref="A2:I2"/>
    <mergeCell ref="A3:I3"/>
    <mergeCell ref="A4:I4"/>
    <mergeCell ref="A5:I5"/>
    <mergeCell ref="A6:I6"/>
    <mergeCell ref="A7:B7"/>
    <mergeCell ref="C13:I13"/>
    <mergeCell ref="C12:I12"/>
    <mergeCell ref="G11:I11"/>
    <mergeCell ref="E11:F11"/>
    <mergeCell ref="G10:I10"/>
    <mergeCell ref="E10:F10"/>
    <mergeCell ref="A43:I43"/>
    <mergeCell ref="A42:I42"/>
    <mergeCell ref="A40:I40"/>
    <mergeCell ref="A29:I29"/>
    <mergeCell ref="A28:I28"/>
    <mergeCell ref="A27:I27"/>
    <mergeCell ref="A26:I26"/>
    <mergeCell ref="A25:I25"/>
    <mergeCell ref="A24:I24"/>
    <mergeCell ref="A23:I23"/>
    <mergeCell ref="A22:I22"/>
    <mergeCell ref="A21:I21"/>
    <mergeCell ref="A20:I20"/>
    <mergeCell ref="A19:I19"/>
    <mergeCell ref="A18:I18"/>
    <mergeCell ref="A45:I45"/>
    <mergeCell ref="A44:I44"/>
    <mergeCell ref="A8:C8"/>
    <mergeCell ref="A9:B9"/>
    <mergeCell ref="A10:B10"/>
    <mergeCell ref="C10:D10"/>
    <mergeCell ref="A11:B11"/>
    <mergeCell ref="C11:D11"/>
    <mergeCell ref="A12:B12"/>
    <mergeCell ref="A13:B13"/>
    <mergeCell ref="A14:B14"/>
    <mergeCell ref="A15:B15"/>
    <mergeCell ref="A17:I17"/>
    <mergeCell ref="A16:I16"/>
    <mergeCell ref="C15:I15"/>
    <mergeCell ref="C14:I14"/>
    <mergeCell ref="A50:I50"/>
    <mergeCell ref="A49:I49"/>
    <mergeCell ref="A48:I48"/>
    <mergeCell ref="A47:I47"/>
    <mergeCell ref="A46:I46"/>
    <mergeCell ref="A55:I55"/>
    <mergeCell ref="A54:I54"/>
    <mergeCell ref="A53:I53"/>
    <mergeCell ref="A52:I52"/>
    <mergeCell ref="A51:I51"/>
    <mergeCell ref="A69:I69"/>
    <mergeCell ref="A68:I68"/>
    <mergeCell ref="A67:I67"/>
    <mergeCell ref="A66:I66"/>
    <mergeCell ref="A65:I65"/>
    <mergeCell ref="A74:I74"/>
    <mergeCell ref="A73:I73"/>
    <mergeCell ref="A72:I72"/>
    <mergeCell ref="A71:I71"/>
    <mergeCell ref="A70:I70"/>
    <mergeCell ref="A86:I86"/>
    <mergeCell ref="A78:I78"/>
    <mergeCell ref="A77:I77"/>
    <mergeCell ref="A76:I76"/>
    <mergeCell ref="A75:I75"/>
    <mergeCell ref="A91:I91"/>
    <mergeCell ref="A90:I90"/>
    <mergeCell ref="A89:I89"/>
    <mergeCell ref="A88:I88"/>
    <mergeCell ref="A87:I87"/>
    <mergeCell ref="A96:I96"/>
    <mergeCell ref="A95:I95"/>
    <mergeCell ref="A94:I94"/>
    <mergeCell ref="A93:I93"/>
    <mergeCell ref="A92:I92"/>
    <mergeCell ref="A118:I118"/>
    <mergeCell ref="A116:I116"/>
    <mergeCell ref="A99:I99"/>
    <mergeCell ref="A98:I98"/>
    <mergeCell ref="A97:I97"/>
  </mergeCells>
  <dataValidations count="1">
    <dataValidation type="list" allowBlank="1" showInputMessage="1" showErrorMessage="1" promptTitle="список" prompt="выберите вид" sqref="D39">
      <formula1>список</formula1>
    </dataValidation>
  </dataValidations>
  <pageMargins left="0.70000004768371604" right="0.70000004768371604" top="0.75" bottom="0.75" header="0" footer="0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4"/>
  <sheetViews>
    <sheetView topLeftCell="A30" zoomScale="85" zoomScaleNormal="85" workbookViewId="0">
      <selection activeCell="A30" sqref="A30:I30"/>
    </sheetView>
  </sheetViews>
  <sheetFormatPr defaultColWidth="14.3984375" defaultRowHeight="15.75" x14ac:dyDescent="0.5"/>
  <cols>
    <col min="1" max="1" width="5.1328125" style="7" customWidth="1"/>
    <col min="2" max="2" width="52" style="7" customWidth="1"/>
    <col min="3" max="3" width="27.3984375" style="7" customWidth="1"/>
    <col min="4" max="4" width="22" style="7" customWidth="1"/>
    <col min="5" max="5" width="15.3984375" style="7" customWidth="1"/>
    <col min="6" max="6" width="19.73046875" style="7" customWidth="1"/>
    <col min="7" max="7" width="14.3984375" style="7" customWidth="1"/>
    <col min="8" max="8" width="24.3984375" style="7" customWidth="1"/>
    <col min="9" max="9" width="19.3984375" style="7" customWidth="1"/>
    <col min="10" max="11" width="8.73046875" style="9" customWidth="1"/>
    <col min="12" max="12" width="14.3984375" style="9" customWidth="1"/>
    <col min="13" max="13" width="14.3984375" style="9" bestFit="1" customWidth="1"/>
    <col min="14" max="16384" width="14.3984375" style="9"/>
  </cols>
  <sheetData>
    <row r="1" spans="1:9" x14ac:dyDescent="0.5">
      <c r="A1" s="183" t="s">
        <v>31</v>
      </c>
      <c r="B1" s="183"/>
      <c r="C1" s="183"/>
      <c r="D1" s="183"/>
      <c r="E1" s="183"/>
      <c r="F1" s="183"/>
      <c r="G1" s="183"/>
      <c r="H1" s="183"/>
      <c r="I1" s="183"/>
    </row>
    <row r="2" spans="1:9" x14ac:dyDescent="0.5">
      <c r="A2" s="184" t="s">
        <v>32</v>
      </c>
      <c r="B2" s="184"/>
      <c r="C2" s="184"/>
      <c r="D2" s="184"/>
      <c r="E2" s="184"/>
      <c r="F2" s="184"/>
      <c r="G2" s="184"/>
      <c r="H2" s="184"/>
      <c r="I2" s="184"/>
    </row>
    <row r="3" spans="1:9" x14ac:dyDescent="0.5">
      <c r="A3" s="185" t="str">
        <f>'Информация о Чемпионате'!B4</f>
        <v>Финал Чемпионата по профессиональному мастерству "Профессионалы" 2027</v>
      </c>
      <c r="B3" s="185"/>
      <c r="C3" s="185"/>
      <c r="D3" s="185"/>
      <c r="E3" s="185"/>
      <c r="F3" s="185"/>
      <c r="G3" s="185"/>
      <c r="H3" s="185"/>
      <c r="I3" s="185"/>
    </row>
    <row r="4" spans="1:9" x14ac:dyDescent="0.5">
      <c r="A4" s="184" t="s">
        <v>33</v>
      </c>
      <c r="B4" s="184"/>
      <c r="C4" s="184"/>
      <c r="D4" s="184"/>
      <c r="E4" s="184"/>
      <c r="F4" s="184"/>
      <c r="G4" s="184"/>
      <c r="H4" s="184"/>
      <c r="I4" s="184"/>
    </row>
    <row r="5" spans="1:9" x14ac:dyDescent="0.5">
      <c r="A5" s="186" t="str">
        <f>'Информация о Чемпионате'!B3</f>
        <v>Администрирование отеля</v>
      </c>
      <c r="B5" s="186"/>
      <c r="C5" s="186"/>
      <c r="D5" s="186"/>
      <c r="E5" s="186"/>
      <c r="F5" s="186"/>
      <c r="G5" s="186"/>
      <c r="H5" s="186"/>
      <c r="I5" s="186"/>
    </row>
    <row r="6" spans="1:9" x14ac:dyDescent="0.5">
      <c r="A6" s="168" t="s">
        <v>34</v>
      </c>
      <c r="B6" s="161"/>
      <c r="C6" s="161"/>
      <c r="D6" s="161"/>
      <c r="E6" s="161"/>
      <c r="F6" s="161"/>
      <c r="G6" s="161"/>
      <c r="H6" s="161"/>
      <c r="I6" s="169"/>
    </row>
    <row r="7" spans="1:9" x14ac:dyDescent="0.5">
      <c r="A7" s="161" t="s">
        <v>35</v>
      </c>
      <c r="B7" s="161"/>
      <c r="C7" s="180" t="str">
        <f>'Информация о Чемпионате'!B5</f>
        <v>г.Санкт-Петербург</v>
      </c>
      <c r="D7" s="181"/>
      <c r="E7" s="181"/>
      <c r="F7" s="181"/>
      <c r="G7" s="181"/>
      <c r="H7" s="181"/>
      <c r="I7" s="182"/>
    </row>
    <row r="8" spans="1:9" x14ac:dyDescent="0.5">
      <c r="A8" s="161" t="s">
        <v>36</v>
      </c>
      <c r="B8" s="161"/>
      <c r="C8" s="161"/>
      <c r="D8" s="180" t="str">
        <f>'Информация о Чемпионате'!B6</f>
        <v>Конгрессно-выставочный центр "Экспофорум"</v>
      </c>
      <c r="E8" s="181"/>
      <c r="F8" s="181"/>
      <c r="G8" s="181"/>
      <c r="H8" s="181"/>
      <c r="I8" s="182"/>
    </row>
    <row r="9" spans="1:9" x14ac:dyDescent="0.5">
      <c r="A9" s="161" t="s">
        <v>37</v>
      </c>
      <c r="B9" s="161"/>
      <c r="C9" s="168" t="str">
        <f>'Информация о Чемпионате'!B7</f>
        <v>г. Санкт-Петербург, Петербургское шоссе, 64, корп. 1</v>
      </c>
      <c r="D9" s="161"/>
      <c r="E9" s="161"/>
      <c r="F9" s="161"/>
      <c r="G9" s="161"/>
      <c r="H9" s="161"/>
      <c r="I9" s="169"/>
    </row>
    <row r="10" spans="1:9" x14ac:dyDescent="0.5">
      <c r="A10" s="161" t="s">
        <v>38</v>
      </c>
      <c r="B10" s="161"/>
      <c r="C10" s="161" t="str">
        <f>'Информация о Чемпионате'!B9</f>
        <v>Эристави Нина Давидовна</v>
      </c>
      <c r="D10" s="161"/>
      <c r="E10" s="161" t="str">
        <f>'Информация о Чемпионате'!B10</f>
        <v>EristaviND@yandex.ru</v>
      </c>
      <c r="F10" s="161"/>
      <c r="G10" s="168">
        <f>'Информация о Чемпионате'!B11</f>
        <v>89882342604</v>
      </c>
      <c r="H10" s="161"/>
      <c r="I10" s="169"/>
    </row>
    <row r="11" spans="1:9" ht="15.75" customHeight="1" x14ac:dyDescent="0.5">
      <c r="A11" s="161" t="s">
        <v>39</v>
      </c>
      <c r="B11" s="161"/>
      <c r="C11" s="161" t="str">
        <f>'Информация о Чемпионате'!B12</f>
        <v>Андреева Юлия Александровна</v>
      </c>
      <c r="D11" s="161"/>
      <c r="E11" s="161" t="str">
        <f>'Информация о Чемпионате'!B13</f>
        <v>julfomenko@mail.ru</v>
      </c>
      <c r="F11" s="161"/>
      <c r="G11" s="168">
        <f>'Информация о Чемпионате'!B14</f>
        <v>89052040609</v>
      </c>
      <c r="H11" s="161"/>
      <c r="I11" s="169"/>
    </row>
    <row r="12" spans="1:9" ht="15.75" customHeight="1" x14ac:dyDescent="0.5">
      <c r="A12" s="161" t="s">
        <v>40</v>
      </c>
      <c r="B12" s="161"/>
      <c r="C12" s="168">
        <f>'Информация о Чемпионате'!B17</f>
        <v>20</v>
      </c>
      <c r="D12" s="161"/>
      <c r="E12" s="161"/>
      <c r="F12" s="161"/>
      <c r="G12" s="161"/>
      <c r="H12" s="161"/>
      <c r="I12" s="169"/>
    </row>
    <row r="13" spans="1:9" x14ac:dyDescent="0.5">
      <c r="A13" s="161" t="s">
        <v>41</v>
      </c>
      <c r="B13" s="161"/>
      <c r="C13" s="168">
        <f>'Информация о Чемпионате'!B15</f>
        <v>15</v>
      </c>
      <c r="D13" s="161"/>
      <c r="E13" s="161"/>
      <c r="F13" s="161"/>
      <c r="G13" s="161"/>
      <c r="H13" s="161"/>
      <c r="I13" s="169"/>
    </row>
    <row r="14" spans="1:9" x14ac:dyDescent="0.5">
      <c r="A14" s="161" t="s">
        <v>42</v>
      </c>
      <c r="B14" s="161"/>
      <c r="C14" s="168" t="str">
        <f>'Информация о Чемпионате'!B16</f>
        <v>17 (15 на площадке выполнения письменных заданий + 2 стойки администратора)</v>
      </c>
      <c r="D14" s="161"/>
      <c r="E14" s="161"/>
      <c r="F14" s="161"/>
      <c r="G14" s="161"/>
      <c r="H14" s="161"/>
      <c r="I14" s="169"/>
    </row>
    <row r="15" spans="1:9" x14ac:dyDescent="0.5">
      <c r="A15" s="161" t="s">
        <v>43</v>
      </c>
      <c r="B15" s="161"/>
      <c r="C15" s="168" t="str">
        <f>'Информация о Чемпионате'!B8</f>
        <v>29.11 - 05.12.2027</v>
      </c>
      <c r="D15" s="161"/>
      <c r="E15" s="161"/>
      <c r="F15" s="161"/>
      <c r="G15" s="161"/>
      <c r="H15" s="161"/>
      <c r="I15" s="169"/>
    </row>
    <row r="16" spans="1:9" x14ac:dyDescent="0.5">
      <c r="A16" s="216" t="s">
        <v>147</v>
      </c>
      <c r="B16" s="217"/>
      <c r="C16" s="217"/>
      <c r="D16" s="217"/>
      <c r="E16" s="217"/>
      <c r="F16" s="217"/>
      <c r="G16" s="217"/>
      <c r="H16" s="217"/>
      <c r="I16" s="218"/>
    </row>
    <row r="17" spans="1:18" s="61" customFormat="1" ht="15" x14ac:dyDescent="0.45">
      <c r="A17" s="213" t="s">
        <v>148</v>
      </c>
      <c r="B17" s="214"/>
      <c r="C17" s="214"/>
      <c r="D17" s="214"/>
      <c r="E17" s="214"/>
      <c r="F17" s="214"/>
      <c r="G17" s="215"/>
    </row>
    <row r="18" spans="1:18" x14ac:dyDescent="0.5">
      <c r="A18" s="197" t="s">
        <v>45</v>
      </c>
      <c r="B18" s="198"/>
      <c r="C18" s="198"/>
      <c r="D18" s="198"/>
      <c r="E18" s="198"/>
      <c r="F18" s="198"/>
      <c r="G18" s="198"/>
      <c r="H18" s="198"/>
      <c r="I18" s="199"/>
    </row>
    <row r="19" spans="1:18" ht="15.75" customHeight="1" x14ac:dyDescent="0.5">
      <c r="A19" s="188" t="s">
        <v>149</v>
      </c>
      <c r="B19" s="189"/>
      <c r="C19" s="189"/>
      <c r="D19" s="189"/>
      <c r="E19" s="189"/>
      <c r="F19" s="189"/>
      <c r="G19" s="189"/>
      <c r="H19" s="189"/>
      <c r="I19" s="190"/>
    </row>
    <row r="20" spans="1:18" ht="15.75" customHeight="1" x14ac:dyDescent="0.5">
      <c r="A20" s="212" t="s">
        <v>280</v>
      </c>
      <c r="B20" s="189"/>
      <c r="C20" s="189"/>
      <c r="D20" s="189"/>
      <c r="E20" s="189"/>
      <c r="F20" s="189"/>
      <c r="G20" s="189"/>
      <c r="H20" s="189"/>
      <c r="I20" s="190"/>
    </row>
    <row r="21" spans="1:18" ht="15.75" customHeight="1" x14ac:dyDescent="0.5">
      <c r="A21" s="188" t="s">
        <v>150</v>
      </c>
      <c r="B21" s="189"/>
      <c r="C21" s="189"/>
      <c r="D21" s="189"/>
      <c r="E21" s="189"/>
      <c r="F21" s="189"/>
      <c r="G21" s="189"/>
      <c r="H21" s="189"/>
      <c r="I21" s="190"/>
    </row>
    <row r="22" spans="1:18" s="62" customFormat="1" ht="15.75" customHeight="1" x14ac:dyDescent="0.5">
      <c r="A22" s="209" t="s">
        <v>287</v>
      </c>
      <c r="B22" s="210"/>
      <c r="C22" s="210"/>
      <c r="D22" s="210"/>
      <c r="E22" s="210"/>
      <c r="F22" s="210"/>
      <c r="G22" s="210"/>
      <c r="H22" s="210"/>
      <c r="I22" s="211"/>
      <c r="L22" s="200"/>
      <c r="M22" s="201"/>
      <c r="N22" s="201"/>
      <c r="O22" s="201"/>
      <c r="P22" s="201"/>
      <c r="Q22" s="201"/>
      <c r="R22" s="202"/>
    </row>
    <row r="23" spans="1:18" s="62" customFormat="1" ht="15.75" customHeight="1" x14ac:dyDescent="0.5">
      <c r="A23" s="209" t="s">
        <v>281</v>
      </c>
      <c r="B23" s="210"/>
      <c r="C23" s="210"/>
      <c r="D23" s="210"/>
      <c r="E23" s="210"/>
      <c r="F23" s="210"/>
      <c r="G23" s="210"/>
      <c r="H23" s="210"/>
      <c r="I23" s="211"/>
    </row>
    <row r="24" spans="1:18" s="62" customFormat="1" ht="15.75" customHeight="1" x14ac:dyDescent="0.5">
      <c r="A24" s="209" t="s">
        <v>288</v>
      </c>
      <c r="B24" s="210"/>
      <c r="C24" s="210"/>
      <c r="D24" s="210"/>
      <c r="E24" s="210"/>
      <c r="F24" s="210"/>
      <c r="G24" s="210"/>
      <c r="H24" s="210"/>
      <c r="I24" s="211"/>
    </row>
    <row r="25" spans="1:18" ht="15.75" customHeight="1" x14ac:dyDescent="0.5">
      <c r="A25" s="188" t="s">
        <v>116</v>
      </c>
      <c r="B25" s="189"/>
      <c r="C25" s="189"/>
      <c r="D25" s="189"/>
      <c r="E25" s="189"/>
      <c r="F25" s="189"/>
      <c r="G25" s="189"/>
      <c r="H25" s="189"/>
      <c r="I25" s="190"/>
    </row>
    <row r="26" spans="1:18" x14ac:dyDescent="0.5">
      <c r="A26" s="188" t="s">
        <v>151</v>
      </c>
      <c r="B26" s="189"/>
      <c r="C26" s="189"/>
      <c r="D26" s="189"/>
      <c r="E26" s="189"/>
      <c r="F26" s="189"/>
      <c r="G26" s="189"/>
      <c r="H26" s="189"/>
      <c r="I26" s="190"/>
    </row>
    <row r="27" spans="1:18" ht="15.75" customHeight="1" x14ac:dyDescent="0.5">
      <c r="A27" s="188" t="s">
        <v>152</v>
      </c>
      <c r="B27" s="189"/>
      <c r="C27" s="189"/>
      <c r="D27" s="189"/>
      <c r="E27" s="189"/>
      <c r="F27" s="189"/>
      <c r="G27" s="189"/>
      <c r="H27" s="189"/>
      <c r="I27" s="190"/>
      <c r="L27" s="203"/>
      <c r="M27" s="204"/>
      <c r="N27" s="204"/>
      <c r="O27" s="204"/>
      <c r="P27" s="204"/>
      <c r="Q27" s="204"/>
      <c r="R27" s="205"/>
    </row>
    <row r="28" spans="1:18" x14ac:dyDescent="0.5">
      <c r="A28" s="188" t="s">
        <v>119</v>
      </c>
      <c r="B28" s="189"/>
      <c r="C28" s="189"/>
      <c r="D28" s="189"/>
      <c r="E28" s="189"/>
      <c r="F28" s="189"/>
      <c r="G28" s="189"/>
      <c r="H28" s="189"/>
      <c r="I28" s="190"/>
    </row>
    <row r="29" spans="1:18" x14ac:dyDescent="0.5">
      <c r="A29" s="188" t="s">
        <v>55</v>
      </c>
      <c r="B29" s="189"/>
      <c r="C29" s="189"/>
      <c r="D29" s="189"/>
      <c r="E29" s="189"/>
      <c r="F29" s="189"/>
      <c r="G29" s="189"/>
      <c r="H29" s="189"/>
      <c r="I29" s="190"/>
    </row>
    <row r="30" spans="1:18" x14ac:dyDescent="0.5">
      <c r="A30" s="206" t="s">
        <v>153</v>
      </c>
      <c r="B30" s="207"/>
      <c r="C30" s="207"/>
      <c r="D30" s="207"/>
      <c r="E30" s="207"/>
      <c r="F30" s="207"/>
      <c r="G30" s="207"/>
      <c r="H30" s="207"/>
      <c r="I30" s="208"/>
    </row>
    <row r="31" spans="1:18" ht="76.900000000000006" x14ac:dyDescent="0.5">
      <c r="A31" s="14" t="s">
        <v>56</v>
      </c>
      <c r="B31" s="14" t="s">
        <v>57</v>
      </c>
      <c r="C31" s="14" t="s">
        <v>58</v>
      </c>
      <c r="D31" s="14" t="s">
        <v>59</v>
      </c>
      <c r="E31" s="14" t="s">
        <v>154</v>
      </c>
      <c r="F31" s="14" t="s">
        <v>61</v>
      </c>
      <c r="G31" s="14" t="s">
        <v>62</v>
      </c>
      <c r="H31" s="63" t="s">
        <v>63</v>
      </c>
      <c r="I31" s="14" t="s">
        <v>64</v>
      </c>
    </row>
    <row r="32" spans="1:18" ht="123" x14ac:dyDescent="0.5">
      <c r="A32" s="64">
        <v>1</v>
      </c>
      <c r="B32" s="21" t="s">
        <v>71</v>
      </c>
      <c r="C32" s="18" t="s">
        <v>291</v>
      </c>
      <c r="D32" s="22" t="s">
        <v>72</v>
      </c>
      <c r="E32" s="22">
        <v>1</v>
      </c>
      <c r="F32" s="22" t="s">
        <v>155</v>
      </c>
      <c r="G32" s="35">
        <v>16</v>
      </c>
      <c r="H32" s="23"/>
      <c r="I32" s="19"/>
    </row>
    <row r="33" spans="1:9" ht="30.75" x14ac:dyDescent="0.5">
      <c r="A33" s="64">
        <v>2</v>
      </c>
      <c r="B33" s="21" t="s">
        <v>74</v>
      </c>
      <c r="C33" s="18" t="s">
        <v>75</v>
      </c>
      <c r="D33" s="22" t="s">
        <v>72</v>
      </c>
      <c r="E33" s="22">
        <v>1</v>
      </c>
      <c r="F33" s="22" t="s">
        <v>155</v>
      </c>
      <c r="G33" s="35">
        <v>16</v>
      </c>
      <c r="H33" s="22"/>
      <c r="I33" s="22"/>
    </row>
    <row r="34" spans="1:9" ht="307.5" x14ac:dyDescent="0.5">
      <c r="A34" s="64">
        <v>3</v>
      </c>
      <c r="B34" s="21" t="s">
        <v>133</v>
      </c>
      <c r="C34" s="18" t="s">
        <v>134</v>
      </c>
      <c r="D34" s="22" t="s">
        <v>72</v>
      </c>
      <c r="E34" s="22">
        <v>1</v>
      </c>
      <c r="F34" s="22" t="s">
        <v>155</v>
      </c>
      <c r="G34" s="35">
        <v>1</v>
      </c>
      <c r="H34" s="20"/>
      <c r="I34" s="22"/>
    </row>
    <row r="35" spans="1:9" x14ac:dyDescent="0.5">
      <c r="A35" s="64">
        <v>4</v>
      </c>
      <c r="B35" s="21" t="s">
        <v>76</v>
      </c>
      <c r="C35" s="18" t="s">
        <v>156</v>
      </c>
      <c r="D35" s="22" t="s">
        <v>72</v>
      </c>
      <c r="E35" s="22">
        <v>1</v>
      </c>
      <c r="F35" s="22" t="s">
        <v>68</v>
      </c>
      <c r="G35" s="35">
        <v>1</v>
      </c>
      <c r="H35" s="20"/>
      <c r="I35" s="22"/>
    </row>
    <row r="36" spans="1:9" ht="123" x14ac:dyDescent="0.5">
      <c r="A36" s="64">
        <v>5</v>
      </c>
      <c r="B36" s="65" t="s">
        <v>157</v>
      </c>
      <c r="C36" s="65" t="s">
        <v>292</v>
      </c>
      <c r="D36" s="66" t="s">
        <v>158</v>
      </c>
      <c r="E36" s="66">
        <v>1</v>
      </c>
      <c r="F36" s="66" t="s">
        <v>68</v>
      </c>
      <c r="G36" s="130">
        <v>1</v>
      </c>
      <c r="H36" s="67"/>
      <c r="I36" s="68"/>
    </row>
    <row r="37" spans="1:9" ht="39.75" customHeight="1" x14ac:dyDescent="0.5">
      <c r="A37" s="64">
        <v>6</v>
      </c>
      <c r="B37" s="69" t="s">
        <v>159</v>
      </c>
      <c r="C37" s="69" t="s">
        <v>160</v>
      </c>
      <c r="D37" s="70" t="s">
        <v>158</v>
      </c>
      <c r="E37" s="70">
        <v>1</v>
      </c>
      <c r="F37" s="70" t="s">
        <v>68</v>
      </c>
      <c r="G37" s="121">
        <v>1</v>
      </c>
      <c r="H37" s="22"/>
      <c r="I37" s="19"/>
    </row>
    <row r="38" spans="1:9" ht="36.75" customHeight="1" x14ac:dyDescent="0.5">
      <c r="A38" s="64">
        <v>7</v>
      </c>
      <c r="B38" s="25" t="s">
        <v>135</v>
      </c>
      <c r="C38" s="29" t="s">
        <v>136</v>
      </c>
      <c r="D38" s="22" t="s">
        <v>158</v>
      </c>
      <c r="E38" s="22">
        <v>1</v>
      </c>
      <c r="F38" s="22" t="s">
        <v>155</v>
      </c>
      <c r="G38" s="35">
        <v>15</v>
      </c>
      <c r="H38" s="22"/>
      <c r="I38" s="22"/>
    </row>
    <row r="39" spans="1:9" ht="20.100000000000001" customHeight="1" x14ac:dyDescent="0.5">
      <c r="A39" s="64">
        <v>8</v>
      </c>
      <c r="B39" s="25" t="s">
        <v>78</v>
      </c>
      <c r="C39" s="25" t="s">
        <v>79</v>
      </c>
      <c r="D39" s="22" t="s">
        <v>101</v>
      </c>
      <c r="E39" s="22">
        <v>1</v>
      </c>
      <c r="F39" s="22" t="s">
        <v>155</v>
      </c>
      <c r="G39" s="35">
        <v>16</v>
      </c>
      <c r="H39" s="67"/>
      <c r="I39" s="71"/>
    </row>
    <row r="40" spans="1:9" ht="21.95" customHeight="1" x14ac:dyDescent="0.5">
      <c r="A40" s="64">
        <v>9</v>
      </c>
      <c r="B40" s="25" t="s">
        <v>137</v>
      </c>
      <c r="C40" s="25" t="s">
        <v>138</v>
      </c>
      <c r="D40" s="22" t="s">
        <v>101</v>
      </c>
      <c r="E40" s="22">
        <v>1</v>
      </c>
      <c r="F40" s="22" t="s">
        <v>155</v>
      </c>
      <c r="G40" s="35">
        <v>16</v>
      </c>
      <c r="H40" s="67"/>
      <c r="I40" s="22"/>
    </row>
    <row r="41" spans="1:9" ht="18" customHeight="1" x14ac:dyDescent="0.5">
      <c r="A41" s="64">
        <v>10</v>
      </c>
      <c r="B41" s="25" t="s">
        <v>81</v>
      </c>
      <c r="C41" s="25" t="s">
        <v>82</v>
      </c>
      <c r="D41" s="22" t="s">
        <v>101</v>
      </c>
      <c r="E41" s="22">
        <v>1</v>
      </c>
      <c r="F41" s="22" t="s">
        <v>73</v>
      </c>
      <c r="G41" s="35">
        <v>4</v>
      </c>
      <c r="H41" s="67"/>
      <c r="I41" s="71"/>
    </row>
    <row r="42" spans="1:9" x14ac:dyDescent="0.5">
      <c r="A42" s="64">
        <v>11</v>
      </c>
      <c r="B42" s="24" t="s">
        <v>161</v>
      </c>
      <c r="C42" s="24" t="s">
        <v>162</v>
      </c>
      <c r="D42" s="22" t="s">
        <v>158</v>
      </c>
      <c r="E42" s="22">
        <v>1</v>
      </c>
      <c r="F42" s="22" t="s">
        <v>155</v>
      </c>
      <c r="G42" s="35">
        <v>15</v>
      </c>
      <c r="H42" s="67"/>
      <c r="I42" s="71"/>
    </row>
    <row r="43" spans="1:9" x14ac:dyDescent="0.5">
      <c r="A43" s="64">
        <v>12</v>
      </c>
      <c r="B43" s="24" t="s">
        <v>104</v>
      </c>
      <c r="C43" s="24" t="s">
        <v>105</v>
      </c>
      <c r="D43" s="22" t="s">
        <v>158</v>
      </c>
      <c r="E43" s="22">
        <v>1</v>
      </c>
      <c r="F43" s="22" t="s">
        <v>155</v>
      </c>
      <c r="G43" s="35">
        <v>16</v>
      </c>
      <c r="H43" s="67"/>
      <c r="I43" s="71"/>
    </row>
    <row r="44" spans="1:9" ht="138.4" x14ac:dyDescent="0.5">
      <c r="A44" s="64">
        <v>13</v>
      </c>
      <c r="B44" s="24" t="s">
        <v>163</v>
      </c>
      <c r="C44" s="24" t="s">
        <v>164</v>
      </c>
      <c r="D44" s="22" t="s">
        <v>158</v>
      </c>
      <c r="E44" s="22">
        <v>1</v>
      </c>
      <c r="F44" s="22" t="s">
        <v>68</v>
      </c>
      <c r="G44" s="35">
        <v>1</v>
      </c>
      <c r="H44" s="67"/>
      <c r="I44" s="19"/>
    </row>
    <row r="45" spans="1:9" x14ac:dyDescent="0.5">
      <c r="A45" s="191" t="s">
        <v>86</v>
      </c>
      <c r="B45" s="192"/>
      <c r="C45" s="192"/>
      <c r="D45" s="192"/>
      <c r="E45" s="192"/>
      <c r="F45" s="192"/>
      <c r="G45" s="192"/>
      <c r="H45" s="192"/>
      <c r="I45" s="193"/>
    </row>
    <row r="46" spans="1:9" ht="46.15" x14ac:dyDescent="0.5">
      <c r="A46" s="64">
        <v>1</v>
      </c>
      <c r="B46" s="69" t="s">
        <v>165</v>
      </c>
      <c r="C46" s="69" t="s">
        <v>166</v>
      </c>
      <c r="D46" s="70" t="s">
        <v>86</v>
      </c>
      <c r="E46" s="70">
        <v>1</v>
      </c>
      <c r="F46" s="70" t="s">
        <v>155</v>
      </c>
      <c r="G46" s="131">
        <v>16</v>
      </c>
      <c r="H46" s="67"/>
      <c r="I46" s="19"/>
    </row>
    <row r="47" spans="1:9" ht="15.75" customHeight="1" x14ac:dyDescent="0.5">
      <c r="A47" s="194" t="s">
        <v>167</v>
      </c>
      <c r="B47" s="195"/>
      <c r="C47" s="195"/>
      <c r="D47" s="195"/>
      <c r="E47" s="195"/>
      <c r="F47" s="195"/>
      <c r="G47" s="195"/>
      <c r="H47" s="195"/>
      <c r="I47" s="196"/>
    </row>
    <row r="48" spans="1:9" ht="15.75" customHeight="1" x14ac:dyDescent="0.5">
      <c r="A48" s="197" t="s">
        <v>45</v>
      </c>
      <c r="B48" s="198"/>
      <c r="C48" s="198"/>
      <c r="D48" s="198"/>
      <c r="E48" s="198"/>
      <c r="F48" s="198"/>
      <c r="G48" s="198"/>
      <c r="H48" s="198"/>
      <c r="I48" s="199"/>
    </row>
    <row r="49" spans="1:18" ht="15.75" customHeight="1" x14ac:dyDescent="0.5">
      <c r="A49" s="188" t="s">
        <v>168</v>
      </c>
      <c r="B49" s="189"/>
      <c r="C49" s="189"/>
      <c r="D49" s="189"/>
      <c r="E49" s="189"/>
      <c r="F49" s="189"/>
      <c r="G49" s="189"/>
      <c r="H49" s="189"/>
      <c r="I49" s="190"/>
    </row>
    <row r="50" spans="1:18" ht="15.75" customHeight="1" x14ac:dyDescent="0.5">
      <c r="A50" s="188" t="s">
        <v>47</v>
      </c>
      <c r="B50" s="189"/>
      <c r="C50" s="189"/>
      <c r="D50" s="189"/>
      <c r="E50" s="189"/>
      <c r="F50" s="189"/>
      <c r="G50" s="189"/>
      <c r="H50" s="189"/>
      <c r="I50" s="190"/>
      <c r="L50" s="204"/>
      <c r="M50" s="204"/>
      <c r="N50" s="204"/>
      <c r="O50" s="204"/>
      <c r="P50" s="204"/>
      <c r="Q50" s="204"/>
      <c r="R50" s="204"/>
    </row>
    <row r="51" spans="1:18" ht="15.75" customHeight="1" x14ac:dyDescent="0.5">
      <c r="A51" s="188" t="s">
        <v>169</v>
      </c>
      <c r="B51" s="189"/>
      <c r="C51" s="189"/>
      <c r="D51" s="189"/>
      <c r="E51" s="189"/>
      <c r="F51" s="189"/>
      <c r="G51" s="189"/>
      <c r="H51" s="189"/>
      <c r="I51" s="190"/>
    </row>
    <row r="52" spans="1:18" ht="15.75" customHeight="1" x14ac:dyDescent="0.5">
      <c r="A52" s="187" t="s">
        <v>49</v>
      </c>
      <c r="B52" s="175"/>
      <c r="C52" s="175"/>
      <c r="D52" s="175"/>
      <c r="E52" s="175"/>
      <c r="F52" s="175"/>
      <c r="G52" s="175"/>
      <c r="H52" s="175"/>
      <c r="I52" s="176"/>
    </row>
    <row r="53" spans="1:18" ht="15.75" customHeight="1" x14ac:dyDescent="0.5">
      <c r="A53" s="187" t="s">
        <v>95</v>
      </c>
      <c r="B53" s="175"/>
      <c r="C53" s="175"/>
      <c r="D53" s="175"/>
      <c r="E53" s="175"/>
      <c r="F53" s="175"/>
      <c r="G53" s="175"/>
      <c r="H53" s="175"/>
      <c r="I53" s="176"/>
    </row>
    <row r="54" spans="1:18" x14ac:dyDescent="0.5">
      <c r="A54" s="187" t="s">
        <v>170</v>
      </c>
      <c r="B54" s="175"/>
      <c r="C54" s="175"/>
      <c r="D54" s="175"/>
      <c r="E54" s="175"/>
      <c r="F54" s="175"/>
      <c r="G54" s="175"/>
      <c r="H54" s="175"/>
      <c r="I54" s="176"/>
    </row>
    <row r="55" spans="1:18" ht="15.75" customHeight="1" x14ac:dyDescent="0.5">
      <c r="A55" s="188" t="s">
        <v>116</v>
      </c>
      <c r="B55" s="189"/>
      <c r="C55" s="189"/>
      <c r="D55" s="189"/>
      <c r="E55" s="189"/>
      <c r="F55" s="189"/>
      <c r="G55" s="189"/>
      <c r="H55" s="189"/>
      <c r="I55" s="190"/>
      <c r="L55" s="204"/>
      <c r="M55" s="204"/>
      <c r="N55" s="204"/>
      <c r="O55" s="204"/>
      <c r="P55" s="204"/>
      <c r="Q55" s="204"/>
      <c r="R55" s="204"/>
    </row>
    <row r="56" spans="1:18" x14ac:dyDescent="0.5">
      <c r="A56" s="188" t="s">
        <v>151</v>
      </c>
      <c r="B56" s="189"/>
      <c r="C56" s="189"/>
      <c r="D56" s="189"/>
      <c r="E56" s="189"/>
      <c r="F56" s="189"/>
      <c r="G56" s="189"/>
      <c r="H56" s="189"/>
      <c r="I56" s="190"/>
    </row>
    <row r="57" spans="1:18" x14ac:dyDescent="0.5">
      <c r="A57" s="188" t="s">
        <v>152</v>
      </c>
      <c r="B57" s="189"/>
      <c r="C57" s="189"/>
      <c r="D57" s="189"/>
      <c r="E57" s="189"/>
      <c r="F57" s="189"/>
      <c r="G57" s="189"/>
      <c r="H57" s="189"/>
      <c r="I57" s="190"/>
    </row>
    <row r="58" spans="1:18" ht="15.75" customHeight="1" x14ac:dyDescent="0.5">
      <c r="A58" s="188" t="s">
        <v>119</v>
      </c>
      <c r="B58" s="189"/>
      <c r="C58" s="189"/>
      <c r="D58" s="189"/>
      <c r="E58" s="189"/>
      <c r="F58" s="189"/>
      <c r="G58" s="189"/>
      <c r="H58" s="189"/>
      <c r="I58" s="190"/>
    </row>
    <row r="59" spans="1:18" s="7" customFormat="1" ht="21" customHeight="1" x14ac:dyDescent="0.45">
      <c r="A59" s="188" t="s">
        <v>55</v>
      </c>
      <c r="B59" s="189"/>
      <c r="C59" s="189"/>
      <c r="D59" s="189"/>
      <c r="E59" s="189"/>
      <c r="F59" s="189"/>
      <c r="G59" s="189"/>
      <c r="H59" s="189"/>
      <c r="I59" s="190"/>
    </row>
    <row r="60" spans="1:18" s="7" customFormat="1" ht="15.4" x14ac:dyDescent="0.45">
      <c r="A60" s="206" t="s">
        <v>153</v>
      </c>
      <c r="B60" s="207"/>
      <c r="C60" s="207"/>
      <c r="D60" s="207"/>
      <c r="E60" s="207"/>
      <c r="F60" s="207"/>
      <c r="G60" s="207"/>
      <c r="H60" s="207"/>
      <c r="I60" s="208"/>
    </row>
    <row r="61" spans="1:18" s="7" customFormat="1" ht="369" x14ac:dyDescent="0.45">
      <c r="A61" s="24">
        <v>1</v>
      </c>
      <c r="B61" s="25" t="s">
        <v>130</v>
      </c>
      <c r="C61" s="18" t="s">
        <v>131</v>
      </c>
      <c r="D61" s="22" t="s">
        <v>72</v>
      </c>
      <c r="E61" s="22">
        <v>1</v>
      </c>
      <c r="F61" s="22" t="s">
        <v>68</v>
      </c>
      <c r="G61" s="35">
        <v>2</v>
      </c>
      <c r="H61" s="14"/>
      <c r="I61" s="35"/>
    </row>
    <row r="62" spans="1:18" s="7" customFormat="1" ht="30.75" x14ac:dyDescent="0.45">
      <c r="A62" s="24">
        <v>2</v>
      </c>
      <c r="B62" s="25" t="s">
        <v>74</v>
      </c>
      <c r="C62" s="29" t="s">
        <v>132</v>
      </c>
      <c r="D62" s="22" t="s">
        <v>72</v>
      </c>
      <c r="E62" s="22">
        <v>1</v>
      </c>
      <c r="F62" s="22" t="s">
        <v>68</v>
      </c>
      <c r="G62" s="35">
        <v>2</v>
      </c>
      <c r="H62" s="35"/>
      <c r="I62" s="35"/>
    </row>
    <row r="63" spans="1:18" s="7" customFormat="1" ht="307.5" x14ac:dyDescent="0.45">
      <c r="A63" s="22">
        <v>3</v>
      </c>
      <c r="B63" s="25" t="s">
        <v>133</v>
      </c>
      <c r="C63" s="29" t="s">
        <v>134</v>
      </c>
      <c r="D63" s="22" t="s">
        <v>72</v>
      </c>
      <c r="E63" s="22">
        <v>1</v>
      </c>
      <c r="F63" s="22" t="s">
        <v>68</v>
      </c>
      <c r="G63" s="35">
        <v>2</v>
      </c>
      <c r="H63" s="14"/>
      <c r="I63" s="35"/>
    </row>
    <row r="64" spans="1:18" ht="123" x14ac:dyDescent="0.5">
      <c r="A64" s="72">
        <v>4</v>
      </c>
      <c r="B64" s="32" t="s">
        <v>171</v>
      </c>
      <c r="C64" s="65" t="s">
        <v>292</v>
      </c>
      <c r="D64" s="33" t="s">
        <v>158</v>
      </c>
      <c r="E64" s="33">
        <v>1</v>
      </c>
      <c r="F64" s="33" t="s">
        <v>68</v>
      </c>
      <c r="G64" s="43">
        <v>2</v>
      </c>
      <c r="H64" s="73"/>
      <c r="I64" s="53"/>
    </row>
    <row r="65" spans="1:9" s="7" customFormat="1" ht="123" x14ac:dyDescent="0.45">
      <c r="A65" s="22">
        <v>5</v>
      </c>
      <c r="B65" s="32" t="s">
        <v>172</v>
      </c>
      <c r="C65" s="65" t="s">
        <v>292</v>
      </c>
      <c r="D65" s="33" t="s">
        <v>158</v>
      </c>
      <c r="E65" s="33">
        <v>1</v>
      </c>
      <c r="F65" s="33" t="s">
        <v>68</v>
      </c>
      <c r="G65" s="43">
        <v>1</v>
      </c>
      <c r="H65" s="67"/>
      <c r="I65" s="68"/>
    </row>
    <row r="66" spans="1:9" s="7" customFormat="1" ht="61.5" x14ac:dyDescent="0.45">
      <c r="A66" s="72">
        <v>6</v>
      </c>
      <c r="B66" s="24" t="s">
        <v>159</v>
      </c>
      <c r="C66" s="24" t="s">
        <v>160</v>
      </c>
      <c r="D66" s="22" t="s">
        <v>158</v>
      </c>
      <c r="E66" s="22">
        <v>1</v>
      </c>
      <c r="F66" s="22" t="s">
        <v>68</v>
      </c>
      <c r="G66" s="35">
        <v>3</v>
      </c>
      <c r="H66" s="22"/>
      <c r="I66" s="19"/>
    </row>
    <row r="67" spans="1:9" x14ac:dyDescent="0.5">
      <c r="A67" s="72">
        <v>7</v>
      </c>
      <c r="B67" s="25" t="s">
        <v>135</v>
      </c>
      <c r="C67" s="25" t="s">
        <v>136</v>
      </c>
      <c r="D67" s="22" t="s">
        <v>158</v>
      </c>
      <c r="E67" s="22">
        <v>1</v>
      </c>
      <c r="F67" s="22" t="s">
        <v>68</v>
      </c>
      <c r="G67" s="35">
        <v>2</v>
      </c>
      <c r="H67" s="35"/>
      <c r="I67" s="35"/>
    </row>
    <row r="68" spans="1:9" ht="30.75" x14ac:dyDescent="0.5">
      <c r="A68" s="22">
        <v>8</v>
      </c>
      <c r="B68" s="74" t="s">
        <v>173</v>
      </c>
      <c r="C68" s="74" t="s">
        <v>174</v>
      </c>
      <c r="D68" s="35" t="s">
        <v>158</v>
      </c>
      <c r="E68" s="75">
        <v>1</v>
      </c>
      <c r="F68" s="75" t="s">
        <v>68</v>
      </c>
      <c r="G68" s="35">
        <v>2</v>
      </c>
      <c r="H68" s="28"/>
      <c r="I68" s="28"/>
    </row>
    <row r="69" spans="1:9" x14ac:dyDescent="0.5">
      <c r="A69" s="72">
        <v>9</v>
      </c>
      <c r="B69" s="76" t="s">
        <v>175</v>
      </c>
      <c r="C69" s="77" t="s">
        <v>176</v>
      </c>
      <c r="D69" s="35" t="s">
        <v>158</v>
      </c>
      <c r="E69" s="75">
        <v>1</v>
      </c>
      <c r="F69" s="75" t="s">
        <v>68</v>
      </c>
      <c r="G69" s="35">
        <v>2</v>
      </c>
      <c r="H69" s="28"/>
      <c r="I69" s="28"/>
    </row>
    <row r="70" spans="1:9" x14ac:dyDescent="0.5">
      <c r="A70" s="72">
        <v>10</v>
      </c>
      <c r="B70" s="78" t="s">
        <v>177</v>
      </c>
      <c r="C70" s="24" t="s">
        <v>178</v>
      </c>
      <c r="D70" s="22" t="s">
        <v>158</v>
      </c>
      <c r="E70" s="22">
        <v>1</v>
      </c>
      <c r="F70" s="22" t="s">
        <v>68</v>
      </c>
      <c r="G70" s="35">
        <v>2</v>
      </c>
      <c r="H70" s="28"/>
      <c r="I70" s="79"/>
    </row>
    <row r="71" spans="1:9" x14ac:dyDescent="0.5">
      <c r="A71" s="72">
        <v>11</v>
      </c>
      <c r="B71" s="80" t="s">
        <v>179</v>
      </c>
      <c r="C71" s="48" t="s">
        <v>180</v>
      </c>
      <c r="D71" s="35" t="s">
        <v>158</v>
      </c>
      <c r="E71" s="35">
        <v>1</v>
      </c>
      <c r="F71" s="35" t="s">
        <v>68</v>
      </c>
      <c r="G71" s="35">
        <v>50</v>
      </c>
      <c r="H71" s="28"/>
      <c r="I71" s="28"/>
    </row>
    <row r="72" spans="1:9" x14ac:dyDescent="0.5">
      <c r="A72" s="22">
        <v>12</v>
      </c>
      <c r="B72" s="81" t="s">
        <v>181</v>
      </c>
      <c r="C72" s="60" t="s">
        <v>182</v>
      </c>
      <c r="D72" s="35" t="s">
        <v>158</v>
      </c>
      <c r="E72" s="75">
        <v>1</v>
      </c>
      <c r="F72" s="75" t="s">
        <v>68</v>
      </c>
      <c r="G72" s="35">
        <v>2</v>
      </c>
      <c r="H72" s="28"/>
      <c r="I72" s="28"/>
    </row>
    <row r="73" spans="1:9" x14ac:dyDescent="0.5">
      <c r="A73" s="72">
        <v>13</v>
      </c>
      <c r="B73" s="81" t="s">
        <v>183</v>
      </c>
      <c r="C73" s="60" t="s">
        <v>184</v>
      </c>
      <c r="D73" s="35" t="s">
        <v>158</v>
      </c>
      <c r="E73" s="75">
        <v>1</v>
      </c>
      <c r="F73" s="75" t="s">
        <v>68</v>
      </c>
      <c r="G73" s="35">
        <v>2</v>
      </c>
      <c r="H73" s="28"/>
      <c r="I73" s="28"/>
    </row>
    <row r="74" spans="1:9" ht="30.75" x14ac:dyDescent="0.5">
      <c r="A74" s="72">
        <v>14</v>
      </c>
      <c r="B74" s="74" t="s">
        <v>185</v>
      </c>
      <c r="C74" s="74" t="s">
        <v>186</v>
      </c>
      <c r="D74" s="35" t="s">
        <v>158</v>
      </c>
      <c r="E74" s="75">
        <v>1</v>
      </c>
      <c r="F74" s="75" t="s">
        <v>68</v>
      </c>
      <c r="G74" s="35">
        <v>2</v>
      </c>
      <c r="H74" s="28"/>
      <c r="I74" s="28"/>
    </row>
    <row r="75" spans="1:9" ht="46.15" x14ac:dyDescent="0.5">
      <c r="A75" s="22">
        <v>15</v>
      </c>
      <c r="B75" s="74" t="s">
        <v>187</v>
      </c>
      <c r="C75" s="74" t="s">
        <v>188</v>
      </c>
      <c r="D75" s="35" t="s">
        <v>158</v>
      </c>
      <c r="E75" s="75">
        <v>1</v>
      </c>
      <c r="F75" s="75" t="s">
        <v>68</v>
      </c>
      <c r="G75" s="35">
        <v>2</v>
      </c>
      <c r="H75" s="28"/>
      <c r="I75" s="82"/>
    </row>
    <row r="76" spans="1:9" ht="30.75" x14ac:dyDescent="0.5">
      <c r="A76" s="72">
        <v>16</v>
      </c>
      <c r="B76" s="74" t="s">
        <v>189</v>
      </c>
      <c r="C76" s="74" t="s">
        <v>190</v>
      </c>
      <c r="D76" s="35" t="s">
        <v>158</v>
      </c>
      <c r="E76" s="75">
        <v>1</v>
      </c>
      <c r="F76" s="75" t="s">
        <v>68</v>
      </c>
      <c r="G76" s="35">
        <v>40</v>
      </c>
      <c r="H76" s="28"/>
      <c r="I76" s="28"/>
    </row>
    <row r="77" spans="1:9" ht="46.15" x14ac:dyDescent="0.5">
      <c r="A77" s="72">
        <v>17</v>
      </c>
      <c r="B77" s="74" t="s">
        <v>191</v>
      </c>
      <c r="C77" s="74" t="s">
        <v>192</v>
      </c>
      <c r="D77" s="35" t="s">
        <v>158</v>
      </c>
      <c r="E77" s="75">
        <v>1</v>
      </c>
      <c r="F77" s="75" t="s">
        <v>68</v>
      </c>
      <c r="G77" s="35">
        <v>2</v>
      </c>
      <c r="H77" s="28"/>
      <c r="I77" s="28"/>
    </row>
    <row r="78" spans="1:9" ht="46.15" x14ac:dyDescent="0.5">
      <c r="A78" s="72">
        <v>18</v>
      </c>
      <c r="B78" s="74" t="s">
        <v>193</v>
      </c>
      <c r="C78" s="76" t="s">
        <v>194</v>
      </c>
      <c r="D78" s="35" t="s">
        <v>158</v>
      </c>
      <c r="E78" s="75">
        <v>1</v>
      </c>
      <c r="F78" s="75" t="s">
        <v>68</v>
      </c>
      <c r="G78" s="35">
        <v>2</v>
      </c>
      <c r="H78" s="28"/>
      <c r="I78" s="28"/>
    </row>
    <row r="79" spans="1:9" ht="46.15" x14ac:dyDescent="0.5">
      <c r="A79" s="22">
        <v>19</v>
      </c>
      <c r="B79" s="74" t="s">
        <v>195</v>
      </c>
      <c r="C79" s="77" t="s">
        <v>196</v>
      </c>
      <c r="D79" s="35" t="s">
        <v>101</v>
      </c>
      <c r="E79" s="75">
        <v>1</v>
      </c>
      <c r="F79" s="75" t="s">
        <v>68</v>
      </c>
      <c r="G79" s="35">
        <v>4</v>
      </c>
      <c r="H79" s="28"/>
      <c r="I79" s="28"/>
    </row>
    <row r="80" spans="1:9" x14ac:dyDescent="0.5">
      <c r="A80" s="72">
        <v>20</v>
      </c>
      <c r="B80" s="74" t="s">
        <v>197</v>
      </c>
      <c r="C80" s="77" t="s">
        <v>198</v>
      </c>
      <c r="D80" s="35" t="s">
        <v>101</v>
      </c>
      <c r="E80" s="75">
        <v>1</v>
      </c>
      <c r="F80" s="75" t="s">
        <v>68</v>
      </c>
      <c r="G80" s="35">
        <v>2</v>
      </c>
      <c r="H80" s="28"/>
      <c r="I80" s="28"/>
    </row>
    <row r="81" spans="1:9" x14ac:dyDescent="0.5">
      <c r="A81" s="72">
        <v>21</v>
      </c>
      <c r="B81" s="48" t="s">
        <v>199</v>
      </c>
      <c r="C81" s="77" t="s">
        <v>200</v>
      </c>
      <c r="D81" s="35" t="s">
        <v>158</v>
      </c>
      <c r="E81" s="35">
        <v>1</v>
      </c>
      <c r="F81" s="35" t="s">
        <v>68</v>
      </c>
      <c r="G81" s="35">
        <v>2</v>
      </c>
      <c r="H81" s="28"/>
      <c r="I81" s="28"/>
    </row>
    <row r="82" spans="1:9" x14ac:dyDescent="0.5">
      <c r="A82" s="22">
        <v>22</v>
      </c>
      <c r="B82" s="12" t="s">
        <v>201</v>
      </c>
      <c r="C82" s="12" t="s">
        <v>202</v>
      </c>
      <c r="D82" s="35" t="s">
        <v>158</v>
      </c>
      <c r="E82" s="35">
        <v>1</v>
      </c>
      <c r="F82" s="35" t="s">
        <v>90</v>
      </c>
      <c r="G82" s="35">
        <v>2</v>
      </c>
      <c r="H82" s="28"/>
      <c r="I82" s="28"/>
    </row>
    <row r="83" spans="1:9" ht="46.15" x14ac:dyDescent="0.5">
      <c r="A83" s="72">
        <v>23</v>
      </c>
      <c r="B83" s="12" t="s">
        <v>203</v>
      </c>
      <c r="C83" s="12" t="s">
        <v>204</v>
      </c>
      <c r="D83" s="35" t="s">
        <v>158</v>
      </c>
      <c r="E83" s="35">
        <v>1</v>
      </c>
      <c r="F83" s="35" t="s">
        <v>68</v>
      </c>
      <c r="G83" s="35">
        <v>2</v>
      </c>
      <c r="H83" s="28"/>
      <c r="I83" s="28"/>
    </row>
    <row r="84" spans="1:9" ht="76.900000000000006" x14ac:dyDescent="0.5">
      <c r="A84" s="72">
        <v>24</v>
      </c>
      <c r="B84" s="12" t="s">
        <v>205</v>
      </c>
      <c r="C84" s="12" t="s">
        <v>206</v>
      </c>
      <c r="D84" s="35" t="s">
        <v>158</v>
      </c>
      <c r="E84" s="35">
        <v>1</v>
      </c>
      <c r="F84" s="35" t="s">
        <v>68</v>
      </c>
      <c r="G84" s="35">
        <v>2</v>
      </c>
      <c r="H84" s="28"/>
      <c r="I84" s="28"/>
    </row>
    <row r="85" spans="1:9" ht="30.75" x14ac:dyDescent="0.5">
      <c r="A85" s="72">
        <v>25</v>
      </c>
      <c r="B85" s="48" t="s">
        <v>207</v>
      </c>
      <c r="C85" s="48" t="s">
        <v>208</v>
      </c>
      <c r="D85" s="35" t="s">
        <v>158</v>
      </c>
      <c r="E85" s="35">
        <v>1</v>
      </c>
      <c r="F85" s="35" t="s">
        <v>68</v>
      </c>
      <c r="G85" s="35">
        <v>10</v>
      </c>
      <c r="H85" s="28"/>
      <c r="I85" s="28"/>
    </row>
    <row r="86" spans="1:9" ht="46.15" x14ac:dyDescent="0.5">
      <c r="A86" s="22">
        <v>26</v>
      </c>
      <c r="B86" s="48" t="s">
        <v>209</v>
      </c>
      <c r="C86" s="48" t="s">
        <v>210</v>
      </c>
      <c r="D86" s="35" t="s">
        <v>158</v>
      </c>
      <c r="E86" s="35">
        <v>1</v>
      </c>
      <c r="F86" s="35" t="s">
        <v>68</v>
      </c>
      <c r="G86" s="35">
        <v>2</v>
      </c>
      <c r="H86" s="28"/>
      <c r="I86" s="28"/>
    </row>
    <row r="87" spans="1:9" x14ac:dyDescent="0.5">
      <c r="A87" s="72">
        <v>27</v>
      </c>
      <c r="B87" s="48" t="s">
        <v>104</v>
      </c>
      <c r="C87" s="48" t="s">
        <v>105</v>
      </c>
      <c r="D87" s="35" t="s">
        <v>158</v>
      </c>
      <c r="E87" s="35">
        <v>1</v>
      </c>
      <c r="F87" s="35" t="s">
        <v>155</v>
      </c>
      <c r="G87" s="35">
        <v>2</v>
      </c>
      <c r="H87" s="28"/>
      <c r="I87" s="28"/>
    </row>
    <row r="88" spans="1:9" s="62" customFormat="1" x14ac:dyDescent="0.5">
      <c r="A88" s="191" t="s">
        <v>86</v>
      </c>
      <c r="B88" s="192"/>
      <c r="C88" s="192"/>
      <c r="D88" s="192"/>
      <c r="E88" s="192"/>
      <c r="F88" s="192"/>
      <c r="G88" s="192"/>
      <c r="H88" s="192"/>
      <c r="I88" s="193"/>
    </row>
    <row r="89" spans="1:9" ht="46.15" x14ac:dyDescent="0.5">
      <c r="A89" s="64">
        <v>1</v>
      </c>
      <c r="B89" s="69" t="s">
        <v>165</v>
      </c>
      <c r="C89" s="69" t="s">
        <v>166</v>
      </c>
      <c r="D89" s="70" t="s">
        <v>86</v>
      </c>
      <c r="E89" s="70">
        <v>1</v>
      </c>
      <c r="F89" s="70" t="s">
        <v>155</v>
      </c>
      <c r="G89" s="121">
        <v>2</v>
      </c>
      <c r="H89" s="67"/>
      <c r="I89" s="19"/>
    </row>
    <row r="90" spans="1:9" ht="76.900000000000006" x14ac:dyDescent="0.5">
      <c r="A90" s="83">
        <v>2</v>
      </c>
      <c r="B90" s="69" t="s">
        <v>211</v>
      </c>
      <c r="C90" s="69" t="s">
        <v>212</v>
      </c>
      <c r="D90" s="70" t="s">
        <v>158</v>
      </c>
      <c r="E90" s="70">
        <v>1</v>
      </c>
      <c r="F90" s="70" t="s">
        <v>68</v>
      </c>
      <c r="G90" s="121">
        <v>1</v>
      </c>
      <c r="H90" s="70"/>
      <c r="I90" s="69"/>
    </row>
    <row r="91" spans="1:9" x14ac:dyDescent="0.5">
      <c r="A91" s="136" t="s">
        <v>85</v>
      </c>
      <c r="B91" s="137"/>
      <c r="C91" s="137"/>
      <c r="D91" s="137"/>
      <c r="E91" s="137"/>
      <c r="F91" s="137"/>
      <c r="G91" s="137"/>
      <c r="H91" s="137"/>
      <c r="I91" s="138"/>
    </row>
    <row r="92" spans="1:9" ht="76.900000000000006" x14ac:dyDescent="0.5">
      <c r="A92" s="14" t="s">
        <v>56</v>
      </c>
      <c r="B92" s="14" t="s">
        <v>57</v>
      </c>
      <c r="C92" s="14" t="s">
        <v>58</v>
      </c>
      <c r="D92" s="14" t="s">
        <v>59</v>
      </c>
      <c r="E92" s="14" t="s">
        <v>154</v>
      </c>
      <c r="F92" s="14" t="s">
        <v>61</v>
      </c>
      <c r="G92" s="14" t="s">
        <v>62</v>
      </c>
      <c r="H92" s="14" t="s">
        <v>63</v>
      </c>
      <c r="I92" s="14" t="s">
        <v>64</v>
      </c>
    </row>
    <row r="93" spans="1:9" ht="30.75" x14ac:dyDescent="0.5">
      <c r="A93" s="84">
        <v>1</v>
      </c>
      <c r="B93" s="85" t="s">
        <v>145</v>
      </c>
      <c r="C93" s="85" t="s">
        <v>213</v>
      </c>
      <c r="D93" s="70" t="s">
        <v>85</v>
      </c>
      <c r="E93" s="35">
        <v>1</v>
      </c>
      <c r="F93" s="35" t="s">
        <v>90</v>
      </c>
      <c r="G93" s="35">
        <v>1</v>
      </c>
      <c r="H93" s="35"/>
      <c r="I93" s="35"/>
    </row>
    <row r="94" spans="1:9" x14ac:dyDescent="0.5">
      <c r="A94" s="84">
        <v>2</v>
      </c>
      <c r="B94" s="85" t="s">
        <v>143</v>
      </c>
      <c r="C94" s="85" t="s">
        <v>214</v>
      </c>
      <c r="D94" s="70" t="s">
        <v>85</v>
      </c>
      <c r="E94" s="35">
        <v>1</v>
      </c>
      <c r="F94" s="35" t="s">
        <v>90</v>
      </c>
      <c r="G94" s="35">
        <v>2</v>
      </c>
      <c r="H94" s="35"/>
      <c r="I94" s="35"/>
    </row>
  </sheetData>
  <mergeCells count="64">
    <mergeCell ref="A91:I91"/>
    <mergeCell ref="A60:I60"/>
    <mergeCell ref="A59:I59"/>
    <mergeCell ref="A88:I88"/>
    <mergeCell ref="E10:F10"/>
    <mergeCell ref="G10:I10"/>
    <mergeCell ref="A21:I21"/>
    <mergeCell ref="A20:I20"/>
    <mergeCell ref="A19:I19"/>
    <mergeCell ref="A18:I18"/>
    <mergeCell ref="A15:B15"/>
    <mergeCell ref="C11:D11"/>
    <mergeCell ref="C10:D10"/>
    <mergeCell ref="A17:G17"/>
    <mergeCell ref="A16:I16"/>
    <mergeCell ref="A56:I56"/>
    <mergeCell ref="C9:I9"/>
    <mergeCell ref="D8:I8"/>
    <mergeCell ref="C7:I7"/>
    <mergeCell ref="C15:I15"/>
    <mergeCell ref="C14:I14"/>
    <mergeCell ref="C13:I13"/>
    <mergeCell ref="C12:I12"/>
    <mergeCell ref="G11:I11"/>
    <mergeCell ref="E11:F11"/>
    <mergeCell ref="A8:C8"/>
    <mergeCell ref="A9:B9"/>
    <mergeCell ref="A10:B10"/>
    <mergeCell ref="A11:B11"/>
    <mergeCell ref="A12:B12"/>
    <mergeCell ref="A13:B13"/>
    <mergeCell ref="A14:B14"/>
    <mergeCell ref="A57:I57"/>
    <mergeCell ref="A58:I58"/>
    <mergeCell ref="L22:R22"/>
    <mergeCell ref="L27:R27"/>
    <mergeCell ref="L55:R55"/>
    <mergeCell ref="L50:R50"/>
    <mergeCell ref="A30:I30"/>
    <mergeCell ref="A29:I29"/>
    <mergeCell ref="A28:I28"/>
    <mergeCell ref="A27:I27"/>
    <mergeCell ref="A26:I26"/>
    <mergeCell ref="A25:I25"/>
    <mergeCell ref="A24:I24"/>
    <mergeCell ref="A23:I23"/>
    <mergeCell ref="A22:I22"/>
    <mergeCell ref="A51:I51"/>
    <mergeCell ref="A52:I52"/>
    <mergeCell ref="A53:I53"/>
    <mergeCell ref="A54:I54"/>
    <mergeCell ref="A55:I55"/>
    <mergeCell ref="A45:I45"/>
    <mergeCell ref="A47:I47"/>
    <mergeCell ref="A48:I48"/>
    <mergeCell ref="A49:I49"/>
    <mergeCell ref="A50:I50"/>
    <mergeCell ref="A1:I1"/>
    <mergeCell ref="A2:I2"/>
    <mergeCell ref="A6:I6"/>
    <mergeCell ref="A7:B7"/>
    <mergeCell ref="A3:I3"/>
    <mergeCell ref="A4:I4"/>
    <mergeCell ref="A5:I5"/>
  </mergeCells>
  <pageMargins left="0.70000004768371604" right="0.70000004768371604" top="0.75" bottom="0.75" header="0" footer="0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40" workbookViewId="0">
      <selection activeCell="G51" sqref="G51"/>
    </sheetView>
  </sheetViews>
  <sheetFormatPr defaultColWidth="14.3984375" defaultRowHeight="15.75" x14ac:dyDescent="0.5"/>
  <cols>
    <col min="1" max="1" width="5.1328125" style="7" customWidth="1"/>
    <col min="2" max="2" width="40.73046875" style="7" customWidth="1"/>
    <col min="3" max="3" width="27.3984375" style="7" customWidth="1"/>
    <col min="4" max="4" width="26.1328125" style="7" customWidth="1"/>
    <col min="5" max="5" width="15.3984375" style="7" customWidth="1"/>
    <col min="6" max="6" width="23.3984375" style="7" customWidth="1"/>
    <col min="7" max="7" width="14.3984375" style="7" customWidth="1"/>
    <col min="8" max="8" width="25" style="7" customWidth="1"/>
    <col min="9" max="10" width="8.73046875" style="9" customWidth="1"/>
    <col min="11" max="11" width="14.3984375" style="9" customWidth="1"/>
    <col min="12" max="12" width="14.3984375" style="9" bestFit="1" customWidth="1"/>
    <col min="13" max="16384" width="14.3984375" style="9"/>
  </cols>
  <sheetData>
    <row r="1" spans="1:8" x14ac:dyDescent="0.5">
      <c r="A1" s="183" t="s">
        <v>31</v>
      </c>
      <c r="B1" s="183"/>
      <c r="C1" s="183"/>
      <c r="D1" s="183"/>
      <c r="E1" s="183"/>
      <c r="F1" s="183"/>
      <c r="G1" s="183"/>
      <c r="H1" s="183"/>
    </row>
    <row r="2" spans="1:8" x14ac:dyDescent="0.5">
      <c r="A2" s="184" t="s">
        <v>32</v>
      </c>
      <c r="B2" s="184"/>
      <c r="C2" s="184"/>
      <c r="D2" s="184"/>
      <c r="E2" s="184"/>
      <c r="F2" s="184"/>
      <c r="G2" s="184"/>
      <c r="H2" s="184"/>
    </row>
    <row r="3" spans="1:8" x14ac:dyDescent="0.5">
      <c r="A3" s="185" t="str">
        <f>'Информация о Чемпионате'!B4</f>
        <v>Финал Чемпионата по профессиональному мастерству "Профессионалы" 2027</v>
      </c>
      <c r="B3" s="185"/>
      <c r="C3" s="185"/>
      <c r="D3" s="185"/>
      <c r="E3" s="185"/>
      <c r="F3" s="185"/>
      <c r="G3" s="185"/>
      <c r="H3" s="185"/>
    </row>
    <row r="4" spans="1:8" x14ac:dyDescent="0.5">
      <c r="A4" s="184" t="s">
        <v>33</v>
      </c>
      <c r="B4" s="184"/>
      <c r="C4" s="184"/>
      <c r="D4" s="184"/>
      <c r="E4" s="184"/>
      <c r="F4" s="184"/>
      <c r="G4" s="184"/>
      <c r="H4" s="184"/>
    </row>
    <row r="5" spans="1:8" x14ac:dyDescent="0.5">
      <c r="A5" s="186" t="str">
        <f>'Информация о Чемпионате'!B3</f>
        <v>Администрирование отеля</v>
      </c>
      <c r="B5" s="186"/>
      <c r="C5" s="186"/>
      <c r="D5" s="186"/>
      <c r="E5" s="186"/>
      <c r="F5" s="186"/>
      <c r="G5" s="186"/>
      <c r="H5" s="186"/>
    </row>
    <row r="6" spans="1:8" x14ac:dyDescent="0.5">
      <c r="A6" s="168" t="s">
        <v>34</v>
      </c>
      <c r="B6" s="161"/>
      <c r="C6" s="161"/>
      <c r="D6" s="161"/>
      <c r="E6" s="161"/>
      <c r="F6" s="161"/>
      <c r="G6" s="161"/>
      <c r="H6" s="169"/>
    </row>
    <row r="7" spans="1:8" x14ac:dyDescent="0.5">
      <c r="A7" s="161" t="s">
        <v>35</v>
      </c>
      <c r="B7" s="161"/>
      <c r="C7" s="180" t="str">
        <f>'Информация о Чемпионате'!B5</f>
        <v>г.Санкт-Петербург</v>
      </c>
      <c r="D7" s="181"/>
      <c r="E7" s="181"/>
      <c r="F7" s="181"/>
      <c r="G7" s="181"/>
      <c r="H7" s="182"/>
    </row>
    <row r="8" spans="1:8" x14ac:dyDescent="0.5">
      <c r="A8" s="161" t="s">
        <v>36</v>
      </c>
      <c r="B8" s="161"/>
      <c r="C8" s="161"/>
      <c r="D8" s="180" t="str">
        <f>'Информация о Чемпионате'!B6</f>
        <v>Конгрессно-выставочный центр "Экспофорум"</v>
      </c>
      <c r="E8" s="181"/>
      <c r="F8" s="181"/>
      <c r="G8" s="181"/>
      <c r="H8" s="182"/>
    </row>
    <row r="9" spans="1:8" x14ac:dyDescent="0.5">
      <c r="A9" s="161" t="s">
        <v>37</v>
      </c>
      <c r="B9" s="161"/>
      <c r="C9" s="168" t="str">
        <f>'Информация о Чемпионате'!B7</f>
        <v>г. Санкт-Петербург, Петербургское шоссе, 64, корп. 1</v>
      </c>
      <c r="D9" s="161"/>
      <c r="E9" s="161"/>
      <c r="F9" s="161"/>
      <c r="G9" s="161"/>
      <c r="H9" s="169"/>
    </row>
    <row r="10" spans="1:8" x14ac:dyDescent="0.5">
      <c r="A10" s="161" t="s">
        <v>38</v>
      </c>
      <c r="B10" s="161"/>
      <c r="C10" s="161" t="str">
        <f>'Информация о Чемпионате'!B9</f>
        <v>Эристави Нина Давидовна</v>
      </c>
      <c r="D10" s="161"/>
      <c r="E10" s="161" t="str">
        <f>'Информация о Чемпионате'!B10</f>
        <v>EristaviND@yandex.ru</v>
      </c>
      <c r="F10" s="161"/>
      <c r="G10" s="168">
        <f>'Информация о Чемпионате'!B11</f>
        <v>89882342604</v>
      </c>
      <c r="H10" s="169"/>
    </row>
    <row r="11" spans="1:8" ht="15.75" customHeight="1" x14ac:dyDescent="0.5">
      <c r="A11" s="161" t="s">
        <v>39</v>
      </c>
      <c r="B11" s="161"/>
      <c r="C11" s="161" t="str">
        <f>'Информация о Чемпионате'!B12</f>
        <v>Андреева Юлия Александровна</v>
      </c>
      <c r="D11" s="161"/>
      <c r="E11" s="161" t="str">
        <f>'Информация о Чемпионате'!B13</f>
        <v>julfomenko@mail.ru</v>
      </c>
      <c r="F11" s="161"/>
      <c r="G11" s="168">
        <f>'Информация о Чемпионате'!B14</f>
        <v>89052040609</v>
      </c>
      <c r="H11" s="169"/>
    </row>
    <row r="12" spans="1:8" ht="15.75" customHeight="1" x14ac:dyDescent="0.5">
      <c r="A12" s="161" t="s">
        <v>40</v>
      </c>
      <c r="B12" s="161"/>
      <c r="C12" s="168">
        <f>'Информация о Чемпионате'!B17</f>
        <v>20</v>
      </c>
      <c r="D12" s="161"/>
      <c r="E12" s="161"/>
      <c r="F12" s="161"/>
      <c r="G12" s="161"/>
      <c r="H12" s="169"/>
    </row>
    <row r="13" spans="1:8" x14ac:dyDescent="0.5">
      <c r="A13" s="161" t="s">
        <v>41</v>
      </c>
      <c r="B13" s="161"/>
      <c r="C13" s="168">
        <f>'Информация о Чемпионате'!B15</f>
        <v>15</v>
      </c>
      <c r="D13" s="161"/>
      <c r="E13" s="161"/>
      <c r="F13" s="161"/>
      <c r="G13" s="161"/>
      <c r="H13" s="169"/>
    </row>
    <row r="14" spans="1:8" x14ac:dyDescent="0.5">
      <c r="A14" s="161" t="s">
        <v>42</v>
      </c>
      <c r="B14" s="161"/>
      <c r="C14" s="168" t="str">
        <f>'Информация о Чемпионате'!B16</f>
        <v>17 (15 на площадке выполнения письменных заданий + 2 стойки администратора)</v>
      </c>
      <c r="D14" s="161"/>
      <c r="E14" s="161"/>
      <c r="F14" s="161"/>
      <c r="G14" s="161"/>
      <c r="H14" s="169"/>
    </row>
    <row r="15" spans="1:8" x14ac:dyDescent="0.5">
      <c r="A15" s="224" t="s">
        <v>43</v>
      </c>
      <c r="B15" s="225"/>
      <c r="C15" s="221" t="str">
        <f>'Информация о Чемпионате'!B8</f>
        <v>29.11 - 05.12.2027</v>
      </c>
      <c r="D15" s="222"/>
      <c r="E15" s="222"/>
      <c r="F15" s="222"/>
      <c r="G15" s="222"/>
      <c r="H15" s="223"/>
    </row>
    <row r="16" spans="1:8" x14ac:dyDescent="0.5">
      <c r="A16" s="226" t="s">
        <v>215</v>
      </c>
      <c r="B16" s="227"/>
      <c r="C16" s="227"/>
      <c r="D16" s="227"/>
      <c r="E16" s="227"/>
      <c r="F16" s="227"/>
      <c r="G16" s="227"/>
      <c r="H16" s="228"/>
    </row>
    <row r="17" spans="1:8" ht="76.900000000000006" x14ac:dyDescent="0.5">
      <c r="A17" s="28" t="s">
        <v>56</v>
      </c>
      <c r="B17" s="53" t="s">
        <v>57</v>
      </c>
      <c r="C17" s="13" t="s">
        <v>58</v>
      </c>
      <c r="D17" s="28" t="s">
        <v>59</v>
      </c>
      <c r="E17" s="27" t="s">
        <v>60</v>
      </c>
      <c r="F17" s="28" t="s">
        <v>61</v>
      </c>
      <c r="G17" s="14" t="s">
        <v>62</v>
      </c>
      <c r="H17" s="13" t="s">
        <v>63</v>
      </c>
    </row>
    <row r="18" spans="1:8" s="86" customFormat="1" x14ac:dyDescent="0.5">
      <c r="A18" s="87">
        <v>1</v>
      </c>
      <c r="B18" s="40" t="s">
        <v>216</v>
      </c>
      <c r="C18" s="40" t="s">
        <v>217</v>
      </c>
      <c r="D18" s="35" t="s">
        <v>218</v>
      </c>
      <c r="E18" s="46">
        <v>1</v>
      </c>
      <c r="F18" s="46" t="s">
        <v>219</v>
      </c>
      <c r="G18" s="35">
        <v>10</v>
      </c>
      <c r="H18" s="88"/>
    </row>
    <row r="19" spans="1:8" s="86" customFormat="1" ht="46.15" x14ac:dyDescent="0.5">
      <c r="A19" s="35">
        <v>2</v>
      </c>
      <c r="B19" s="40" t="s">
        <v>220</v>
      </c>
      <c r="C19" s="40" t="s">
        <v>221</v>
      </c>
      <c r="D19" s="35" t="s">
        <v>218</v>
      </c>
      <c r="E19" s="46">
        <v>1</v>
      </c>
      <c r="F19" s="46" t="s">
        <v>68</v>
      </c>
      <c r="G19" s="89">
        <v>5</v>
      </c>
      <c r="H19" s="88"/>
    </row>
    <row r="20" spans="1:8" s="86" customFormat="1" ht="30.75" x14ac:dyDescent="0.5">
      <c r="A20" s="90">
        <v>3</v>
      </c>
      <c r="B20" s="40" t="s">
        <v>222</v>
      </c>
      <c r="C20" s="40" t="s">
        <v>223</v>
      </c>
      <c r="D20" s="35" t="s">
        <v>218</v>
      </c>
      <c r="E20" s="89">
        <v>1</v>
      </c>
      <c r="F20" s="46" t="s">
        <v>68</v>
      </c>
      <c r="G20" s="46">
        <v>6</v>
      </c>
      <c r="H20" s="88"/>
    </row>
    <row r="21" spans="1:8" s="86" customFormat="1" x14ac:dyDescent="0.5">
      <c r="A21" s="90">
        <v>4</v>
      </c>
      <c r="B21" s="40" t="s">
        <v>224</v>
      </c>
      <c r="C21" s="40" t="s">
        <v>225</v>
      </c>
      <c r="D21" s="35" t="s">
        <v>218</v>
      </c>
      <c r="E21" s="89">
        <v>1</v>
      </c>
      <c r="F21" s="46" t="s">
        <v>68</v>
      </c>
      <c r="G21" s="46">
        <v>2</v>
      </c>
      <c r="H21" s="88"/>
    </row>
    <row r="22" spans="1:8" s="86" customFormat="1" x14ac:dyDescent="0.5">
      <c r="A22" s="90">
        <v>5</v>
      </c>
      <c r="B22" s="40" t="s">
        <v>226</v>
      </c>
      <c r="C22" s="40" t="s">
        <v>227</v>
      </c>
      <c r="D22" s="35" t="s">
        <v>218</v>
      </c>
      <c r="E22" s="89">
        <v>1</v>
      </c>
      <c r="F22" s="46" t="s">
        <v>68</v>
      </c>
      <c r="G22" s="46">
        <v>2</v>
      </c>
      <c r="H22" s="88"/>
    </row>
    <row r="23" spans="1:8" s="86" customFormat="1" x14ac:dyDescent="0.5">
      <c r="A23" s="90">
        <v>6</v>
      </c>
      <c r="B23" s="40" t="s">
        <v>228</v>
      </c>
      <c r="C23" s="40" t="s">
        <v>229</v>
      </c>
      <c r="D23" s="35" t="s">
        <v>218</v>
      </c>
      <c r="E23" s="89">
        <v>1</v>
      </c>
      <c r="F23" s="46" t="s">
        <v>68</v>
      </c>
      <c r="G23" s="46">
        <v>1</v>
      </c>
      <c r="H23" s="88"/>
    </row>
    <row r="24" spans="1:8" s="86" customFormat="1" x14ac:dyDescent="0.5">
      <c r="A24" s="90">
        <v>7</v>
      </c>
      <c r="B24" s="40" t="s">
        <v>230</v>
      </c>
      <c r="C24" s="40" t="s">
        <v>231</v>
      </c>
      <c r="D24" s="35" t="s">
        <v>218</v>
      </c>
      <c r="E24" s="89">
        <v>1</v>
      </c>
      <c r="F24" s="46" t="s">
        <v>68</v>
      </c>
      <c r="G24" s="46">
        <v>2</v>
      </c>
      <c r="H24" s="88"/>
    </row>
    <row r="25" spans="1:8" s="86" customFormat="1" x14ac:dyDescent="0.5">
      <c r="A25" s="90">
        <v>8</v>
      </c>
      <c r="B25" s="40" t="s">
        <v>232</v>
      </c>
      <c r="C25" s="40" t="s">
        <v>233</v>
      </c>
      <c r="D25" s="35" t="s">
        <v>218</v>
      </c>
      <c r="E25" s="89">
        <v>1</v>
      </c>
      <c r="F25" s="46" t="s">
        <v>68</v>
      </c>
      <c r="G25" s="46">
        <v>35</v>
      </c>
      <c r="H25" s="88"/>
    </row>
    <row r="26" spans="1:8" s="86" customFormat="1" x14ac:dyDescent="0.5">
      <c r="A26" s="90">
        <v>9</v>
      </c>
      <c r="B26" s="40" t="s">
        <v>234</v>
      </c>
      <c r="C26" s="91" t="s">
        <v>235</v>
      </c>
      <c r="D26" s="35" t="s">
        <v>218</v>
      </c>
      <c r="E26" s="89">
        <v>1</v>
      </c>
      <c r="F26" s="46" t="s">
        <v>68</v>
      </c>
      <c r="G26" s="46">
        <v>20</v>
      </c>
      <c r="H26" s="88"/>
    </row>
    <row r="27" spans="1:8" s="86" customFormat="1" x14ac:dyDescent="0.5">
      <c r="A27" s="90">
        <v>10</v>
      </c>
      <c r="B27" s="40" t="s">
        <v>236</v>
      </c>
      <c r="C27" s="40" t="s">
        <v>237</v>
      </c>
      <c r="D27" s="35" t="s">
        <v>218</v>
      </c>
      <c r="E27" s="89">
        <v>1</v>
      </c>
      <c r="F27" s="46" t="s">
        <v>68</v>
      </c>
      <c r="G27" s="46">
        <v>30</v>
      </c>
      <c r="H27" s="88"/>
    </row>
    <row r="28" spans="1:8" s="86" customFormat="1" x14ac:dyDescent="0.5">
      <c r="A28" s="90">
        <v>11</v>
      </c>
      <c r="B28" s="40" t="s">
        <v>238</v>
      </c>
      <c r="C28" s="40" t="s">
        <v>239</v>
      </c>
      <c r="D28" s="35" t="s">
        <v>218</v>
      </c>
      <c r="E28" s="89">
        <v>1</v>
      </c>
      <c r="F28" s="46" t="s">
        <v>68</v>
      </c>
      <c r="G28" s="46">
        <v>2</v>
      </c>
      <c r="H28" s="88"/>
    </row>
    <row r="29" spans="1:8" s="86" customFormat="1" x14ac:dyDescent="0.5">
      <c r="A29" s="90">
        <v>12</v>
      </c>
      <c r="B29" s="40" t="s">
        <v>240</v>
      </c>
      <c r="C29" s="40" t="s">
        <v>241</v>
      </c>
      <c r="D29" s="35" t="s">
        <v>218</v>
      </c>
      <c r="E29" s="89">
        <v>1</v>
      </c>
      <c r="F29" s="46" t="s">
        <v>68</v>
      </c>
      <c r="G29" s="46">
        <v>2</v>
      </c>
      <c r="H29" s="88"/>
    </row>
    <row r="30" spans="1:8" s="86" customFormat="1" ht="46.15" x14ac:dyDescent="0.5">
      <c r="A30" s="90">
        <v>13</v>
      </c>
      <c r="B30" s="40" t="s">
        <v>242</v>
      </c>
      <c r="C30" s="40" t="s">
        <v>243</v>
      </c>
      <c r="D30" s="35" t="s">
        <v>218</v>
      </c>
      <c r="E30" s="89">
        <v>1</v>
      </c>
      <c r="F30" s="46" t="s">
        <v>68</v>
      </c>
      <c r="G30" s="46">
        <v>2</v>
      </c>
      <c r="H30" s="88"/>
    </row>
    <row r="31" spans="1:8" s="86" customFormat="1" ht="30.75" x14ac:dyDescent="0.5">
      <c r="A31" s="90">
        <v>14</v>
      </c>
      <c r="B31" s="40" t="s">
        <v>244</v>
      </c>
      <c r="C31" s="40" t="s">
        <v>245</v>
      </c>
      <c r="D31" s="35" t="s">
        <v>218</v>
      </c>
      <c r="E31" s="89">
        <v>1</v>
      </c>
      <c r="F31" s="46" t="s">
        <v>68</v>
      </c>
      <c r="G31" s="46">
        <v>1</v>
      </c>
      <c r="H31" s="88"/>
    </row>
    <row r="32" spans="1:8" s="86" customFormat="1" x14ac:dyDescent="0.5">
      <c r="A32" s="90">
        <v>15</v>
      </c>
      <c r="B32" s="40" t="s">
        <v>246</v>
      </c>
      <c r="C32" s="40" t="s">
        <v>247</v>
      </c>
      <c r="D32" s="35" t="s">
        <v>218</v>
      </c>
      <c r="E32" s="89">
        <v>1</v>
      </c>
      <c r="F32" s="46" t="s">
        <v>68</v>
      </c>
      <c r="G32" s="46">
        <v>15</v>
      </c>
      <c r="H32" s="88"/>
    </row>
    <row r="33" spans="1:8" s="86" customFormat="1" x14ac:dyDescent="0.5">
      <c r="A33" s="90">
        <v>16</v>
      </c>
      <c r="B33" s="40" t="s">
        <v>248</v>
      </c>
      <c r="C33" s="40" t="s">
        <v>249</v>
      </c>
      <c r="D33" s="35" t="s">
        <v>218</v>
      </c>
      <c r="E33" s="89">
        <v>1</v>
      </c>
      <c r="F33" s="46" t="s">
        <v>68</v>
      </c>
      <c r="G33" s="46">
        <v>20</v>
      </c>
      <c r="H33" s="88"/>
    </row>
    <row r="34" spans="1:8" s="86" customFormat="1" x14ac:dyDescent="0.5">
      <c r="A34" s="90">
        <v>18</v>
      </c>
      <c r="B34" s="40" t="s">
        <v>250</v>
      </c>
      <c r="C34" s="40" t="s">
        <v>251</v>
      </c>
      <c r="D34" s="35" t="s">
        <v>218</v>
      </c>
      <c r="E34" s="89">
        <v>1</v>
      </c>
      <c r="F34" s="46" t="s">
        <v>68</v>
      </c>
      <c r="G34" s="46">
        <v>3</v>
      </c>
      <c r="H34" s="88"/>
    </row>
    <row r="35" spans="1:8" s="86" customFormat="1" x14ac:dyDescent="0.5">
      <c r="A35" s="90">
        <v>19</v>
      </c>
      <c r="B35" s="40" t="s">
        <v>252</v>
      </c>
      <c r="C35" s="40" t="s">
        <v>253</v>
      </c>
      <c r="D35" s="35" t="s">
        <v>218</v>
      </c>
      <c r="E35" s="89">
        <v>1</v>
      </c>
      <c r="F35" s="46" t="s">
        <v>68</v>
      </c>
      <c r="G35" s="46">
        <v>3</v>
      </c>
      <c r="H35" s="88"/>
    </row>
    <row r="36" spans="1:8" s="86" customFormat="1" ht="77.25" x14ac:dyDescent="0.5">
      <c r="A36" s="90">
        <v>20</v>
      </c>
      <c r="B36" s="40" t="s">
        <v>254</v>
      </c>
      <c r="C36" s="92" t="s">
        <v>255</v>
      </c>
      <c r="D36" s="35" t="s">
        <v>218</v>
      </c>
      <c r="E36" s="89">
        <v>1</v>
      </c>
      <c r="F36" s="46" t="s">
        <v>68</v>
      </c>
      <c r="G36" s="46">
        <v>3</v>
      </c>
      <c r="H36" s="88"/>
    </row>
    <row r="37" spans="1:8" s="86" customFormat="1" x14ac:dyDescent="0.5">
      <c r="A37" s="90">
        <v>21</v>
      </c>
      <c r="B37" s="40" t="s">
        <v>256</v>
      </c>
      <c r="C37" s="46" t="s">
        <v>257</v>
      </c>
      <c r="D37" s="35" t="s">
        <v>218</v>
      </c>
      <c r="E37" s="89">
        <v>1</v>
      </c>
      <c r="F37" s="46" t="s">
        <v>68</v>
      </c>
      <c r="G37" s="46">
        <v>40</v>
      </c>
      <c r="H37" s="88"/>
    </row>
    <row r="38" spans="1:8" s="86" customFormat="1" x14ac:dyDescent="0.5">
      <c r="A38" s="90">
        <v>22</v>
      </c>
      <c r="B38" s="40" t="s">
        <v>258</v>
      </c>
      <c r="C38" s="46" t="s">
        <v>259</v>
      </c>
      <c r="D38" s="35" t="s">
        <v>218</v>
      </c>
      <c r="E38" s="89">
        <v>1</v>
      </c>
      <c r="F38" s="46" t="s">
        <v>68</v>
      </c>
      <c r="G38" s="46">
        <v>34</v>
      </c>
      <c r="H38" s="88"/>
    </row>
    <row r="39" spans="1:8" s="86" customFormat="1" ht="27.75" x14ac:dyDescent="0.5">
      <c r="A39" s="93">
        <v>23</v>
      </c>
      <c r="B39" s="94" t="s">
        <v>260</v>
      </c>
      <c r="C39" s="95" t="s">
        <v>261</v>
      </c>
      <c r="D39" s="35" t="s">
        <v>218</v>
      </c>
      <c r="E39" s="96">
        <v>1</v>
      </c>
      <c r="F39" s="46" t="s">
        <v>262</v>
      </c>
      <c r="G39" s="96">
        <v>2</v>
      </c>
      <c r="H39" s="88"/>
    </row>
    <row r="40" spans="1:8" s="86" customFormat="1" ht="27.75" x14ac:dyDescent="0.5">
      <c r="A40" s="97">
        <v>24</v>
      </c>
      <c r="B40" s="98" t="s">
        <v>263</v>
      </c>
      <c r="C40" s="95" t="s">
        <v>264</v>
      </c>
      <c r="D40" s="35" t="s">
        <v>218</v>
      </c>
      <c r="E40" s="96">
        <v>1</v>
      </c>
      <c r="F40" s="46" t="s">
        <v>68</v>
      </c>
      <c r="G40" s="46">
        <v>4</v>
      </c>
      <c r="H40" s="88"/>
    </row>
    <row r="41" spans="1:8" s="86" customFormat="1" ht="27.75" x14ac:dyDescent="0.5">
      <c r="A41" s="97">
        <v>25</v>
      </c>
      <c r="B41" s="133" t="s">
        <v>265</v>
      </c>
      <c r="C41" s="95" t="s">
        <v>266</v>
      </c>
      <c r="D41" s="35" t="s">
        <v>218</v>
      </c>
      <c r="E41" s="134">
        <v>50</v>
      </c>
      <c r="F41" s="46" t="s">
        <v>68</v>
      </c>
      <c r="G41" s="132">
        <v>50</v>
      </c>
      <c r="H41" s="88"/>
    </row>
    <row r="42" spans="1:8" s="86" customFormat="1" x14ac:dyDescent="0.5">
      <c r="A42" s="93">
        <v>26</v>
      </c>
      <c r="B42" s="98" t="s">
        <v>267</v>
      </c>
      <c r="C42" s="98" t="s">
        <v>268</v>
      </c>
      <c r="D42" s="35" t="s">
        <v>218</v>
      </c>
      <c r="E42" s="99">
        <v>2</v>
      </c>
      <c r="F42" s="46" t="s">
        <v>68</v>
      </c>
      <c r="G42" s="99">
        <v>30</v>
      </c>
      <c r="H42" s="88"/>
    </row>
    <row r="43" spans="1:8" x14ac:dyDescent="0.5">
      <c r="A43" s="219" t="s">
        <v>85</v>
      </c>
      <c r="B43" s="217"/>
      <c r="C43" s="217"/>
      <c r="D43" s="217"/>
      <c r="E43" s="217"/>
      <c r="F43" s="217"/>
      <c r="G43" s="217"/>
      <c r="H43" s="220"/>
    </row>
    <row r="44" spans="1:8" ht="76.900000000000006" x14ac:dyDescent="0.5">
      <c r="A44" s="14" t="s">
        <v>56</v>
      </c>
      <c r="B44" s="14" t="s">
        <v>57</v>
      </c>
      <c r="C44" s="14" t="s">
        <v>58</v>
      </c>
      <c r="D44" s="14" t="s">
        <v>59</v>
      </c>
      <c r="E44" s="27" t="s">
        <v>60</v>
      </c>
      <c r="F44" s="14" t="s">
        <v>61</v>
      </c>
      <c r="G44" s="14" t="s">
        <v>62</v>
      </c>
      <c r="H44" s="14" t="s">
        <v>63</v>
      </c>
    </row>
    <row r="45" spans="1:8" ht="43.9" x14ac:dyDescent="0.5">
      <c r="A45" s="84">
        <v>1</v>
      </c>
      <c r="B45" s="100" t="s">
        <v>269</v>
      </c>
      <c r="C45" s="85" t="s">
        <v>270</v>
      </c>
      <c r="D45" s="70" t="s">
        <v>271</v>
      </c>
      <c r="E45" s="35">
        <v>1</v>
      </c>
      <c r="F45" s="101" t="s">
        <v>272</v>
      </c>
      <c r="G45" s="34">
        <v>3</v>
      </c>
      <c r="H45" s="88"/>
    </row>
    <row r="46" spans="1:8" x14ac:dyDescent="0.5">
      <c r="A46" s="84">
        <v>2</v>
      </c>
      <c r="B46" s="100" t="s">
        <v>273</v>
      </c>
      <c r="C46" s="85" t="s">
        <v>274</v>
      </c>
      <c r="D46" s="70" t="s">
        <v>271</v>
      </c>
      <c r="E46" s="35">
        <v>1</v>
      </c>
      <c r="F46" s="101" t="s">
        <v>90</v>
      </c>
      <c r="G46" s="34">
        <v>14</v>
      </c>
      <c r="H46" s="88"/>
    </row>
  </sheetData>
  <mergeCells count="30">
    <mergeCell ref="A1:H1"/>
    <mergeCell ref="A2:H2"/>
    <mergeCell ref="A3:H3"/>
    <mergeCell ref="A4:H4"/>
    <mergeCell ref="A5:H5"/>
    <mergeCell ref="A10:B10"/>
    <mergeCell ref="C10:D10"/>
    <mergeCell ref="E10:F10"/>
    <mergeCell ref="A6:H6"/>
    <mergeCell ref="A9:B9"/>
    <mergeCell ref="C9:H9"/>
    <mergeCell ref="G10:H10"/>
    <mergeCell ref="A7:B7"/>
    <mergeCell ref="C7:H7"/>
    <mergeCell ref="A8:C8"/>
    <mergeCell ref="D8:H8"/>
    <mergeCell ref="C13:H13"/>
    <mergeCell ref="A13:B13"/>
    <mergeCell ref="A12:B12"/>
    <mergeCell ref="C12:H12"/>
    <mergeCell ref="A11:B11"/>
    <mergeCell ref="C11:D11"/>
    <mergeCell ref="G11:H11"/>
    <mergeCell ref="E11:F11"/>
    <mergeCell ref="A43:H43"/>
    <mergeCell ref="C15:H15"/>
    <mergeCell ref="A15:B15"/>
    <mergeCell ref="A16:H16"/>
    <mergeCell ref="A14:B14"/>
    <mergeCell ref="C14:H14"/>
  </mergeCells>
  <pageMargins left="0.70000004768371604" right="0.70000004768371604" top="0.75" bottom="0.75" header="0" footer="0"/>
  <pageSetup paperSize="9" fitToWidth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I8" sqref="I8"/>
    </sheetView>
  </sheetViews>
  <sheetFormatPr defaultColWidth="14.3984375" defaultRowHeight="14.25" x14ac:dyDescent="0.45"/>
  <cols>
    <col min="1" max="1" width="5.1328125" style="61" customWidth="1"/>
    <col min="2" max="2" width="52" style="61" customWidth="1"/>
    <col min="3" max="3" width="27.3984375" style="61" customWidth="1"/>
    <col min="4" max="4" width="22" style="61" customWidth="1"/>
    <col min="5" max="5" width="15.3984375" style="61" customWidth="1"/>
    <col min="6" max="6" width="19.73046875" style="61" customWidth="1"/>
    <col min="7" max="7" width="14.3984375" style="61" customWidth="1"/>
    <col min="8" max="9" width="8.73046875" style="61" customWidth="1"/>
    <col min="10" max="10" width="14.3984375" style="61" customWidth="1"/>
    <col min="11" max="11" width="14.3984375" style="61" bestFit="1" customWidth="1"/>
    <col min="12" max="16384" width="14.3984375" style="61"/>
  </cols>
  <sheetData>
    <row r="1" spans="1:8" x14ac:dyDescent="0.45">
      <c r="A1" s="232" t="s">
        <v>31</v>
      </c>
      <c r="B1" s="232"/>
      <c r="C1" s="232"/>
      <c r="D1" s="232"/>
      <c r="E1" s="232"/>
      <c r="F1" s="232"/>
      <c r="G1" s="232"/>
    </row>
    <row r="2" spans="1:8" ht="20.25" x14ac:dyDescent="0.55000000000000004">
      <c r="A2" s="233" t="s">
        <v>32</v>
      </c>
      <c r="B2" s="233"/>
      <c r="C2" s="233"/>
      <c r="D2" s="233"/>
      <c r="E2" s="233"/>
      <c r="F2" s="233"/>
      <c r="G2" s="233"/>
      <c r="H2" s="102"/>
    </row>
    <row r="3" spans="1:8" ht="20.25" x14ac:dyDescent="0.45">
      <c r="A3" s="234" t="str">
        <f>'Информация о Чемпионате'!B4</f>
        <v>Финал Чемпионата по профессиональному мастерству "Профессионалы" 2027</v>
      </c>
      <c r="B3" s="234"/>
      <c r="C3" s="234"/>
      <c r="D3" s="234"/>
      <c r="E3" s="234"/>
      <c r="F3" s="234"/>
      <c r="G3" s="234"/>
      <c r="H3" s="103"/>
    </row>
    <row r="4" spans="1:8" ht="20.25" x14ac:dyDescent="0.55000000000000004">
      <c r="A4" s="233" t="s">
        <v>33</v>
      </c>
      <c r="B4" s="233"/>
      <c r="C4" s="233"/>
      <c r="D4" s="233"/>
      <c r="E4" s="233"/>
      <c r="F4" s="233"/>
      <c r="G4" s="233"/>
      <c r="H4" s="102"/>
    </row>
    <row r="5" spans="1:8" ht="19.899999999999999" x14ac:dyDescent="0.45">
      <c r="A5" s="235" t="str">
        <f>'Информация о Чемпионате'!B3</f>
        <v>Администрирование отеля</v>
      </c>
      <c r="B5" s="236"/>
      <c r="C5" s="236"/>
      <c r="D5" s="236"/>
      <c r="E5" s="236"/>
      <c r="F5" s="236"/>
      <c r="G5" s="237"/>
      <c r="H5" s="104"/>
    </row>
    <row r="6" spans="1:8" ht="20.25" x14ac:dyDescent="0.45">
      <c r="A6" s="229" t="s">
        <v>289</v>
      </c>
      <c r="B6" s="230"/>
      <c r="C6" s="230"/>
      <c r="D6" s="230"/>
      <c r="E6" s="230"/>
      <c r="F6" s="230"/>
      <c r="G6" s="231"/>
    </row>
    <row r="7" spans="1:8" ht="27.75" x14ac:dyDescent="0.45">
      <c r="A7" s="95" t="s">
        <v>56</v>
      </c>
      <c r="B7" s="95" t="s">
        <v>57</v>
      </c>
      <c r="C7" s="105" t="s">
        <v>58</v>
      </c>
      <c r="D7" s="95" t="s">
        <v>59</v>
      </c>
      <c r="E7" s="95" t="s">
        <v>275</v>
      </c>
      <c r="F7" s="95" t="s">
        <v>61</v>
      </c>
      <c r="G7" s="95" t="s">
        <v>276</v>
      </c>
    </row>
    <row r="8" spans="1:8" x14ac:dyDescent="0.45">
      <c r="A8" s="106">
        <v>1</v>
      </c>
      <c r="B8" s="107"/>
      <c r="C8" s="108"/>
      <c r="D8" s="109"/>
      <c r="E8" s="110"/>
      <c r="F8" s="110"/>
      <c r="G8" s="107"/>
    </row>
    <row r="9" spans="1:8" x14ac:dyDescent="0.45">
      <c r="A9" s="106">
        <v>2</v>
      </c>
      <c r="B9" s="107"/>
      <c r="C9" s="108"/>
      <c r="D9" s="109"/>
      <c r="E9" s="110"/>
      <c r="F9" s="110"/>
      <c r="G9" s="107"/>
    </row>
    <row r="10" spans="1:8" x14ac:dyDescent="0.45">
      <c r="A10" s="106">
        <v>3</v>
      </c>
      <c r="B10" s="107"/>
      <c r="C10" s="108"/>
      <c r="D10" s="111"/>
      <c r="E10" s="110"/>
      <c r="F10" s="110"/>
      <c r="G10" s="107"/>
    </row>
    <row r="11" spans="1:8" x14ac:dyDescent="0.45">
      <c r="A11" s="106">
        <v>4</v>
      </c>
      <c r="B11" s="112"/>
      <c r="C11" s="108"/>
      <c r="D11" s="113"/>
      <c r="E11" s="114"/>
      <c r="F11" s="110"/>
      <c r="G11" s="112"/>
    </row>
    <row r="12" spans="1:8" x14ac:dyDescent="0.45">
      <c r="A12" s="106">
        <v>5</v>
      </c>
      <c r="B12" s="108"/>
      <c r="C12" s="115"/>
      <c r="D12" s="116"/>
      <c r="E12" s="117"/>
      <c r="F12" s="117"/>
      <c r="G12" s="118"/>
    </row>
    <row r="13" spans="1:8" x14ac:dyDescent="0.45">
      <c r="A13" s="106">
        <v>6</v>
      </c>
      <c r="B13" s="107"/>
      <c r="C13" s="115"/>
      <c r="D13" s="116"/>
      <c r="E13" s="117"/>
      <c r="F13" s="117"/>
      <c r="G13" s="107"/>
    </row>
  </sheetData>
  <mergeCells count="6">
    <mergeCell ref="A6:G6"/>
    <mergeCell ref="A1:G1"/>
    <mergeCell ref="A2:G2"/>
    <mergeCell ref="A3:G3"/>
    <mergeCell ref="A4:G4"/>
    <mergeCell ref="A5:G5"/>
  </mergeCells>
  <pageMargins left="0.70000004768371604" right="0.70000004768371604" top="0.75" bottom="0.75" header="0" footer="0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0"/>
  <sheetViews>
    <sheetView workbookViewId="0"/>
  </sheetViews>
  <sheetFormatPr defaultColWidth="9" defaultRowHeight="14.25" x14ac:dyDescent="0.45"/>
  <cols>
    <col min="2" max="2" width="35.1328125" customWidth="1"/>
  </cols>
  <sheetData>
    <row r="2" spans="1:2" ht="15.75" x14ac:dyDescent="0.5">
      <c r="A2" s="86"/>
      <c r="B2" s="119" t="s">
        <v>277</v>
      </c>
    </row>
    <row r="3" spans="1:2" ht="15.75" x14ac:dyDescent="0.5">
      <c r="A3" s="86"/>
      <c r="B3" s="119" t="s">
        <v>278</v>
      </c>
    </row>
    <row r="4" spans="1:2" ht="15.75" x14ac:dyDescent="0.5">
      <c r="A4" s="86"/>
      <c r="B4" s="120" t="s">
        <v>101</v>
      </c>
    </row>
    <row r="5" spans="1:2" ht="22.5" customHeight="1" x14ac:dyDescent="0.5">
      <c r="A5" s="86"/>
      <c r="B5" s="35" t="s">
        <v>279</v>
      </c>
    </row>
    <row r="6" spans="1:2" ht="15.75" x14ac:dyDescent="0.5">
      <c r="A6" s="86"/>
      <c r="B6" s="119" t="s">
        <v>89</v>
      </c>
    </row>
    <row r="7" spans="1:2" ht="18" customHeight="1" x14ac:dyDescent="0.5">
      <c r="A7" s="86"/>
      <c r="B7" s="121" t="s">
        <v>85</v>
      </c>
    </row>
    <row r="8" spans="1:2" ht="21.75" customHeight="1" x14ac:dyDescent="0.5">
      <c r="A8" s="86"/>
      <c r="B8" s="121" t="s">
        <v>271</v>
      </c>
    </row>
    <row r="9" spans="1:2" ht="15.75" x14ac:dyDescent="0.5">
      <c r="A9" s="86"/>
      <c r="B9" s="86"/>
    </row>
    <row r="10" spans="1:2" ht="15.75" x14ac:dyDescent="0.5">
      <c r="A10" s="86"/>
      <c r="B10" s="86"/>
    </row>
    <row r="11" spans="1:2" ht="15.75" x14ac:dyDescent="0.5">
      <c r="A11" s="86"/>
      <c r="B11" s="86"/>
    </row>
    <row r="12" spans="1:2" ht="15.75" x14ac:dyDescent="0.5">
      <c r="A12" s="86"/>
      <c r="B12" s="86"/>
    </row>
    <row r="13" spans="1:2" ht="15.75" x14ac:dyDescent="0.5">
      <c r="A13" s="86"/>
      <c r="B13" s="86"/>
    </row>
    <row r="14" spans="1:2" ht="15.75" x14ac:dyDescent="0.5">
      <c r="A14" s="86"/>
      <c r="B14" s="86"/>
    </row>
    <row r="15" spans="1:2" ht="15.75" x14ac:dyDescent="0.5">
      <c r="A15" s="86"/>
      <c r="B15" s="86"/>
    </row>
    <row r="16" spans="1:2" ht="15.75" x14ac:dyDescent="0.5">
      <c r="A16" s="86"/>
      <c r="B16" s="86"/>
    </row>
    <row r="17" spans="1:2" ht="15.75" x14ac:dyDescent="0.5">
      <c r="A17" s="86"/>
      <c r="B17" s="86"/>
    </row>
    <row r="18" spans="1:2" ht="15.75" x14ac:dyDescent="0.5">
      <c r="A18" s="86"/>
      <c r="B18" s="86"/>
    </row>
    <row r="19" spans="1:2" ht="15.75" x14ac:dyDescent="0.5">
      <c r="A19" s="86"/>
      <c r="B19" s="86"/>
    </row>
    <row r="20" spans="1:2" ht="15.75" x14ac:dyDescent="0.5">
      <c r="A20" s="86"/>
      <c r="B20" s="86"/>
    </row>
  </sheetData>
  <pageMargins left="0.70000004768371604" right="0.70000004768371604" top="0.75" bottom="0.75" header="0.30000001192092901" footer="0.3000000119209290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Калугин Денис</dc:creator>
  <cp:lastModifiedBy>USER</cp:lastModifiedBy>
  <dcterms:created xsi:type="dcterms:W3CDTF">2026-05-08T07:45:39Z</dcterms:created>
  <dcterms:modified xsi:type="dcterms:W3CDTF">2026-05-20T14:36:21Z</dcterms:modified>
</cp:coreProperties>
</file>