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2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ekaterinamerkulova/Downloads/"/>
    </mc:Choice>
  </mc:AlternateContent>
  <xr:revisionPtr revIDLastSave="0" documentId="13_ncr:1_{0A633F66-1E75-2748-BF68-839BB490AEE1}" xr6:coauthVersionLast="47" xr6:coauthVersionMax="47" xr10:uidLastSave="{00000000-0000-0000-0000-000000000000}"/>
  <bookViews>
    <workbookView xWindow="0" yWindow="500" windowWidth="28800" windowHeight="15720" xr2:uid="{00000000-000D-0000-FFFF-FFFF00000000}"/>
  </bookViews>
  <sheets>
    <sheet name="Критерии оценки" sheetId="1" r:id="rId1"/>
    <sheet name="Перечень профессиональных задач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4" i="1" l="1"/>
  <c r="I127" i="1"/>
  <c r="I139" i="1"/>
  <c r="I7" i="1"/>
  <c r="I172" i="1" l="1"/>
</calcChain>
</file>

<file path=xl/sharedStrings.xml><?xml version="1.0" encoding="utf-8"?>
<sst xmlns="http://schemas.openxmlformats.org/spreadsheetml/2006/main" count="343" uniqueCount="165">
  <si>
    <t>А</t>
  </si>
  <si>
    <t>Код</t>
  </si>
  <si>
    <t>Тип аспекта</t>
  </si>
  <si>
    <t>Методика проверки аспекта</t>
  </si>
  <si>
    <t>Аспект</t>
  </si>
  <si>
    <t>И</t>
  </si>
  <si>
    <t>С</t>
  </si>
  <si>
    <t>Судейский балл</t>
  </si>
  <si>
    <t>Макс. балл</t>
  </si>
  <si>
    <t>Б</t>
  </si>
  <si>
    <t>Итого</t>
  </si>
  <si>
    <t>Мероприятие</t>
  </si>
  <si>
    <t>Требование или номинальный размер</t>
  </si>
  <si>
    <t>Наименование компетенции</t>
  </si>
  <si>
    <t>Перечень профессиональных задач</t>
  </si>
  <si>
    <t>Проф. задача</t>
  </si>
  <si>
    <t>Проектирование и анализ электрической схемы</t>
  </si>
  <si>
    <t>Подготовка документации</t>
  </si>
  <si>
    <t>Схема не выполнена</t>
  </si>
  <si>
    <t>Схема выполнена  в соответствии с заданием, электрическая схема виртуальной модели не аккуратно оформлена, при размещении компонентов не использовалась модульная сетка. Обозначения на схеме плохо читаемы. Элементы графики  имеют наложения друг на друга. Позиционные обозначения и указание номиналов не единообразно. Электрические цепи имеют лишние изломы.</t>
  </si>
  <si>
    <t>Схема выполнена  в соответствии с заданием, электрическая схема виртуальной модели аккуратно оформлена, при размещении компонентов использовалась модульная сетка. Обозначения на схеме хорошо читаемы. Элементы графики  не имеют наложения друг на друга. Позиционные обозначения и указание номиналов выполнены единообразно. Электрические цепи не имеют лишние изломы.</t>
  </si>
  <si>
    <t>Схема выполнена  в соответствии с заданием, электрическая схема виртуальной модели аккуратно оформлена, при размещении компонентов использовалась модульная сетка. Обозначения на схеме хорошо читаемы. Элементы графики  не имеют наложения друг на друга. Позиционные обозначения и указание номиналов выполнены единообразно. Электрические цепи не имеют лишние изломы. Нумерация компонентов произведена с лева на право/ сверху вниз, в соответствии с типом компонента.</t>
  </si>
  <si>
    <t>Поиск неисправности и доказательство</t>
  </si>
  <si>
    <t/>
  </si>
  <si>
    <t>Качество ремонта</t>
  </si>
  <si>
    <t>Ремонт не выполнен</t>
  </si>
  <si>
    <t>Ремонт соответствует низкому уровню по стандарту ГОСТ Р 55491-2013</t>
  </si>
  <si>
    <t>Ремонт соответствует среднему уровню по стандарту ГОСТ Р 55491-2013</t>
  </si>
  <si>
    <t>Ремонт соответствует высшему уровню по стандарту ГОСТ Р 55491-2013</t>
  </si>
  <si>
    <t>Да/нет</t>
  </si>
  <si>
    <t xml:space="preserve">Схема #3 -  Оформление отчета </t>
  </si>
  <si>
    <t xml:space="preserve">Схема #2 -  Оформление отчета </t>
  </si>
  <si>
    <t xml:space="preserve">Схема #1 -  Оформление отчета </t>
  </si>
  <si>
    <t>Включение собранного устройства</t>
  </si>
  <si>
    <t>ГОСТ Р МЭК 61192-2-2010, Класс B: Недопустимое состояние &gt;10%</t>
  </si>
  <si>
    <t>ГОСТ Р МЭК 61192-2-2010, Класс B: Недопустимое состояние &lt;10%, Допустимое состояние&gt;90%</t>
  </si>
  <si>
    <t>ГОСТ Р МЭК 61192-2-2010, Класс B: Недопустимое состояние &lt;10%, Допустимое состояние&gt;90% или Заданное состояние &lt;80%</t>
  </si>
  <si>
    <t>ГОСТ Р МЭК 61192-2-2010, Класс B: Недопустимое состояние 0%, Допустимое состояние &lt;90% или Заданное состояние &gt;80%</t>
  </si>
  <si>
    <t>Г</t>
  </si>
  <si>
    <t>Схема #3 - Моделирование сигналов выполнено верно</t>
  </si>
  <si>
    <t>Схема #2 - Моделирование сигналов выполнено верно</t>
  </si>
  <si>
    <t>Схема #1 - Моделирование сигналов выполнено верно</t>
  </si>
  <si>
    <t>Схема #1 - Схема выполнена корректно</t>
  </si>
  <si>
    <t>Схема #2 - Схема выполнена корректно</t>
  </si>
  <si>
    <t>Схема #2 - Расчет заданного параметра выпонен верно</t>
  </si>
  <si>
    <t>Схема #3 - Схема выполнена корректно</t>
  </si>
  <si>
    <t>Схема #3 - Расчет заданного параметра выпонен верно</t>
  </si>
  <si>
    <t>Выполняется функция #1</t>
  </si>
  <si>
    <t>Выполняется функция #2</t>
  </si>
  <si>
    <t>Выполняется функция #3</t>
  </si>
  <si>
    <t>Выполняется функция #4</t>
  </si>
  <si>
    <t>Выполняется функция #5</t>
  </si>
  <si>
    <t>Оптоэлектроника</t>
  </si>
  <si>
    <t>Субкритерий</t>
  </si>
  <si>
    <t>Проектирование оптоэлектронных систем</t>
  </si>
  <si>
    <t>Выполнение сборки оптоэлектронных систем</t>
  </si>
  <si>
    <t>Программирование оптоэлектронных систем</t>
  </si>
  <si>
    <t>Диагностика работоспособности и ремонт оптоэлектронных систем</t>
  </si>
  <si>
    <t>Выполнение сборки оптоэлектронной системы на основе технологии «гибкий неон»</t>
  </si>
  <si>
    <t>Выполнение сборки оптоэлектронной системы на базе адресных светодиодов</t>
  </si>
  <si>
    <t>Выполняется функция свечения сборки</t>
  </si>
  <si>
    <t>ГОСТ Р МЭК 61192-3-2010, Класс B: Недопустимое состояние &gt;10%</t>
  </si>
  <si>
    <t>ГОСТ Р МЭК 61192-3-2010, Класс B: Недопустимое состояние &lt;10%, Допустимое состояние&gt;90%</t>
  </si>
  <si>
    <t>ГОСТ Р МЭК 61192-3-2010, Класс B: Недопустимое состояние &lt;10%, Допустимое состояние&gt;90% или Заданное состояние &lt;80%</t>
  </si>
  <si>
    <t>ГОСТ Р МЭК 61192-3-2010, Класс B: Недопустимое состояние 0%, Допустимое состояние &lt;90% или Заданное состояние &gt;80%</t>
  </si>
  <si>
    <t xml:space="preserve"> </t>
  </si>
  <si>
    <t>В</t>
  </si>
  <si>
    <t>Алгоритмическое программирование</t>
  </si>
  <si>
    <t>Проверка функционала по проекту участника</t>
  </si>
  <si>
    <t>Выполняется функция #6</t>
  </si>
  <si>
    <t>Выполняется функция #7</t>
  </si>
  <si>
    <t>Выполняется функция #8</t>
  </si>
  <si>
    <t>Выполняется функция #9</t>
  </si>
  <si>
    <t>Выполняется функция #10</t>
  </si>
  <si>
    <t>Присутствуют повреждения печатной платы и ее компонентов, или ремонт не выполнялся</t>
  </si>
  <si>
    <t>Выполнение паяного соединения платы и матрицы с помощью проводов</t>
  </si>
  <si>
    <t>Количество сегментов сборки</t>
  </si>
  <si>
    <t>Сборка состоит из заданного количества сегментов</t>
  </si>
  <si>
    <t>Длины частей сегментов</t>
  </si>
  <si>
    <t>Соединение сегментов</t>
  </si>
  <si>
    <t>Соединение в сборке - согласно заданию</t>
  </si>
  <si>
    <t>Выполнено схемотехническое решение в Multisim, схема выполняет заданные функции</t>
  </si>
  <si>
    <t>Схема #1 - Расчет заданного параметра выполнен верно</t>
  </si>
  <si>
    <t>Приведена верная формула расчета, расчет выполнен верно (математически, размерности)</t>
  </si>
  <si>
    <t>Выполнено моделирование в Multisim, графики корректны (при работоспособной схеме в MultiSim)</t>
  </si>
  <si>
    <t>Размещение и пайка выводных светодиодов</t>
  </si>
  <si>
    <t>Размещение и пайка многорядных компонентов</t>
  </si>
  <si>
    <t>Размещение и пайка прочих компонентов</t>
  </si>
  <si>
    <t>Размещение и пайка компонентов, выводы которых требуют формовки или обрезки (кроме светодиодов)</t>
  </si>
  <si>
    <t>Длины сегментов соответствует чертежу с заданной погрешностью</t>
  </si>
  <si>
    <t>Количество крепежных элементов сегментов к основанию</t>
  </si>
  <si>
    <t>Установка крепежных элементов сегментов согласно заданию</t>
  </si>
  <si>
    <t>Размещение и пайка сегментов</t>
  </si>
  <si>
    <t>Присутствие следов клея на основании конструкции, сегментах</t>
  </si>
  <si>
    <t>Имеются механические повреждения основания конструкции</t>
  </si>
  <si>
    <t>Общий вид сборки</t>
  </si>
  <si>
    <t>Требование технического задания полностью не выполнено или присутствуют значительные механические дефекты основания</t>
  </si>
  <si>
    <t>Требование технического задания выполнено полностью, отсутствуют механические дефекты</t>
  </si>
  <si>
    <t>Требование технического задания полностью не выполнено или присутствуют значительные дефекты сборки, не позволяющие оценить требование к системе в целом</t>
  </si>
  <si>
    <t>Требование технического задания выполнено полностью, отсутствуют дефекты исполнения и сборки, работа по сборке системы выполненная аккуратно</t>
  </si>
  <si>
    <t>Требование технического задания выполнено полностью, отсутствуют следы клея</t>
  </si>
  <si>
    <t>Требование технического задания полностью не выполнено или присутствуют значительное количество участков с клеем, не предусмотренных заданием</t>
  </si>
  <si>
    <t>Требование технического задания выполнено частично, но не менее, чем на 90% - присутствуют незначительные участки с клеем, не предусмотренные заданием</t>
  </si>
  <si>
    <t>Требование технического задания выполнено частично, но не менее, чем на 60% - присутствуют незначительные участки с клеем, не предусмотренные заданием</t>
  </si>
  <si>
    <t>Требование технического задания выполнено частично, но не менее, чем на 90% - присутствует незначительные механические дефекты, не влияющие на основание в целом</t>
  </si>
  <si>
    <t>Требование технического задания выполнено частично, но не менее, чем на 60% - присутствует незначительные механические дефекты, не влияющие на основание в целом</t>
  </si>
  <si>
    <t>Требование технического задания выполнено частично, но не менее, чем на 60% - присутствуют незначительные дефекты исполнения или сборки, не влияющие на работоспособность системы в целом</t>
  </si>
  <si>
    <t>Требование технического задания выполнено частично, но не менее, чем на 90% - присутствуют незначительные дефекты исполнения или сборки, не влияющие на работоспособность системы в целом</t>
  </si>
  <si>
    <t>Фиксация матрицы согласно задания</t>
  </si>
  <si>
    <t>Повреждение корпуса системы</t>
  </si>
  <si>
    <t>Выполнение механической сборки системы</t>
  </si>
  <si>
    <t>Сборка системы не проведена или имеет критичные повреждения</t>
  </si>
  <si>
    <t>Сборка выполнена полностью без дефектов, аккуратно, предоставлена в отличном состоянии</t>
  </si>
  <si>
    <t xml:space="preserve">Сборка выполнена полностью без дефектов, предоставлена с одним незначительным дефектом </t>
  </si>
  <si>
    <t>Сборка выполнена полностью с несколькими незначительными дефектами</t>
  </si>
  <si>
    <t>Матрица не зафиксирована должным образом или не подключена</t>
  </si>
  <si>
    <t>Матрица зафиксирована строго по чертежу, аккуратно закреплена без дефектов</t>
  </si>
  <si>
    <t>Матрица зафиксирована с несколькими незначительными дефектами</t>
  </si>
  <si>
    <t>Матрица зафиксирована с одним незначительным дефектом</t>
  </si>
  <si>
    <t>Отверстия и вырезы в корпусе выполнены согласно чертежу</t>
  </si>
  <si>
    <t>Отверстия и вырезы в корпусе не по заданию или отстутствуют вовсе</t>
  </si>
  <si>
    <t>Отверстия и вырезы выполнены по чертежу, присутствуют заусенцы, заметна погрешность центровки 2-х и более отверстий</t>
  </si>
  <si>
    <t>Отверстия и вырезы выполнены по чертежу, наблюдается допустимая погрешность не более одного отверстия</t>
  </si>
  <si>
    <t>Отверстия и вырезы выполнены точно по чертежу, аккуратно</t>
  </si>
  <si>
    <t>Корпус системы после механообработки имеет значимые механические повреждения: сколы, глубокие царапины, трещины</t>
  </si>
  <si>
    <t>Корпус системы после механообработки без каких-либо механических повреждений, все линии реза зачищены</t>
  </si>
  <si>
    <t>Корпус системы после механообработки имеет незначительные механические пофреждения: несколько мелких царапин, без сколов и трещин</t>
  </si>
  <si>
    <t>Корпус системы после механообработки имеет незначительные механические пофреждения: не более одной мелкой царапины</t>
  </si>
  <si>
    <t>Сборка корпуса устройства</t>
  </si>
  <si>
    <t>Сборка не проведена</t>
  </si>
  <si>
    <t>Сборка проведена полностью, качественно</t>
  </si>
  <si>
    <t>Сборка проведена полностью, присутствуют незначительные погрешности сборки</t>
  </si>
  <si>
    <t>Сборка проведена практически полностью, один компонент корпуса недостаточно качественно собран</t>
  </si>
  <si>
    <t>Участок схемы является функциональным узлом или блоком, содержащим неисправность. 
Неисправность локализована.
Верно выбран символ неисправности.
Точки подключения измерительной аппаратуры имеются на участке схемы.</t>
  </si>
  <si>
    <t>минус 0,25 за каждую ошибку</t>
  </si>
  <si>
    <t>Верно выбраны точки измерения.
Верно выбрано средство измерения.
Верно выбрана измеряемая величина (сигнал).
Приведены показания выбранных средств измерения.</t>
  </si>
  <si>
    <t>минус 0,4 за каждую ошибку</t>
  </si>
  <si>
    <t>Приведены показания выбранных средств измерения.
Показания показывают функциональность отремонтированного узла или блока</t>
  </si>
  <si>
    <t>минус 0,45 за каждую ошибку</t>
  </si>
  <si>
    <t>Исправлена одна неисправность</t>
  </si>
  <si>
    <t>Исправлены две неисправности</t>
  </si>
  <si>
    <t>Исправлены три неисправности</t>
  </si>
  <si>
    <t>Качество сборки оптоэлектронной системы на основе светодиодов</t>
  </si>
  <si>
    <t>Выполнение сборки оптоэлектронной системы на основе светодиодов</t>
  </si>
  <si>
    <t>Качество сборки оптоэлектронной системы на базе адресных светодиодов</t>
  </si>
  <si>
    <t>Качество сборки оптоэлектронной системы на основе технологии «гибкий неон»</t>
  </si>
  <si>
    <t>Качество ремонта неисправности/модификации  #3</t>
  </si>
  <si>
    <t>Качество ремонта неисправности/модификации #2</t>
  </si>
  <si>
    <t>Качество ремонта неисправности/модификации  #1</t>
  </si>
  <si>
    <t>Описание неисправности/модификации  #3</t>
  </si>
  <si>
    <t>Доказательства неисправности/модификации  #3</t>
  </si>
  <si>
    <t>Описание неисправности/модификации  #1</t>
  </si>
  <si>
    <t>Доказательства неисправности/модификации  #1</t>
  </si>
  <si>
    <t>Описание неисправности/модификации  #2</t>
  </si>
  <si>
    <t>Доказательства неисправности/модификации  #2</t>
  </si>
  <si>
    <t>Общее состояние устройства после ремонта/модификации</t>
  </si>
  <si>
    <t>Доказательство устранения неисправности/модификации  #2. Функциональный блок устройства работает корректно</t>
  </si>
  <si>
    <t>Доказательство устранения неисправности/модификации  #3. Функциональный блок устройства работает корректно</t>
  </si>
  <si>
    <t>Доказательство устранения неисправности/модификации  #1. Функциональный блок устройства работает корректно</t>
  </si>
  <si>
    <t>Минус 0,5 за каждую ошибку</t>
  </si>
  <si>
    <t>Минус 1,00 за каждую ошибку</t>
  </si>
  <si>
    <t>Минус 0,5 за каждый негорящий сегмент</t>
  </si>
  <si>
    <t>Минус 0,5 за каждый  сегмент, установленный не по заданию</t>
  </si>
  <si>
    <t>Минус 0,40 за каждый неверно установленный крепеж</t>
  </si>
  <si>
    <t>Финал чемпионата  высоких технологий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</si>
</sst>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scheme val="minor"/>
    </font>
    <font>
      <sz val="12"/>
      <color theme="1" tint="0.499984740745262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b/>
      <sz val="12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2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/>
    </xf>
    <xf numFmtId="0" fontId="5" fillId="2" borderId="0" xfId="0" applyFont="1" applyFill="1"/>
    <xf numFmtId="0" fontId="5" fillId="0" borderId="0" xfId="0" applyFont="1"/>
    <xf numFmtId="0" fontId="0" fillId="0" borderId="0" xfId="0" quotePrefix="1" applyAlignment="1">
      <alignment horizontal="left"/>
    </xf>
    <xf numFmtId="0" fontId="6" fillId="3" borderId="0" xfId="0" applyFont="1" applyFill="1" applyAlignment="1">
      <alignment horizontal="center" vertical="center" wrapText="1"/>
    </xf>
    <xf numFmtId="0" fontId="6" fillId="3" borderId="0" xfId="0" applyFont="1" applyFill="1" applyAlignment="1">
      <alignment horizontal="left" vertical="center" wrapText="1"/>
    </xf>
    <xf numFmtId="2" fontId="6" fillId="3" borderId="0" xfId="0" applyNumberFormat="1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2" fontId="5" fillId="2" borderId="0" xfId="0" applyNumberFormat="1" applyFont="1" applyFill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5" fillId="2" borderId="0" xfId="0" applyFont="1" applyFill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0" fillId="0" borderId="0" xfId="0" quotePrefix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2" xfId="0" applyBorder="1"/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 vertical="center" wrapText="1"/>
    </xf>
    <xf numFmtId="2" fontId="7" fillId="4" borderId="1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7" fillId="4" borderId="1" xfId="0" applyFont="1" applyFill="1" applyBorder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7" fillId="5" borderId="1" xfId="0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vertical="center" wrapText="1"/>
    </xf>
    <xf numFmtId="0" fontId="7" fillId="4" borderId="1" xfId="0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Alignment="1">
      <alignment vertical="center"/>
    </xf>
    <xf numFmtId="0" fontId="4" fillId="3" borderId="5" xfId="0" applyFont="1" applyFill="1" applyBorder="1" applyAlignment="1">
      <alignment horizontal="center" vertical="center" wrapText="1"/>
    </xf>
    <xf numFmtId="0" fontId="0" fillId="0" borderId="0" xfId="0" quotePrefix="1" applyAlignment="1">
      <alignment wrapText="1"/>
    </xf>
    <xf numFmtId="0" fontId="0" fillId="0" borderId="1" xfId="0" applyFill="1" applyBorder="1" applyAlignment="1">
      <alignment horizontal="center"/>
    </xf>
    <xf numFmtId="0" fontId="0" fillId="0" borderId="1" xfId="0" applyFill="1" applyBorder="1"/>
    <xf numFmtId="0" fontId="0" fillId="0" borderId="1" xfId="0" applyFill="1" applyBorder="1" applyAlignment="1">
      <alignment vertical="center"/>
    </xf>
    <xf numFmtId="0" fontId="0" fillId="0" borderId="1" xfId="0" applyFill="1" applyBorder="1" applyAlignment="1">
      <alignment horizontal="left" vertical="center"/>
    </xf>
    <xf numFmtId="0" fontId="0" fillId="0" borderId="1" xfId="0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2" fontId="0" fillId="0" borderId="1" xfId="0" applyNumberFormat="1" applyFill="1" applyBorder="1" applyAlignment="1">
      <alignment horizontal="center" vertical="center"/>
    </xf>
    <xf numFmtId="0" fontId="0" fillId="0" borderId="2" xfId="0" applyFill="1" applyBorder="1"/>
    <xf numFmtId="0" fontId="7" fillId="0" borderId="1" xfId="0" applyFont="1" applyFill="1" applyBorder="1" applyAlignment="1">
      <alignment horizontal="left" vertical="center"/>
    </xf>
    <xf numFmtId="0" fontId="0" fillId="0" borderId="1" xfId="0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 applyProtection="1">
      <alignment vertical="center"/>
      <protection locked="0"/>
    </xf>
    <xf numFmtId="0" fontId="7" fillId="0" borderId="1" xfId="0" applyFont="1" applyFill="1" applyBorder="1" applyAlignment="1">
      <alignment horizontal="left"/>
    </xf>
    <xf numFmtId="0" fontId="7" fillId="0" borderId="1" xfId="0" applyFont="1" applyFill="1" applyBorder="1" applyAlignment="1" applyProtection="1">
      <alignment horizontal="center" vertical="center"/>
      <protection locked="0"/>
    </xf>
    <xf numFmtId="2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vertical="center"/>
    </xf>
    <xf numFmtId="0" fontId="0" fillId="0" borderId="3" xfId="0" applyFill="1" applyBorder="1" applyAlignment="1">
      <alignment vertical="center"/>
    </xf>
    <xf numFmtId="0" fontId="0" fillId="0" borderId="3" xfId="0" applyFill="1" applyBorder="1"/>
    <xf numFmtId="0" fontId="0" fillId="0" borderId="3" xfId="0" applyFill="1" applyBorder="1" applyAlignment="1">
      <alignment horizontal="left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&#1041;&#1055;&#1050;/Desktop/&#1057;&#1093;&#1077;&#1084;&#1099;%20&#1086;&#1094;&#1077;&#1085;&#1086;&#1082;%20&#1076;&#1083;&#1103;%20&#1082;&#1086;&#1076;&#1086;&#1074;%20&#1044;&#1069;/&#1055;&#1088;&#1080;&#1083;&#1086;&#1078;&#1077;&#1085;&#1080;&#1077;%207.%20&#1050;&#1054;&#1044;%201.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Матрица"/>
      <sheetName val="ИЛ ОБЩИЙ ТЕСТ"/>
      <sheetName val="КО1"/>
      <sheetName val="КО 2"/>
      <sheetName val="КО3"/>
      <sheetName val="КО 4"/>
      <sheetName val="КО5"/>
      <sheetName val="КО6"/>
      <sheetName val="Профстандарт 29.015 А 01.5"/>
      <sheetName val="Профстандарт 29.015 А01.5 А02.5"/>
      <sheetName val="Профстандарт  29.010"/>
      <sheetName val="Профстандарт 40.030"/>
      <sheetName val="Профстандарт  06.005"/>
      <sheetName val="Профстандарт 06.05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72"/>
  <sheetViews>
    <sheetView tabSelected="1" topLeftCell="A148" zoomScale="55" zoomScaleNormal="55" workbookViewId="0">
      <selection activeCell="A140" sqref="A140:I153"/>
    </sheetView>
  </sheetViews>
  <sheetFormatPr baseColWidth="10" defaultColWidth="10.83203125" defaultRowHeight="16" x14ac:dyDescent="0.2"/>
  <cols>
    <col min="1" max="1" width="6.83203125" style="1" customWidth="1"/>
    <col min="2" max="2" width="31" customWidth="1"/>
    <col min="3" max="3" width="12.6640625" style="13" customWidth="1"/>
    <col min="4" max="4" width="49.6640625" style="20" bestFit="1" customWidth="1"/>
    <col min="5" max="5" width="10.33203125" style="3" customWidth="1"/>
    <col min="6" max="6" width="53.6640625" style="20" customWidth="1"/>
    <col min="7" max="7" width="22.5" style="16" customWidth="1"/>
    <col min="8" max="8" width="7.1640625" style="46" bestFit="1" customWidth="1"/>
    <col min="9" max="9" width="14.5" style="13" customWidth="1"/>
  </cols>
  <sheetData>
    <row r="1" spans="1:9" ht="32.25" customHeight="1" x14ac:dyDescent="0.2"/>
    <row r="2" spans="1:9" ht="17" x14ac:dyDescent="0.2">
      <c r="B2" s="42" t="s">
        <v>11</v>
      </c>
      <c r="D2" s="50" t="s">
        <v>164</v>
      </c>
      <c r="E2" s="9"/>
    </row>
    <row r="3" spans="1:9" x14ac:dyDescent="0.2">
      <c r="B3" s="42" t="s">
        <v>13</v>
      </c>
      <c r="D3" s="23" t="s">
        <v>52</v>
      </c>
      <c r="E3" s="9"/>
    </row>
    <row r="5" spans="1:9" s="4" customFormat="1" ht="46.25" customHeight="1" x14ac:dyDescent="0.2">
      <c r="A5" s="5" t="s">
        <v>1</v>
      </c>
      <c r="B5" s="5" t="s">
        <v>53</v>
      </c>
      <c r="C5" s="5" t="s">
        <v>2</v>
      </c>
      <c r="D5" s="5" t="s">
        <v>4</v>
      </c>
      <c r="E5" s="5" t="s">
        <v>7</v>
      </c>
      <c r="F5" s="5" t="s">
        <v>3</v>
      </c>
      <c r="G5" s="5" t="s">
        <v>12</v>
      </c>
      <c r="H5" s="5" t="s">
        <v>15</v>
      </c>
      <c r="I5" s="5" t="s">
        <v>8</v>
      </c>
    </row>
    <row r="6" spans="1:9" x14ac:dyDescent="0.2">
      <c r="H6" s="13"/>
    </row>
    <row r="7" spans="1:9" s="8" customFormat="1" ht="19" x14ac:dyDescent="0.25">
      <c r="A7" s="6" t="s">
        <v>0</v>
      </c>
      <c r="B7" s="7" t="s">
        <v>54</v>
      </c>
      <c r="C7" s="24"/>
      <c r="D7" s="21"/>
      <c r="E7" s="6"/>
      <c r="F7" s="21"/>
      <c r="G7" s="17"/>
      <c r="H7" s="24"/>
      <c r="I7" s="14">
        <f>SUM(I8:I33)</f>
        <v>15</v>
      </c>
    </row>
    <row r="8" spans="1:9" x14ac:dyDescent="0.2">
      <c r="A8" s="51">
        <v>1</v>
      </c>
      <c r="B8" s="52" t="s">
        <v>16</v>
      </c>
      <c r="C8" s="53"/>
      <c r="D8" s="54"/>
      <c r="E8" s="52"/>
      <c r="F8" s="54"/>
      <c r="G8" s="55"/>
      <c r="H8" s="53"/>
      <c r="I8" s="55"/>
    </row>
    <row r="9" spans="1:9" ht="49.5" customHeight="1" x14ac:dyDescent="0.2">
      <c r="A9" s="51"/>
      <c r="B9" s="52"/>
      <c r="C9" s="55" t="s">
        <v>5</v>
      </c>
      <c r="D9" s="56" t="s">
        <v>42</v>
      </c>
      <c r="E9" s="51"/>
      <c r="F9" s="56" t="s">
        <v>81</v>
      </c>
      <c r="G9" s="57" t="s">
        <v>160</v>
      </c>
      <c r="H9" s="55">
        <v>1</v>
      </c>
      <c r="I9" s="58">
        <v>2</v>
      </c>
    </row>
    <row r="10" spans="1:9" ht="30" customHeight="1" x14ac:dyDescent="0.2">
      <c r="A10" s="51"/>
      <c r="B10" s="52"/>
      <c r="C10" s="55" t="s">
        <v>5</v>
      </c>
      <c r="D10" s="56" t="s">
        <v>82</v>
      </c>
      <c r="E10" s="51"/>
      <c r="F10" s="56" t="s">
        <v>83</v>
      </c>
      <c r="G10" s="57" t="s">
        <v>159</v>
      </c>
      <c r="H10" s="55">
        <v>1</v>
      </c>
      <c r="I10" s="58">
        <v>1</v>
      </c>
    </row>
    <row r="11" spans="1:9" ht="34" x14ac:dyDescent="0.2">
      <c r="A11" s="51"/>
      <c r="B11" s="52"/>
      <c r="C11" s="55" t="s">
        <v>5</v>
      </c>
      <c r="D11" s="56" t="s">
        <v>41</v>
      </c>
      <c r="E11" s="51"/>
      <c r="F11" s="56" t="s">
        <v>84</v>
      </c>
      <c r="G11" s="57" t="s">
        <v>159</v>
      </c>
      <c r="H11" s="55">
        <v>1</v>
      </c>
      <c r="I11" s="58">
        <v>1</v>
      </c>
    </row>
    <row r="12" spans="1:9" ht="34" x14ac:dyDescent="0.2">
      <c r="A12" s="51"/>
      <c r="B12" s="52"/>
      <c r="C12" s="55" t="s">
        <v>5</v>
      </c>
      <c r="D12" s="56" t="s">
        <v>43</v>
      </c>
      <c r="E12" s="51"/>
      <c r="F12" s="56" t="s">
        <v>81</v>
      </c>
      <c r="G12" s="57" t="s">
        <v>160</v>
      </c>
      <c r="H12" s="55">
        <v>1</v>
      </c>
      <c r="I12" s="58">
        <v>2</v>
      </c>
    </row>
    <row r="13" spans="1:9" ht="34" x14ac:dyDescent="0.2">
      <c r="A13" s="51"/>
      <c r="B13" s="59"/>
      <c r="C13" s="55" t="s">
        <v>5</v>
      </c>
      <c r="D13" s="56" t="s">
        <v>44</v>
      </c>
      <c r="E13" s="51"/>
      <c r="F13" s="56" t="s">
        <v>83</v>
      </c>
      <c r="G13" s="57" t="s">
        <v>159</v>
      </c>
      <c r="H13" s="55">
        <v>1</v>
      </c>
      <c r="I13" s="58">
        <v>1</v>
      </c>
    </row>
    <row r="14" spans="1:9" ht="34" x14ac:dyDescent="0.2">
      <c r="A14" s="51"/>
      <c r="B14" s="52"/>
      <c r="C14" s="55" t="s">
        <v>5</v>
      </c>
      <c r="D14" s="56" t="s">
        <v>40</v>
      </c>
      <c r="E14" s="51"/>
      <c r="F14" s="56" t="s">
        <v>84</v>
      </c>
      <c r="G14" s="57" t="s">
        <v>159</v>
      </c>
      <c r="H14" s="55">
        <v>1</v>
      </c>
      <c r="I14" s="58">
        <v>1</v>
      </c>
    </row>
    <row r="15" spans="1:9" ht="34" x14ac:dyDescent="0.2">
      <c r="A15" s="51"/>
      <c r="B15" s="52"/>
      <c r="C15" s="55" t="s">
        <v>5</v>
      </c>
      <c r="D15" s="56" t="s">
        <v>45</v>
      </c>
      <c r="E15" s="51"/>
      <c r="F15" s="56" t="s">
        <v>81</v>
      </c>
      <c r="G15" s="57" t="s">
        <v>160</v>
      </c>
      <c r="H15" s="55">
        <v>1</v>
      </c>
      <c r="I15" s="58">
        <v>2</v>
      </c>
    </row>
    <row r="16" spans="1:9" ht="34" x14ac:dyDescent="0.2">
      <c r="A16" s="51"/>
      <c r="B16" s="52"/>
      <c r="C16" s="55" t="s">
        <v>5</v>
      </c>
      <c r="D16" s="56" t="s">
        <v>46</v>
      </c>
      <c r="E16" s="51"/>
      <c r="F16" s="56" t="s">
        <v>83</v>
      </c>
      <c r="G16" s="57" t="s">
        <v>159</v>
      </c>
      <c r="H16" s="55">
        <v>1</v>
      </c>
      <c r="I16" s="58">
        <v>1</v>
      </c>
    </row>
    <row r="17" spans="1:9" ht="34" x14ac:dyDescent="0.2">
      <c r="A17" s="51"/>
      <c r="B17" s="52"/>
      <c r="C17" s="55" t="s">
        <v>5</v>
      </c>
      <c r="D17" s="56" t="s">
        <v>39</v>
      </c>
      <c r="E17" s="51"/>
      <c r="F17" s="56" t="s">
        <v>84</v>
      </c>
      <c r="G17" s="57" t="s">
        <v>159</v>
      </c>
      <c r="H17" s="55">
        <v>1</v>
      </c>
      <c r="I17" s="58">
        <v>1</v>
      </c>
    </row>
    <row r="18" spans="1:9" x14ac:dyDescent="0.2">
      <c r="A18" s="51">
        <v>2</v>
      </c>
      <c r="B18" s="52" t="s">
        <v>17</v>
      </c>
      <c r="C18" s="53"/>
      <c r="D18" s="54"/>
      <c r="E18" s="52"/>
      <c r="F18" s="54"/>
      <c r="G18" s="55"/>
      <c r="H18" s="53"/>
      <c r="I18" s="55"/>
    </row>
    <row r="19" spans="1:9" x14ac:dyDescent="0.2">
      <c r="A19" s="51"/>
      <c r="B19" s="52"/>
      <c r="C19" s="55" t="s">
        <v>6</v>
      </c>
      <c r="D19" s="60" t="s">
        <v>32</v>
      </c>
      <c r="E19" s="51"/>
      <c r="F19" s="61"/>
      <c r="G19" s="62"/>
      <c r="H19" s="55">
        <v>1</v>
      </c>
      <c r="I19" s="58">
        <v>1</v>
      </c>
    </row>
    <row r="20" spans="1:9" ht="17" x14ac:dyDescent="0.2">
      <c r="A20" s="51"/>
      <c r="B20" s="52"/>
      <c r="C20" s="63"/>
      <c r="D20" s="64"/>
      <c r="E20" s="51">
        <v>0</v>
      </c>
      <c r="F20" s="56" t="s">
        <v>18</v>
      </c>
      <c r="G20" s="65"/>
      <c r="H20" s="55"/>
      <c r="I20" s="66"/>
    </row>
    <row r="21" spans="1:9" ht="136" x14ac:dyDescent="0.2">
      <c r="A21" s="51"/>
      <c r="B21" s="52"/>
      <c r="C21" s="55"/>
      <c r="D21" s="61"/>
      <c r="E21" s="51">
        <v>1</v>
      </c>
      <c r="F21" s="56" t="s">
        <v>19</v>
      </c>
      <c r="G21" s="62"/>
      <c r="H21" s="55"/>
      <c r="I21" s="55"/>
    </row>
    <row r="22" spans="1:9" ht="136" x14ac:dyDescent="0.2">
      <c r="A22" s="51"/>
      <c r="B22" s="52"/>
      <c r="C22" s="55"/>
      <c r="D22" s="61"/>
      <c r="E22" s="51">
        <v>2</v>
      </c>
      <c r="F22" s="56" t="s">
        <v>20</v>
      </c>
      <c r="G22" s="62"/>
      <c r="H22" s="55"/>
      <c r="I22" s="55"/>
    </row>
    <row r="23" spans="1:9" ht="170" x14ac:dyDescent="0.2">
      <c r="A23" s="26"/>
      <c r="B23" s="27"/>
      <c r="C23" s="29"/>
      <c r="D23" s="32"/>
      <c r="E23" s="26">
        <v>3</v>
      </c>
      <c r="F23" s="34" t="s">
        <v>21</v>
      </c>
      <c r="G23" s="33"/>
      <c r="H23" s="29"/>
      <c r="I23" s="29"/>
    </row>
    <row r="24" spans="1:9" x14ac:dyDescent="0.2">
      <c r="A24" s="26"/>
      <c r="B24" s="27"/>
      <c r="C24" s="29" t="s">
        <v>6</v>
      </c>
      <c r="D24" s="35" t="s">
        <v>31</v>
      </c>
      <c r="E24" s="26"/>
      <c r="F24" s="32"/>
      <c r="G24" s="33"/>
      <c r="H24" s="29">
        <v>1</v>
      </c>
      <c r="I24" s="30">
        <v>1</v>
      </c>
    </row>
    <row r="25" spans="1:9" ht="17" x14ac:dyDescent="0.2">
      <c r="A25" s="26"/>
      <c r="B25" s="27"/>
      <c r="C25" s="25"/>
      <c r="D25" s="22"/>
      <c r="E25" s="26">
        <v>0</v>
      </c>
      <c r="F25" s="34" t="s">
        <v>18</v>
      </c>
      <c r="G25" s="18"/>
      <c r="H25" s="29"/>
      <c r="I25" s="15"/>
    </row>
    <row r="26" spans="1:9" ht="136" x14ac:dyDescent="0.2">
      <c r="A26" s="26"/>
      <c r="B26" s="31"/>
      <c r="C26" s="29"/>
      <c r="D26" s="32"/>
      <c r="E26" s="26">
        <v>1</v>
      </c>
      <c r="F26" s="34" t="s">
        <v>19</v>
      </c>
      <c r="G26" s="33"/>
      <c r="H26" s="29"/>
      <c r="I26" s="29"/>
    </row>
    <row r="27" spans="1:9" ht="136" x14ac:dyDescent="0.2">
      <c r="A27" s="26"/>
      <c r="B27" s="27"/>
      <c r="C27" s="29"/>
      <c r="D27" s="32"/>
      <c r="E27" s="26">
        <v>2</v>
      </c>
      <c r="F27" s="34" t="s">
        <v>20</v>
      </c>
      <c r="G27" s="33"/>
      <c r="H27" s="29"/>
      <c r="I27" s="29"/>
    </row>
    <row r="28" spans="1:9" ht="170" x14ac:dyDescent="0.2">
      <c r="A28" s="26"/>
      <c r="B28" s="27"/>
      <c r="C28" s="29"/>
      <c r="D28" s="32"/>
      <c r="E28" s="26">
        <v>3</v>
      </c>
      <c r="F28" s="34" t="s">
        <v>21</v>
      </c>
      <c r="G28" s="33"/>
      <c r="H28" s="29"/>
      <c r="I28" s="29"/>
    </row>
    <row r="29" spans="1:9" x14ac:dyDescent="0.2">
      <c r="A29" s="26"/>
      <c r="B29" s="27"/>
      <c r="C29" s="29" t="s">
        <v>6</v>
      </c>
      <c r="D29" s="35" t="s">
        <v>30</v>
      </c>
      <c r="E29" s="26"/>
      <c r="F29" s="32"/>
      <c r="G29" s="33"/>
      <c r="H29" s="29">
        <v>1</v>
      </c>
      <c r="I29" s="30">
        <v>1</v>
      </c>
    </row>
    <row r="30" spans="1:9" ht="17" x14ac:dyDescent="0.2">
      <c r="A30" s="26"/>
      <c r="B30" s="27"/>
      <c r="C30" s="25"/>
      <c r="D30" s="22"/>
      <c r="E30" s="26">
        <v>0</v>
      </c>
      <c r="F30" s="34" t="s">
        <v>18</v>
      </c>
      <c r="G30" s="18"/>
      <c r="H30" s="29"/>
      <c r="I30" s="15"/>
    </row>
    <row r="31" spans="1:9" ht="136" x14ac:dyDescent="0.2">
      <c r="A31" s="26"/>
      <c r="B31" s="27"/>
      <c r="C31" s="29"/>
      <c r="D31" s="32"/>
      <c r="E31" s="26">
        <v>1</v>
      </c>
      <c r="F31" s="34" t="s">
        <v>19</v>
      </c>
      <c r="G31" s="33"/>
      <c r="H31" s="29"/>
      <c r="I31" s="29"/>
    </row>
    <row r="32" spans="1:9" ht="136" x14ac:dyDescent="0.2">
      <c r="A32" s="26"/>
      <c r="B32" s="27"/>
      <c r="C32" s="29"/>
      <c r="D32" s="32"/>
      <c r="E32" s="26">
        <v>2</v>
      </c>
      <c r="F32" s="34" t="s">
        <v>20</v>
      </c>
      <c r="G32" s="33"/>
      <c r="H32" s="29"/>
      <c r="I32" s="29"/>
    </row>
    <row r="33" spans="1:9" ht="170" x14ac:dyDescent="0.2">
      <c r="A33" s="26"/>
      <c r="B33" s="27"/>
      <c r="C33" s="29"/>
      <c r="D33" s="32"/>
      <c r="E33" s="26">
        <v>3</v>
      </c>
      <c r="F33" s="34" t="s">
        <v>21</v>
      </c>
      <c r="G33" s="33"/>
      <c r="H33" s="29"/>
      <c r="I33" s="29"/>
    </row>
    <row r="34" spans="1:9" s="8" customFormat="1" ht="19" x14ac:dyDescent="0.25">
      <c r="A34" s="6" t="s">
        <v>9</v>
      </c>
      <c r="B34" s="7" t="s">
        <v>55</v>
      </c>
      <c r="C34" s="24"/>
      <c r="D34" s="21"/>
      <c r="E34" s="6"/>
      <c r="F34" s="21"/>
      <c r="G34" s="17"/>
      <c r="H34" s="24"/>
      <c r="I34" s="14">
        <f>SUM(I35:I121)</f>
        <v>50</v>
      </c>
    </row>
    <row r="35" spans="1:9" x14ac:dyDescent="0.2">
      <c r="A35" s="51">
        <v>1</v>
      </c>
      <c r="B35" s="52" t="s">
        <v>143</v>
      </c>
      <c r="C35" s="53"/>
      <c r="D35" s="54"/>
      <c r="E35" s="52"/>
      <c r="F35" s="54"/>
      <c r="G35" s="55"/>
      <c r="H35" s="67"/>
      <c r="I35" s="55"/>
    </row>
    <row r="36" spans="1:9" ht="17" x14ac:dyDescent="0.2">
      <c r="A36" s="51"/>
      <c r="B36" s="52"/>
      <c r="C36" s="55" t="s">
        <v>5</v>
      </c>
      <c r="D36" s="56" t="s">
        <v>47</v>
      </c>
      <c r="E36" s="68"/>
      <c r="F36" s="56" t="s">
        <v>33</v>
      </c>
      <c r="G36" s="57" t="s">
        <v>29</v>
      </c>
      <c r="H36" s="69">
        <v>2</v>
      </c>
      <c r="I36" s="70">
        <v>2</v>
      </c>
    </row>
    <row r="37" spans="1:9" ht="17" x14ac:dyDescent="0.2">
      <c r="A37" s="51"/>
      <c r="B37" s="52"/>
      <c r="C37" s="55" t="s">
        <v>5</v>
      </c>
      <c r="D37" s="56" t="s">
        <v>48</v>
      </c>
      <c r="E37" s="68"/>
      <c r="F37" s="56" t="s">
        <v>33</v>
      </c>
      <c r="G37" s="57" t="s">
        <v>29</v>
      </c>
      <c r="H37" s="69">
        <v>2</v>
      </c>
      <c r="I37" s="70">
        <v>2</v>
      </c>
    </row>
    <row r="38" spans="1:9" ht="17" x14ac:dyDescent="0.2">
      <c r="A38" s="51"/>
      <c r="B38" s="52"/>
      <c r="C38" s="55" t="s">
        <v>5</v>
      </c>
      <c r="D38" s="56" t="s">
        <v>49</v>
      </c>
      <c r="E38" s="68"/>
      <c r="F38" s="56" t="s">
        <v>33</v>
      </c>
      <c r="G38" s="57" t="s">
        <v>29</v>
      </c>
      <c r="H38" s="69">
        <v>2</v>
      </c>
      <c r="I38" s="70">
        <v>2</v>
      </c>
    </row>
    <row r="39" spans="1:9" ht="17" x14ac:dyDescent="0.2">
      <c r="A39" s="51"/>
      <c r="B39" s="52"/>
      <c r="C39" s="55" t="s">
        <v>5</v>
      </c>
      <c r="D39" s="56" t="s">
        <v>50</v>
      </c>
      <c r="E39" s="68"/>
      <c r="F39" s="56" t="s">
        <v>33</v>
      </c>
      <c r="G39" s="57" t="s">
        <v>29</v>
      </c>
      <c r="H39" s="69">
        <v>2</v>
      </c>
      <c r="I39" s="70">
        <v>2</v>
      </c>
    </row>
    <row r="40" spans="1:9" ht="17" x14ac:dyDescent="0.2">
      <c r="A40" s="51"/>
      <c r="B40" s="52"/>
      <c r="C40" s="55" t="s">
        <v>5</v>
      </c>
      <c r="D40" s="56" t="s">
        <v>51</v>
      </c>
      <c r="E40" s="68"/>
      <c r="F40" s="56" t="s">
        <v>33</v>
      </c>
      <c r="G40" s="57" t="s">
        <v>29</v>
      </c>
      <c r="H40" s="69">
        <v>2</v>
      </c>
      <c r="I40" s="70">
        <v>2</v>
      </c>
    </row>
    <row r="41" spans="1:9" x14ac:dyDescent="0.2">
      <c r="A41" s="51">
        <v>2</v>
      </c>
      <c r="B41" s="52" t="s">
        <v>142</v>
      </c>
      <c r="C41" s="53"/>
      <c r="D41" s="54"/>
      <c r="E41" s="52"/>
      <c r="F41" s="54"/>
      <c r="G41" s="55"/>
      <c r="H41" s="67"/>
      <c r="I41" s="55"/>
    </row>
    <row r="42" spans="1:9" ht="17" x14ac:dyDescent="0.2">
      <c r="A42" s="51"/>
      <c r="B42" s="52"/>
      <c r="C42" s="55" t="s">
        <v>6</v>
      </c>
      <c r="D42" s="56" t="s">
        <v>85</v>
      </c>
      <c r="E42" s="71"/>
      <c r="F42" s="56"/>
      <c r="G42" s="72"/>
      <c r="H42" s="69">
        <v>2</v>
      </c>
      <c r="I42" s="70">
        <v>2</v>
      </c>
    </row>
    <row r="43" spans="1:9" ht="34" x14ac:dyDescent="0.2">
      <c r="A43" s="51"/>
      <c r="B43" s="52"/>
      <c r="C43" s="53"/>
      <c r="D43" s="56"/>
      <c r="E43" s="71">
        <v>0</v>
      </c>
      <c r="F43" s="56" t="s">
        <v>34</v>
      </c>
      <c r="G43" s="72"/>
      <c r="H43" s="69"/>
      <c r="I43" s="70"/>
    </row>
    <row r="44" spans="1:9" ht="34" x14ac:dyDescent="0.2">
      <c r="A44" s="51"/>
      <c r="B44" s="52"/>
      <c r="C44" s="53"/>
      <c r="D44" s="56"/>
      <c r="E44" s="71">
        <v>1</v>
      </c>
      <c r="F44" s="56" t="s">
        <v>35</v>
      </c>
      <c r="G44" s="72"/>
      <c r="H44" s="69"/>
      <c r="I44" s="70"/>
    </row>
    <row r="45" spans="1:9" ht="51" x14ac:dyDescent="0.2">
      <c r="A45" s="26"/>
      <c r="B45" s="27"/>
      <c r="C45" s="28"/>
      <c r="D45" s="34"/>
      <c r="E45" s="43">
        <v>2</v>
      </c>
      <c r="F45" s="34" t="s">
        <v>36</v>
      </c>
      <c r="G45" s="44"/>
      <c r="H45" s="45"/>
      <c r="I45" s="39"/>
    </row>
    <row r="46" spans="1:9" ht="51" x14ac:dyDescent="0.2">
      <c r="A46" s="26"/>
      <c r="B46" s="27"/>
      <c r="C46" s="28"/>
      <c r="D46" s="34"/>
      <c r="E46" s="43">
        <v>3</v>
      </c>
      <c r="F46" s="34" t="s">
        <v>37</v>
      </c>
      <c r="G46" s="44"/>
      <c r="H46" s="45"/>
      <c r="I46" s="39"/>
    </row>
    <row r="47" spans="1:9" ht="17" x14ac:dyDescent="0.2">
      <c r="A47" s="26"/>
      <c r="B47" s="27"/>
      <c r="C47" s="29" t="s">
        <v>6</v>
      </c>
      <c r="D47" s="34" t="s">
        <v>86</v>
      </c>
      <c r="E47" s="43"/>
      <c r="F47" s="34"/>
      <c r="G47" s="44"/>
      <c r="H47" s="45">
        <v>2</v>
      </c>
      <c r="I47" s="39">
        <v>2</v>
      </c>
    </row>
    <row r="48" spans="1:9" ht="34" x14ac:dyDescent="0.2">
      <c r="A48" s="26"/>
      <c r="B48" s="27"/>
      <c r="C48" s="28"/>
      <c r="D48" s="34"/>
      <c r="E48" s="43">
        <v>0</v>
      </c>
      <c r="F48" s="34" t="s">
        <v>34</v>
      </c>
      <c r="G48" s="44"/>
      <c r="H48" s="45"/>
      <c r="I48" s="39"/>
    </row>
    <row r="49" spans="1:9" ht="34" x14ac:dyDescent="0.2">
      <c r="A49" s="26"/>
      <c r="B49" s="27"/>
      <c r="C49" s="28"/>
      <c r="D49" s="34"/>
      <c r="E49" s="43">
        <v>1</v>
      </c>
      <c r="F49" s="34" t="s">
        <v>35</v>
      </c>
      <c r="G49" s="44"/>
      <c r="H49" s="45"/>
      <c r="I49" s="39"/>
    </row>
    <row r="50" spans="1:9" ht="51" x14ac:dyDescent="0.2">
      <c r="A50" s="26"/>
      <c r="B50" s="27"/>
      <c r="C50" s="28"/>
      <c r="D50" s="34"/>
      <c r="E50" s="43">
        <v>2</v>
      </c>
      <c r="F50" s="34" t="s">
        <v>36</v>
      </c>
      <c r="G50" s="44"/>
      <c r="H50" s="45"/>
      <c r="I50" s="39"/>
    </row>
    <row r="51" spans="1:9" ht="51" x14ac:dyDescent="0.2">
      <c r="A51" s="26"/>
      <c r="B51" s="27"/>
      <c r="C51" s="28"/>
      <c r="D51" s="34"/>
      <c r="E51" s="43">
        <v>3</v>
      </c>
      <c r="F51" s="34" t="s">
        <v>37</v>
      </c>
      <c r="G51" s="44"/>
      <c r="H51" s="45"/>
      <c r="I51" s="39"/>
    </row>
    <row r="52" spans="1:9" ht="34" x14ac:dyDescent="0.2">
      <c r="A52" s="26"/>
      <c r="B52" s="27"/>
      <c r="C52" s="29" t="s">
        <v>6</v>
      </c>
      <c r="D52" s="34" t="s">
        <v>88</v>
      </c>
      <c r="E52" s="43"/>
      <c r="F52" s="34"/>
      <c r="G52" s="44"/>
      <c r="H52" s="45">
        <v>2</v>
      </c>
      <c r="I52" s="39">
        <v>2</v>
      </c>
    </row>
    <row r="53" spans="1:9" ht="34" x14ac:dyDescent="0.2">
      <c r="A53" s="26"/>
      <c r="B53" s="27"/>
      <c r="C53" s="28"/>
      <c r="D53" s="34"/>
      <c r="E53" s="43">
        <v>0</v>
      </c>
      <c r="F53" s="34" t="s">
        <v>34</v>
      </c>
      <c r="G53" s="44"/>
      <c r="H53" s="45"/>
      <c r="I53" s="39"/>
    </row>
    <row r="54" spans="1:9" ht="34" x14ac:dyDescent="0.2">
      <c r="A54" s="26"/>
      <c r="B54" s="27"/>
      <c r="C54" s="28"/>
      <c r="D54" s="34"/>
      <c r="E54" s="43">
        <v>1</v>
      </c>
      <c r="F54" s="34" t="s">
        <v>35</v>
      </c>
      <c r="G54" s="44"/>
      <c r="H54" s="45"/>
      <c r="I54" s="39"/>
    </row>
    <row r="55" spans="1:9" ht="51" x14ac:dyDescent="0.2">
      <c r="A55" s="26"/>
      <c r="B55" s="27"/>
      <c r="C55" s="28"/>
      <c r="D55" s="34"/>
      <c r="E55" s="43">
        <v>2</v>
      </c>
      <c r="F55" s="34" t="s">
        <v>36</v>
      </c>
      <c r="G55" s="44"/>
      <c r="H55" s="45"/>
      <c r="I55" s="39"/>
    </row>
    <row r="56" spans="1:9" ht="51" x14ac:dyDescent="0.2">
      <c r="A56" s="26"/>
      <c r="B56" s="27"/>
      <c r="C56" s="28"/>
      <c r="D56" s="34"/>
      <c r="E56" s="43">
        <v>3</v>
      </c>
      <c r="F56" s="34" t="s">
        <v>37</v>
      </c>
      <c r="G56" s="44"/>
      <c r="H56" s="45"/>
      <c r="I56" s="39"/>
    </row>
    <row r="57" spans="1:9" ht="17" x14ac:dyDescent="0.2">
      <c r="A57" s="26"/>
      <c r="B57" s="27"/>
      <c r="C57" s="29" t="s">
        <v>6</v>
      </c>
      <c r="D57" s="34" t="s">
        <v>87</v>
      </c>
      <c r="E57" s="43"/>
      <c r="F57" s="34"/>
      <c r="G57" s="44"/>
      <c r="H57" s="45">
        <v>2</v>
      </c>
      <c r="I57" s="39">
        <v>2</v>
      </c>
    </row>
    <row r="58" spans="1:9" ht="34" x14ac:dyDescent="0.2">
      <c r="A58" s="26"/>
      <c r="B58" s="27"/>
      <c r="C58" s="28"/>
      <c r="D58" s="34"/>
      <c r="E58" s="43">
        <v>0</v>
      </c>
      <c r="F58" s="34" t="s">
        <v>34</v>
      </c>
      <c r="G58" s="44"/>
      <c r="H58" s="45"/>
      <c r="I58" s="39"/>
    </row>
    <row r="59" spans="1:9" ht="34" x14ac:dyDescent="0.2">
      <c r="A59" s="26"/>
      <c r="B59" s="27"/>
      <c r="C59" s="28"/>
      <c r="D59" s="34"/>
      <c r="E59" s="43">
        <v>1</v>
      </c>
      <c r="F59" s="34" t="s">
        <v>35</v>
      </c>
      <c r="G59" s="44"/>
      <c r="H59" s="45"/>
      <c r="I59" s="39"/>
    </row>
    <row r="60" spans="1:9" ht="51" x14ac:dyDescent="0.2">
      <c r="A60" s="26"/>
      <c r="B60" s="27"/>
      <c r="C60" s="28"/>
      <c r="D60" s="34"/>
      <c r="E60" s="43">
        <v>2</v>
      </c>
      <c r="F60" s="34" t="s">
        <v>36</v>
      </c>
      <c r="G60" s="44"/>
      <c r="H60" s="45"/>
      <c r="I60" s="39"/>
    </row>
    <row r="61" spans="1:9" ht="51" x14ac:dyDescent="0.2">
      <c r="A61" s="26"/>
      <c r="B61" s="27"/>
      <c r="C61" s="28"/>
      <c r="D61" s="34"/>
      <c r="E61" s="43">
        <v>3</v>
      </c>
      <c r="F61" s="34" t="s">
        <v>37</v>
      </c>
      <c r="G61" s="44"/>
      <c r="H61" s="45"/>
      <c r="I61" s="39"/>
    </row>
    <row r="62" spans="1:9" ht="17" x14ac:dyDescent="0.2">
      <c r="A62" s="26"/>
      <c r="B62" s="27"/>
      <c r="C62" s="29" t="s">
        <v>6</v>
      </c>
      <c r="D62" s="34" t="s">
        <v>128</v>
      </c>
      <c r="E62" s="43"/>
      <c r="F62" s="34"/>
      <c r="G62" s="44"/>
      <c r="H62" s="45">
        <v>2</v>
      </c>
      <c r="I62" s="39">
        <v>2</v>
      </c>
    </row>
    <row r="63" spans="1:9" ht="17" x14ac:dyDescent="0.2">
      <c r="A63" s="26"/>
      <c r="B63" s="27"/>
      <c r="C63" s="28"/>
      <c r="D63" s="34"/>
      <c r="E63" s="43">
        <v>0</v>
      </c>
      <c r="F63" s="34" t="s">
        <v>129</v>
      </c>
      <c r="G63" s="44"/>
      <c r="H63" s="47"/>
      <c r="I63" s="39"/>
    </row>
    <row r="64" spans="1:9" ht="34" x14ac:dyDescent="0.2">
      <c r="A64" s="26"/>
      <c r="B64" s="27"/>
      <c r="C64" s="28"/>
      <c r="D64" s="34"/>
      <c r="E64" s="43">
        <v>1</v>
      </c>
      <c r="F64" s="34" t="s">
        <v>132</v>
      </c>
      <c r="G64" s="44"/>
      <c r="H64" s="47"/>
      <c r="I64" s="39"/>
    </row>
    <row r="65" spans="1:9" ht="34" x14ac:dyDescent="0.2">
      <c r="A65" s="51"/>
      <c r="B65" s="52"/>
      <c r="C65" s="53"/>
      <c r="D65" s="56"/>
      <c r="E65" s="71">
        <v>2</v>
      </c>
      <c r="F65" s="56" t="s">
        <v>131</v>
      </c>
      <c r="G65" s="72"/>
      <c r="H65" s="69"/>
      <c r="I65" s="70"/>
    </row>
    <row r="66" spans="1:9" ht="17" x14ac:dyDescent="0.2">
      <c r="A66" s="51"/>
      <c r="B66" s="52"/>
      <c r="C66" s="53"/>
      <c r="D66" s="56"/>
      <c r="E66" s="71">
        <v>3</v>
      </c>
      <c r="F66" s="56" t="s">
        <v>130</v>
      </c>
      <c r="G66" s="72"/>
      <c r="H66" s="69"/>
      <c r="I66" s="70"/>
    </row>
    <row r="67" spans="1:9" x14ac:dyDescent="0.2">
      <c r="A67" s="51">
        <v>3</v>
      </c>
      <c r="B67" s="52" t="s">
        <v>58</v>
      </c>
      <c r="C67" s="53"/>
      <c r="D67" s="54"/>
      <c r="E67" s="52"/>
      <c r="F67" s="54"/>
      <c r="G67" s="55"/>
      <c r="H67" s="67"/>
      <c r="I67" s="55"/>
    </row>
    <row r="68" spans="1:9" ht="34" x14ac:dyDescent="0.2">
      <c r="A68" s="51"/>
      <c r="B68" s="52"/>
      <c r="C68" s="55" t="s">
        <v>5</v>
      </c>
      <c r="D68" s="56" t="s">
        <v>60</v>
      </c>
      <c r="E68" s="68"/>
      <c r="F68" s="56" t="s">
        <v>33</v>
      </c>
      <c r="G68" s="57" t="s">
        <v>161</v>
      </c>
      <c r="H68" s="69">
        <v>2</v>
      </c>
      <c r="I68" s="70">
        <v>2</v>
      </c>
    </row>
    <row r="69" spans="1:9" ht="17" x14ac:dyDescent="0.2">
      <c r="A69" s="51"/>
      <c r="B69" s="52"/>
      <c r="C69" s="55" t="s">
        <v>5</v>
      </c>
      <c r="D69" s="56" t="s">
        <v>76</v>
      </c>
      <c r="E69" s="68"/>
      <c r="F69" s="56" t="s">
        <v>77</v>
      </c>
      <c r="G69" s="57" t="s">
        <v>29</v>
      </c>
      <c r="H69" s="69">
        <v>2</v>
      </c>
      <c r="I69" s="70">
        <v>2</v>
      </c>
    </row>
    <row r="70" spans="1:9" ht="34" x14ac:dyDescent="0.2">
      <c r="A70" s="51"/>
      <c r="B70" s="52"/>
      <c r="C70" s="55" t="s">
        <v>5</v>
      </c>
      <c r="D70" s="56" t="s">
        <v>78</v>
      </c>
      <c r="E70" s="68"/>
      <c r="F70" s="56" t="s">
        <v>89</v>
      </c>
      <c r="G70" s="57" t="s">
        <v>29</v>
      </c>
      <c r="H70" s="69">
        <v>2</v>
      </c>
      <c r="I70" s="70">
        <v>2</v>
      </c>
    </row>
    <row r="71" spans="1:9" ht="51" x14ac:dyDescent="0.2">
      <c r="A71" s="51"/>
      <c r="B71" s="52"/>
      <c r="C71" s="55" t="s">
        <v>5</v>
      </c>
      <c r="D71" s="56" t="s">
        <v>79</v>
      </c>
      <c r="E71" s="68"/>
      <c r="F71" s="56" t="s">
        <v>80</v>
      </c>
      <c r="G71" s="57" t="s">
        <v>162</v>
      </c>
      <c r="H71" s="69">
        <v>2</v>
      </c>
      <c r="I71" s="70">
        <v>2</v>
      </c>
    </row>
    <row r="72" spans="1:9" ht="51" x14ac:dyDescent="0.2">
      <c r="A72" s="51"/>
      <c r="B72" s="52"/>
      <c r="C72" s="55" t="s">
        <v>5</v>
      </c>
      <c r="D72" s="56" t="s">
        <v>90</v>
      </c>
      <c r="E72" s="68"/>
      <c r="F72" s="56" t="s">
        <v>91</v>
      </c>
      <c r="G72" s="57" t="s">
        <v>163</v>
      </c>
      <c r="H72" s="69">
        <v>2</v>
      </c>
      <c r="I72" s="70">
        <v>2</v>
      </c>
    </row>
    <row r="73" spans="1:9" x14ac:dyDescent="0.2">
      <c r="A73" s="51">
        <v>4</v>
      </c>
      <c r="B73" s="52" t="s">
        <v>145</v>
      </c>
      <c r="C73" s="53"/>
      <c r="D73" s="54"/>
      <c r="E73" s="52"/>
      <c r="F73" s="54"/>
      <c r="G73" s="55"/>
      <c r="H73" s="67"/>
      <c r="I73" s="55"/>
    </row>
    <row r="74" spans="1:9" ht="17" x14ac:dyDescent="0.2">
      <c r="A74" s="51"/>
      <c r="B74" s="52"/>
      <c r="C74" s="55" t="s">
        <v>6</v>
      </c>
      <c r="D74" s="56" t="s">
        <v>92</v>
      </c>
      <c r="E74" s="71"/>
      <c r="F74" s="56"/>
      <c r="G74" s="72"/>
      <c r="H74" s="69">
        <v>2</v>
      </c>
      <c r="I74" s="70">
        <v>2</v>
      </c>
    </row>
    <row r="75" spans="1:9" ht="34" x14ac:dyDescent="0.2">
      <c r="A75" s="51"/>
      <c r="B75" s="52"/>
      <c r="C75" s="53"/>
      <c r="D75" s="56"/>
      <c r="E75" s="71">
        <v>0</v>
      </c>
      <c r="F75" s="56" t="s">
        <v>34</v>
      </c>
      <c r="G75" s="72"/>
      <c r="H75" s="69"/>
      <c r="I75" s="70"/>
    </row>
    <row r="76" spans="1:9" ht="34" x14ac:dyDescent="0.2">
      <c r="A76" s="26"/>
      <c r="B76" s="27"/>
      <c r="C76" s="28"/>
      <c r="D76" s="34"/>
      <c r="E76" s="43">
        <v>1</v>
      </c>
      <c r="F76" s="34" t="s">
        <v>35</v>
      </c>
      <c r="G76" s="44"/>
      <c r="H76" s="45"/>
      <c r="I76" s="39"/>
    </row>
    <row r="77" spans="1:9" ht="51" x14ac:dyDescent="0.2">
      <c r="A77" s="26"/>
      <c r="B77" s="27"/>
      <c r="C77" s="28"/>
      <c r="D77" s="34" t="s">
        <v>65</v>
      </c>
      <c r="E77" s="43">
        <v>2</v>
      </c>
      <c r="F77" s="34" t="s">
        <v>36</v>
      </c>
      <c r="G77" s="44"/>
      <c r="H77" s="45"/>
      <c r="I77" s="39"/>
    </row>
    <row r="78" spans="1:9" ht="51" x14ac:dyDescent="0.2">
      <c r="A78" s="26"/>
      <c r="B78" s="27"/>
      <c r="C78" s="28"/>
      <c r="D78" s="34"/>
      <c r="E78" s="43">
        <v>3</v>
      </c>
      <c r="F78" s="34" t="s">
        <v>37</v>
      </c>
      <c r="G78" s="44"/>
      <c r="H78" s="45"/>
      <c r="I78" s="39"/>
    </row>
    <row r="79" spans="1:9" ht="34" x14ac:dyDescent="0.2">
      <c r="A79" s="26"/>
      <c r="B79" s="27"/>
      <c r="C79" s="29" t="s">
        <v>6</v>
      </c>
      <c r="D79" s="34" t="s">
        <v>94</v>
      </c>
      <c r="E79" s="43"/>
      <c r="F79" s="34"/>
      <c r="G79" s="44"/>
      <c r="H79" s="45">
        <v>2</v>
      </c>
      <c r="I79" s="39">
        <v>1</v>
      </c>
    </row>
    <row r="80" spans="1:9" ht="51" x14ac:dyDescent="0.2">
      <c r="A80" s="26"/>
      <c r="B80" s="27"/>
      <c r="C80" s="28"/>
      <c r="D80" s="34"/>
      <c r="E80" s="43">
        <v>0</v>
      </c>
      <c r="F80" s="34" t="s">
        <v>96</v>
      </c>
      <c r="G80" s="44"/>
      <c r="H80" s="45"/>
      <c r="I80" s="39"/>
    </row>
    <row r="81" spans="1:9" ht="68" x14ac:dyDescent="0.2">
      <c r="A81" s="26"/>
      <c r="B81" s="27"/>
      <c r="C81" s="28"/>
      <c r="D81" s="34"/>
      <c r="E81" s="43">
        <v>1</v>
      </c>
      <c r="F81" s="34" t="s">
        <v>105</v>
      </c>
      <c r="G81" s="44"/>
      <c r="H81" s="45"/>
      <c r="I81" s="39"/>
    </row>
    <row r="82" spans="1:9" ht="68" x14ac:dyDescent="0.2">
      <c r="A82" s="26"/>
      <c r="B82" s="27"/>
      <c r="C82" s="28"/>
      <c r="D82" s="34"/>
      <c r="E82" s="43">
        <v>2</v>
      </c>
      <c r="F82" s="34" t="s">
        <v>104</v>
      </c>
      <c r="G82" s="44"/>
      <c r="H82" s="45"/>
      <c r="I82" s="39"/>
    </row>
    <row r="83" spans="1:9" ht="34" x14ac:dyDescent="0.2">
      <c r="A83" s="26"/>
      <c r="B83" s="27"/>
      <c r="C83" s="28"/>
      <c r="D83" s="34"/>
      <c r="E83" s="43">
        <v>3</v>
      </c>
      <c r="F83" s="34" t="s">
        <v>97</v>
      </c>
      <c r="G83" s="44"/>
      <c r="H83" s="45"/>
      <c r="I83" s="39"/>
    </row>
    <row r="84" spans="1:9" ht="34" x14ac:dyDescent="0.2">
      <c r="A84" s="26"/>
      <c r="B84" s="27"/>
      <c r="C84" s="29" t="s">
        <v>6</v>
      </c>
      <c r="D84" s="34" t="s">
        <v>93</v>
      </c>
      <c r="E84" s="43"/>
      <c r="F84" s="34"/>
      <c r="G84" s="44"/>
      <c r="H84" s="45">
        <v>2</v>
      </c>
      <c r="I84" s="39">
        <v>1</v>
      </c>
    </row>
    <row r="85" spans="1:9" ht="51" x14ac:dyDescent="0.2">
      <c r="A85" s="26"/>
      <c r="B85" s="27"/>
      <c r="C85" s="28"/>
      <c r="D85" s="34" t="s">
        <v>65</v>
      </c>
      <c r="E85" s="43">
        <v>0</v>
      </c>
      <c r="F85" s="34" t="s">
        <v>101</v>
      </c>
      <c r="G85" s="44"/>
      <c r="H85" s="45"/>
      <c r="I85" s="39"/>
    </row>
    <row r="86" spans="1:9" ht="51" x14ac:dyDescent="0.2">
      <c r="A86" s="26"/>
      <c r="B86" s="27"/>
      <c r="C86" s="28"/>
      <c r="D86" s="34"/>
      <c r="E86" s="43">
        <v>1</v>
      </c>
      <c r="F86" s="34" t="s">
        <v>103</v>
      </c>
      <c r="G86" s="44"/>
      <c r="H86" s="45"/>
      <c r="I86" s="39"/>
    </row>
    <row r="87" spans="1:9" ht="51" x14ac:dyDescent="0.2">
      <c r="A87" s="26"/>
      <c r="B87" s="27"/>
      <c r="C87" s="28"/>
      <c r="D87" s="34"/>
      <c r="E87" s="43">
        <v>2</v>
      </c>
      <c r="F87" s="34" t="s">
        <v>102</v>
      </c>
      <c r="G87" s="44"/>
      <c r="H87" s="45"/>
      <c r="I87" s="39"/>
    </row>
    <row r="88" spans="1:9" ht="34" x14ac:dyDescent="0.2">
      <c r="A88" s="26"/>
      <c r="B88" s="27"/>
      <c r="C88" s="28"/>
      <c r="D88" s="34"/>
      <c r="E88" s="43">
        <v>3</v>
      </c>
      <c r="F88" s="34" t="s">
        <v>100</v>
      </c>
      <c r="G88" s="44"/>
      <c r="H88" s="45"/>
      <c r="I88" s="39"/>
    </row>
    <row r="89" spans="1:9" ht="17" x14ac:dyDescent="0.2">
      <c r="A89" s="26"/>
      <c r="B89" s="27"/>
      <c r="C89" s="29" t="s">
        <v>6</v>
      </c>
      <c r="D89" s="34" t="s">
        <v>95</v>
      </c>
      <c r="E89" s="43"/>
      <c r="F89" s="34"/>
      <c r="G89" s="44"/>
      <c r="H89" s="45">
        <v>2</v>
      </c>
      <c r="I89" s="39">
        <v>1</v>
      </c>
    </row>
    <row r="90" spans="1:9" ht="51" x14ac:dyDescent="0.2">
      <c r="A90" s="26"/>
      <c r="B90" s="27"/>
      <c r="C90" s="28"/>
      <c r="D90" s="34"/>
      <c r="E90" s="43">
        <v>0</v>
      </c>
      <c r="F90" s="34" t="s">
        <v>98</v>
      </c>
      <c r="G90" s="44"/>
      <c r="H90" s="47"/>
      <c r="I90" s="39"/>
    </row>
    <row r="91" spans="1:9" ht="68" x14ac:dyDescent="0.2">
      <c r="A91" s="26"/>
      <c r="B91" s="27"/>
      <c r="C91" s="28"/>
      <c r="D91" s="34"/>
      <c r="E91" s="43">
        <v>1</v>
      </c>
      <c r="F91" s="34" t="s">
        <v>106</v>
      </c>
      <c r="G91" s="44"/>
      <c r="H91" s="47"/>
      <c r="I91" s="39"/>
    </row>
    <row r="92" spans="1:9" ht="68" x14ac:dyDescent="0.2">
      <c r="A92" s="26"/>
      <c r="B92" s="27"/>
      <c r="C92" s="28"/>
      <c r="D92" s="34"/>
      <c r="E92" s="43">
        <v>2</v>
      </c>
      <c r="F92" s="34" t="s">
        <v>107</v>
      </c>
      <c r="G92" s="44"/>
      <c r="H92" s="47"/>
      <c r="I92" s="39"/>
    </row>
    <row r="93" spans="1:9" ht="51" x14ac:dyDescent="0.2">
      <c r="A93" s="51"/>
      <c r="B93" s="52"/>
      <c r="C93" s="53"/>
      <c r="D93" s="56"/>
      <c r="E93" s="71">
        <v>3</v>
      </c>
      <c r="F93" s="56" t="s">
        <v>99</v>
      </c>
      <c r="G93" s="72"/>
      <c r="H93" s="69"/>
      <c r="I93" s="70"/>
    </row>
    <row r="94" spans="1:9" x14ac:dyDescent="0.2">
      <c r="A94" s="51">
        <v>5</v>
      </c>
      <c r="B94" s="52" t="s">
        <v>59</v>
      </c>
      <c r="C94" s="53"/>
      <c r="D94" s="54"/>
      <c r="E94" s="52"/>
      <c r="F94" s="54"/>
      <c r="G94" s="55"/>
      <c r="H94" s="67"/>
      <c r="I94" s="55"/>
    </row>
    <row r="95" spans="1:9" ht="17" x14ac:dyDescent="0.2">
      <c r="A95" s="51"/>
      <c r="B95" s="52"/>
      <c r="C95" s="55" t="s">
        <v>5</v>
      </c>
      <c r="D95" s="61" t="s">
        <v>47</v>
      </c>
      <c r="E95" s="68"/>
      <c r="F95" s="56"/>
      <c r="G95" s="57" t="s">
        <v>29</v>
      </c>
      <c r="H95" s="69">
        <v>2</v>
      </c>
      <c r="I95" s="70">
        <v>2</v>
      </c>
    </row>
    <row r="96" spans="1:9" ht="17" x14ac:dyDescent="0.2">
      <c r="A96" s="51"/>
      <c r="B96" s="52"/>
      <c r="C96" s="55" t="s">
        <v>5</v>
      </c>
      <c r="D96" s="61" t="s">
        <v>48</v>
      </c>
      <c r="E96" s="68"/>
      <c r="F96" s="56"/>
      <c r="G96" s="57" t="s">
        <v>29</v>
      </c>
      <c r="H96" s="69">
        <v>3</v>
      </c>
      <c r="I96" s="70">
        <v>2</v>
      </c>
    </row>
    <row r="97" spans="1:9" ht="17" x14ac:dyDescent="0.2">
      <c r="A97" s="51"/>
      <c r="B97" s="52"/>
      <c r="C97" s="55" t="s">
        <v>5</v>
      </c>
      <c r="D97" s="61" t="s">
        <v>49</v>
      </c>
      <c r="E97" s="68"/>
      <c r="F97" s="56"/>
      <c r="G97" s="57" t="s">
        <v>29</v>
      </c>
      <c r="H97" s="69">
        <v>3</v>
      </c>
      <c r="I97" s="70">
        <v>2</v>
      </c>
    </row>
    <row r="98" spans="1:9" ht="17" x14ac:dyDescent="0.2">
      <c r="A98" s="51"/>
      <c r="B98" s="52"/>
      <c r="C98" s="55" t="s">
        <v>5</v>
      </c>
      <c r="D98" s="61" t="s">
        <v>50</v>
      </c>
      <c r="E98" s="68"/>
      <c r="F98" s="56"/>
      <c r="G98" s="57" t="s">
        <v>29</v>
      </c>
      <c r="H98" s="69">
        <v>3</v>
      </c>
      <c r="I98" s="70">
        <v>2</v>
      </c>
    </row>
    <row r="99" spans="1:9" ht="17" x14ac:dyDescent="0.2">
      <c r="A99" s="51"/>
      <c r="B99" s="52"/>
      <c r="C99" s="55" t="s">
        <v>5</v>
      </c>
      <c r="D99" s="61" t="s">
        <v>51</v>
      </c>
      <c r="E99" s="68"/>
      <c r="F99" s="56"/>
      <c r="G99" s="57" t="s">
        <v>29</v>
      </c>
      <c r="H99" s="69">
        <v>3</v>
      </c>
      <c r="I99" s="70">
        <v>2</v>
      </c>
    </row>
    <row r="100" spans="1:9" x14ac:dyDescent="0.2">
      <c r="A100" s="51">
        <v>6</v>
      </c>
      <c r="B100" s="52" t="s">
        <v>144</v>
      </c>
      <c r="C100" s="53"/>
      <c r="D100" s="54"/>
      <c r="E100" s="52"/>
      <c r="F100" s="54"/>
      <c r="G100" s="55"/>
      <c r="H100" s="67"/>
      <c r="I100" s="55"/>
    </row>
    <row r="101" spans="1:9" ht="34" x14ac:dyDescent="0.2">
      <c r="A101" s="51"/>
      <c r="B101" s="52"/>
      <c r="C101" s="55" t="s">
        <v>6</v>
      </c>
      <c r="D101" s="56" t="s">
        <v>75</v>
      </c>
      <c r="E101" s="71"/>
      <c r="F101" s="56"/>
      <c r="G101" s="72"/>
      <c r="H101" s="69">
        <v>2</v>
      </c>
      <c r="I101" s="70">
        <v>2</v>
      </c>
    </row>
    <row r="102" spans="1:9" ht="34" x14ac:dyDescent="0.2">
      <c r="A102" s="51"/>
      <c r="B102" s="52"/>
      <c r="C102" s="53"/>
      <c r="D102" s="56"/>
      <c r="E102" s="71">
        <v>0</v>
      </c>
      <c r="F102" s="56" t="s">
        <v>61</v>
      </c>
      <c r="G102" s="72"/>
      <c r="H102" s="69"/>
      <c r="I102" s="70"/>
    </row>
    <row r="103" spans="1:9" ht="34" x14ac:dyDescent="0.2">
      <c r="A103" s="26"/>
      <c r="B103" s="27"/>
      <c r="C103" s="28"/>
      <c r="D103" s="34"/>
      <c r="E103" s="43">
        <v>1</v>
      </c>
      <c r="F103" s="34" t="s">
        <v>62</v>
      </c>
      <c r="G103" s="44"/>
      <c r="H103" s="45"/>
      <c r="I103" s="39"/>
    </row>
    <row r="104" spans="1:9" ht="51" x14ac:dyDescent="0.2">
      <c r="A104" s="26"/>
      <c r="B104" s="27"/>
      <c r="C104" s="28"/>
      <c r="D104" s="34"/>
      <c r="E104" s="43">
        <v>2</v>
      </c>
      <c r="F104" s="34" t="s">
        <v>63</v>
      </c>
      <c r="G104" s="44"/>
      <c r="H104" s="45"/>
      <c r="I104" s="39"/>
    </row>
    <row r="105" spans="1:9" ht="51" x14ac:dyDescent="0.2">
      <c r="A105" s="26"/>
      <c r="B105" s="27"/>
      <c r="C105" s="28"/>
      <c r="D105" s="34"/>
      <c r="E105" s="43">
        <v>3</v>
      </c>
      <c r="F105" s="34" t="s">
        <v>64</v>
      </c>
      <c r="G105" s="44"/>
      <c r="H105" s="45"/>
      <c r="I105" s="39"/>
    </row>
    <row r="106" spans="1:9" ht="17" x14ac:dyDescent="0.2">
      <c r="A106" s="26"/>
      <c r="B106" s="27"/>
      <c r="C106" s="29" t="s">
        <v>6</v>
      </c>
      <c r="D106" s="34" t="s">
        <v>108</v>
      </c>
      <c r="E106" s="43"/>
      <c r="F106" s="34"/>
      <c r="G106" s="44"/>
      <c r="H106" s="45">
        <v>2</v>
      </c>
      <c r="I106" s="39">
        <v>1</v>
      </c>
    </row>
    <row r="107" spans="1:9" ht="34" x14ac:dyDescent="0.2">
      <c r="A107" s="26"/>
      <c r="B107" s="27"/>
      <c r="C107" s="28"/>
      <c r="D107" s="34"/>
      <c r="E107" s="43">
        <v>0</v>
      </c>
      <c r="F107" s="34" t="s">
        <v>115</v>
      </c>
      <c r="G107" s="44"/>
      <c r="H107" s="45"/>
      <c r="I107" s="39"/>
    </row>
    <row r="108" spans="1:9" ht="34" x14ac:dyDescent="0.2">
      <c r="A108" s="26"/>
      <c r="B108" s="27"/>
      <c r="C108" s="28"/>
      <c r="D108" s="34"/>
      <c r="E108" s="43">
        <v>1</v>
      </c>
      <c r="F108" s="34" t="s">
        <v>117</v>
      </c>
      <c r="G108" s="44"/>
      <c r="H108" s="45"/>
      <c r="I108" s="39"/>
    </row>
    <row r="109" spans="1:9" ht="34" x14ac:dyDescent="0.2">
      <c r="A109" s="26"/>
      <c r="B109" s="27"/>
      <c r="C109" s="28"/>
      <c r="D109" s="34"/>
      <c r="E109" s="43">
        <v>2</v>
      </c>
      <c r="F109" s="34" t="s">
        <v>118</v>
      </c>
      <c r="G109" s="44"/>
      <c r="H109" s="45"/>
      <c r="I109" s="39"/>
    </row>
    <row r="110" spans="1:9" ht="34" x14ac:dyDescent="0.2">
      <c r="A110" s="26"/>
      <c r="B110" s="27"/>
      <c r="C110" s="28"/>
      <c r="D110" s="34"/>
      <c r="E110" s="43">
        <v>3</v>
      </c>
      <c r="F110" s="34" t="s">
        <v>116</v>
      </c>
      <c r="G110" s="44"/>
      <c r="H110" s="45"/>
      <c r="I110" s="39"/>
    </row>
    <row r="111" spans="1:9" ht="34" x14ac:dyDescent="0.2">
      <c r="A111" s="26"/>
      <c r="B111" s="27"/>
      <c r="C111" s="29" t="s">
        <v>6</v>
      </c>
      <c r="D111" s="34" t="s">
        <v>119</v>
      </c>
      <c r="E111" s="43"/>
      <c r="F111" s="34"/>
      <c r="G111" s="44"/>
      <c r="H111" s="45">
        <v>2</v>
      </c>
      <c r="I111" s="39">
        <v>1</v>
      </c>
    </row>
    <row r="112" spans="1:9" ht="34" x14ac:dyDescent="0.2">
      <c r="A112" s="26"/>
      <c r="B112" s="27"/>
      <c r="C112" s="28"/>
      <c r="D112" s="34"/>
      <c r="E112" s="43">
        <v>0</v>
      </c>
      <c r="F112" s="34" t="s">
        <v>120</v>
      </c>
      <c r="G112" s="44"/>
      <c r="H112" s="45"/>
      <c r="I112" s="39"/>
    </row>
    <row r="113" spans="1:9" ht="51" x14ac:dyDescent="0.2">
      <c r="A113" s="26"/>
      <c r="B113" s="27"/>
      <c r="C113" s="28"/>
      <c r="D113" s="34"/>
      <c r="E113" s="43">
        <v>1</v>
      </c>
      <c r="F113" s="34" t="s">
        <v>121</v>
      </c>
      <c r="G113" s="44"/>
      <c r="H113" s="45"/>
      <c r="I113" s="39"/>
    </row>
    <row r="114" spans="1:9" ht="34" x14ac:dyDescent="0.2">
      <c r="A114" s="26"/>
      <c r="B114" s="27"/>
      <c r="C114" s="28"/>
      <c r="D114" s="34"/>
      <c r="E114" s="43">
        <v>2</v>
      </c>
      <c r="F114" s="34" t="s">
        <v>122</v>
      </c>
      <c r="G114" s="44"/>
      <c r="H114" s="45"/>
      <c r="I114" s="39"/>
    </row>
    <row r="115" spans="1:9" ht="34" x14ac:dyDescent="0.2">
      <c r="A115" s="26"/>
      <c r="B115" s="27"/>
      <c r="C115" s="28"/>
      <c r="D115" s="34"/>
      <c r="E115" s="43">
        <v>3</v>
      </c>
      <c r="F115" s="34" t="s">
        <v>123</v>
      </c>
      <c r="G115" s="44"/>
      <c r="H115" s="45"/>
      <c r="I115" s="39"/>
    </row>
    <row r="116" spans="1:9" ht="17" x14ac:dyDescent="0.2">
      <c r="A116" s="26"/>
      <c r="B116" s="27"/>
      <c r="C116" s="29" t="s">
        <v>6</v>
      </c>
      <c r="D116" s="34" t="s">
        <v>109</v>
      </c>
      <c r="E116" s="43"/>
      <c r="F116" s="34"/>
      <c r="G116" s="44"/>
      <c r="H116" s="45">
        <v>2</v>
      </c>
      <c r="I116" s="39">
        <v>0.5</v>
      </c>
    </row>
    <row r="117" spans="1:9" ht="51" x14ac:dyDescent="0.2">
      <c r="A117" s="26"/>
      <c r="B117" s="27"/>
      <c r="C117" s="28"/>
      <c r="D117" s="34"/>
      <c r="E117" s="43">
        <v>0</v>
      </c>
      <c r="F117" s="34" t="s">
        <v>124</v>
      </c>
      <c r="G117" s="44"/>
      <c r="H117" s="47"/>
      <c r="I117" s="39"/>
    </row>
    <row r="118" spans="1:9" ht="51" x14ac:dyDescent="0.2">
      <c r="A118" s="26"/>
      <c r="B118" s="27"/>
      <c r="C118" s="28"/>
      <c r="D118" s="34"/>
      <c r="E118" s="43">
        <v>1</v>
      </c>
      <c r="F118" s="34" t="s">
        <v>126</v>
      </c>
      <c r="G118" s="44"/>
      <c r="H118" s="47"/>
      <c r="I118" s="39"/>
    </row>
    <row r="119" spans="1:9" ht="51" x14ac:dyDescent="0.2">
      <c r="A119" s="26"/>
      <c r="B119" s="27"/>
      <c r="C119" s="28"/>
      <c r="D119" s="34"/>
      <c r="E119" s="43">
        <v>2</v>
      </c>
      <c r="F119" s="34" t="s">
        <v>127</v>
      </c>
      <c r="G119" s="44"/>
      <c r="H119" s="47"/>
      <c r="I119" s="39"/>
    </row>
    <row r="120" spans="1:9" ht="34" x14ac:dyDescent="0.2">
      <c r="A120" s="26"/>
      <c r="B120" s="27"/>
      <c r="C120" s="28"/>
      <c r="D120" s="34"/>
      <c r="E120" s="43">
        <v>3</v>
      </c>
      <c r="F120" s="34" t="s">
        <v>125</v>
      </c>
      <c r="G120" s="44"/>
      <c r="H120" s="47"/>
      <c r="I120" s="39"/>
    </row>
    <row r="121" spans="1:9" ht="17" x14ac:dyDescent="0.2">
      <c r="A121" s="26"/>
      <c r="B121" s="27"/>
      <c r="C121" s="29" t="s">
        <v>6</v>
      </c>
      <c r="D121" s="34" t="s">
        <v>110</v>
      </c>
      <c r="E121" s="43"/>
      <c r="F121" s="34"/>
      <c r="G121" s="44"/>
      <c r="H121" s="45">
        <v>2</v>
      </c>
      <c r="I121" s="39">
        <v>0.5</v>
      </c>
    </row>
    <row r="122" spans="1:9" ht="34" x14ac:dyDescent="0.2">
      <c r="A122" s="26"/>
      <c r="B122" s="27"/>
      <c r="C122" s="28"/>
      <c r="D122" s="34"/>
      <c r="E122" s="43">
        <v>0</v>
      </c>
      <c r="F122" s="34" t="s">
        <v>111</v>
      </c>
      <c r="G122" s="44"/>
      <c r="H122" s="47"/>
      <c r="I122" s="39"/>
    </row>
    <row r="123" spans="1:9" ht="34" x14ac:dyDescent="0.2">
      <c r="A123" s="26"/>
      <c r="B123" s="27"/>
      <c r="C123" s="28"/>
      <c r="D123" s="34"/>
      <c r="E123" s="43">
        <v>1</v>
      </c>
      <c r="F123" s="34" t="s">
        <v>114</v>
      </c>
      <c r="G123" s="44"/>
      <c r="H123" s="47"/>
      <c r="I123" s="39"/>
    </row>
    <row r="124" spans="1:9" ht="34" x14ac:dyDescent="0.2">
      <c r="A124" s="26"/>
      <c r="B124" s="27"/>
      <c r="C124" s="28"/>
      <c r="D124" s="34"/>
      <c r="E124" s="43">
        <v>2</v>
      </c>
      <c r="F124" s="34" t="s">
        <v>113</v>
      </c>
      <c r="G124" s="44"/>
      <c r="H124" s="47"/>
      <c r="I124" s="39"/>
    </row>
    <row r="125" spans="1:9" ht="34" x14ac:dyDescent="0.2">
      <c r="A125" s="26"/>
      <c r="B125" s="27"/>
      <c r="C125" s="28"/>
      <c r="D125" s="34"/>
      <c r="E125" s="43">
        <v>3</v>
      </c>
      <c r="F125" s="34" t="s">
        <v>112</v>
      </c>
      <c r="G125" s="44"/>
      <c r="H125" s="47"/>
      <c r="I125" s="39"/>
    </row>
    <row r="126" spans="1:9" x14ac:dyDescent="0.2">
      <c r="A126" s="26"/>
      <c r="B126" s="27"/>
      <c r="C126" s="29"/>
      <c r="D126" s="34"/>
      <c r="E126" s="43"/>
      <c r="F126" s="34"/>
      <c r="G126" s="44"/>
      <c r="H126" s="45"/>
      <c r="I126" s="39"/>
    </row>
    <row r="127" spans="1:9" ht="19" x14ac:dyDescent="0.25">
      <c r="A127" s="6" t="s">
        <v>66</v>
      </c>
      <c r="B127" s="7" t="s">
        <v>56</v>
      </c>
      <c r="C127" s="24"/>
      <c r="D127" s="21"/>
      <c r="E127" s="6"/>
      <c r="F127" s="21"/>
      <c r="G127" s="17"/>
      <c r="H127" s="48"/>
      <c r="I127" s="14">
        <f>SUM(I128:I138)</f>
        <v>20</v>
      </c>
    </row>
    <row r="128" spans="1:9" x14ac:dyDescent="0.2">
      <c r="A128" s="26">
        <v>1</v>
      </c>
      <c r="B128" s="27" t="s">
        <v>67</v>
      </c>
      <c r="C128" s="29"/>
      <c r="D128" s="32"/>
      <c r="E128" s="26"/>
      <c r="F128" s="32"/>
      <c r="G128" s="33"/>
      <c r="H128" s="29"/>
      <c r="I128" s="30"/>
    </row>
    <row r="129" spans="1:9" ht="17" x14ac:dyDescent="0.2">
      <c r="A129" s="26"/>
      <c r="B129" s="27"/>
      <c r="C129" s="29" t="s">
        <v>5</v>
      </c>
      <c r="D129" s="32" t="s">
        <v>47</v>
      </c>
      <c r="E129" s="26"/>
      <c r="F129" s="36" t="s">
        <v>68</v>
      </c>
      <c r="G129" s="38" t="s">
        <v>29</v>
      </c>
      <c r="H129" s="29">
        <v>3</v>
      </c>
      <c r="I129" s="30">
        <v>2</v>
      </c>
    </row>
    <row r="130" spans="1:9" ht="17" x14ac:dyDescent="0.2">
      <c r="A130" s="26"/>
      <c r="B130" s="27"/>
      <c r="C130" s="29" t="s">
        <v>5</v>
      </c>
      <c r="D130" s="32" t="s">
        <v>48</v>
      </c>
      <c r="E130" s="26"/>
      <c r="F130" s="36" t="s">
        <v>68</v>
      </c>
      <c r="G130" s="38" t="s">
        <v>29</v>
      </c>
      <c r="H130" s="29">
        <v>3</v>
      </c>
      <c r="I130" s="30">
        <v>2</v>
      </c>
    </row>
    <row r="131" spans="1:9" ht="17" x14ac:dyDescent="0.2">
      <c r="A131" s="26"/>
      <c r="B131" s="27"/>
      <c r="C131" s="29" t="s">
        <v>5</v>
      </c>
      <c r="D131" s="32" t="s">
        <v>49</v>
      </c>
      <c r="E131" s="26"/>
      <c r="F131" s="36" t="s">
        <v>68</v>
      </c>
      <c r="G131" s="38" t="s">
        <v>29</v>
      </c>
      <c r="H131" s="29">
        <v>3</v>
      </c>
      <c r="I131" s="30">
        <v>2</v>
      </c>
    </row>
    <row r="132" spans="1:9" ht="17" x14ac:dyDescent="0.2">
      <c r="A132" s="26"/>
      <c r="B132" s="27"/>
      <c r="C132" s="29" t="s">
        <v>5</v>
      </c>
      <c r="D132" s="32" t="s">
        <v>50</v>
      </c>
      <c r="E132" s="26"/>
      <c r="F132" s="36" t="s">
        <v>68</v>
      </c>
      <c r="G132" s="38" t="s">
        <v>29</v>
      </c>
      <c r="H132" s="29">
        <v>3</v>
      </c>
      <c r="I132" s="30">
        <v>2</v>
      </c>
    </row>
    <row r="133" spans="1:9" ht="17" x14ac:dyDescent="0.2">
      <c r="A133" s="26"/>
      <c r="B133" s="27"/>
      <c r="C133" s="29" t="s">
        <v>5</v>
      </c>
      <c r="D133" s="32" t="s">
        <v>51</v>
      </c>
      <c r="E133" s="26"/>
      <c r="F133" s="36" t="s">
        <v>68</v>
      </c>
      <c r="G133" s="38" t="s">
        <v>29</v>
      </c>
      <c r="H133" s="29">
        <v>3</v>
      </c>
      <c r="I133" s="30">
        <v>2</v>
      </c>
    </row>
    <row r="134" spans="1:9" ht="17" x14ac:dyDescent="0.2">
      <c r="A134" s="26"/>
      <c r="B134" s="27"/>
      <c r="C134" s="29" t="s">
        <v>5</v>
      </c>
      <c r="D134" s="32" t="s">
        <v>69</v>
      </c>
      <c r="E134" s="26"/>
      <c r="F134" s="36" t="s">
        <v>68</v>
      </c>
      <c r="G134" s="38" t="s">
        <v>29</v>
      </c>
      <c r="H134" s="29">
        <v>3</v>
      </c>
      <c r="I134" s="30">
        <v>2</v>
      </c>
    </row>
    <row r="135" spans="1:9" ht="17" x14ac:dyDescent="0.2">
      <c r="A135" s="26"/>
      <c r="B135" s="27"/>
      <c r="C135" s="29" t="s">
        <v>5</v>
      </c>
      <c r="D135" s="32" t="s">
        <v>70</v>
      </c>
      <c r="E135" s="26"/>
      <c r="F135" s="36" t="s">
        <v>68</v>
      </c>
      <c r="G135" s="38" t="s">
        <v>29</v>
      </c>
      <c r="H135" s="29">
        <v>3</v>
      </c>
      <c r="I135" s="30">
        <v>2</v>
      </c>
    </row>
    <row r="136" spans="1:9" ht="17" x14ac:dyDescent="0.2">
      <c r="A136" s="26"/>
      <c r="B136" s="27"/>
      <c r="C136" s="29" t="s">
        <v>5</v>
      </c>
      <c r="D136" s="32" t="s">
        <v>71</v>
      </c>
      <c r="E136" s="26"/>
      <c r="F136" s="36" t="s">
        <v>68</v>
      </c>
      <c r="G136" s="38" t="s">
        <v>29</v>
      </c>
      <c r="H136" s="29">
        <v>3</v>
      </c>
      <c r="I136" s="30">
        <v>2</v>
      </c>
    </row>
    <row r="137" spans="1:9" ht="17" x14ac:dyDescent="0.2">
      <c r="A137" s="26"/>
      <c r="B137" s="27"/>
      <c r="C137" s="29" t="s">
        <v>5</v>
      </c>
      <c r="D137" s="32" t="s">
        <v>72</v>
      </c>
      <c r="E137" s="26"/>
      <c r="F137" s="36" t="s">
        <v>68</v>
      </c>
      <c r="G137" s="38" t="s">
        <v>29</v>
      </c>
      <c r="H137" s="29">
        <v>3</v>
      </c>
      <c r="I137" s="30">
        <v>2</v>
      </c>
    </row>
    <row r="138" spans="1:9" ht="17" x14ac:dyDescent="0.2">
      <c r="A138" s="26"/>
      <c r="B138" s="27"/>
      <c r="C138" s="29" t="s">
        <v>5</v>
      </c>
      <c r="D138" s="32" t="s">
        <v>73</v>
      </c>
      <c r="E138" s="26"/>
      <c r="F138" s="36" t="s">
        <v>68</v>
      </c>
      <c r="G138" s="38" t="s">
        <v>29</v>
      </c>
      <c r="H138" s="29">
        <v>3</v>
      </c>
      <c r="I138" s="30">
        <v>2</v>
      </c>
    </row>
    <row r="139" spans="1:9" ht="19" x14ac:dyDescent="0.25">
      <c r="A139" s="6" t="s">
        <v>38</v>
      </c>
      <c r="B139" s="7" t="s">
        <v>57</v>
      </c>
      <c r="C139" s="24"/>
      <c r="D139" s="21"/>
      <c r="E139" s="6"/>
      <c r="F139" s="21"/>
      <c r="G139" s="17"/>
      <c r="H139" s="48"/>
      <c r="I139" s="14">
        <f>SUM(I140:I171)</f>
        <v>15</v>
      </c>
    </row>
    <row r="140" spans="1:9" s="8" customFormat="1" ht="19" x14ac:dyDescent="0.25">
      <c r="A140" s="51">
        <v>1</v>
      </c>
      <c r="B140" s="59" t="s">
        <v>22</v>
      </c>
      <c r="C140" s="73"/>
      <c r="D140" s="56" t="s">
        <v>23</v>
      </c>
      <c r="E140" s="74"/>
      <c r="F140" s="75"/>
      <c r="G140" s="76"/>
      <c r="H140" s="73"/>
      <c r="I140" s="77"/>
    </row>
    <row r="141" spans="1:9" ht="102" x14ac:dyDescent="0.2">
      <c r="A141" s="51"/>
      <c r="B141" s="52"/>
      <c r="C141" s="55" t="s">
        <v>5</v>
      </c>
      <c r="D141" s="56" t="s">
        <v>151</v>
      </c>
      <c r="E141" s="51"/>
      <c r="F141" s="56" t="s">
        <v>133</v>
      </c>
      <c r="G141" s="57" t="s">
        <v>134</v>
      </c>
      <c r="H141" s="55">
        <v>4</v>
      </c>
      <c r="I141" s="58">
        <v>1</v>
      </c>
    </row>
    <row r="142" spans="1:9" ht="68" x14ac:dyDescent="0.2">
      <c r="A142" s="51"/>
      <c r="B142" s="52"/>
      <c r="C142" s="55" t="s">
        <v>5</v>
      </c>
      <c r="D142" s="56" t="s">
        <v>152</v>
      </c>
      <c r="E142" s="51"/>
      <c r="F142" s="56" t="s">
        <v>135</v>
      </c>
      <c r="G142" s="57" t="s">
        <v>136</v>
      </c>
      <c r="H142" s="55">
        <v>4</v>
      </c>
      <c r="I142" s="58">
        <v>1.6</v>
      </c>
    </row>
    <row r="143" spans="1:9" ht="51" x14ac:dyDescent="0.2">
      <c r="A143" s="51"/>
      <c r="B143" s="52"/>
      <c r="C143" s="55" t="s">
        <v>5</v>
      </c>
      <c r="D143" s="56" t="s">
        <v>158</v>
      </c>
      <c r="E143" s="51"/>
      <c r="F143" s="56" t="s">
        <v>137</v>
      </c>
      <c r="G143" s="57" t="s">
        <v>138</v>
      </c>
      <c r="H143" s="55">
        <v>4</v>
      </c>
      <c r="I143" s="58">
        <v>0.9</v>
      </c>
    </row>
    <row r="144" spans="1:9" ht="102" x14ac:dyDescent="0.2">
      <c r="A144" s="51"/>
      <c r="B144" s="52"/>
      <c r="C144" s="55" t="s">
        <v>5</v>
      </c>
      <c r="D144" s="56" t="s">
        <v>153</v>
      </c>
      <c r="E144" s="51"/>
      <c r="F144" s="56" t="s">
        <v>133</v>
      </c>
      <c r="G144" s="57" t="s">
        <v>134</v>
      </c>
      <c r="H144" s="55">
        <v>4</v>
      </c>
      <c r="I144" s="58">
        <v>1</v>
      </c>
    </row>
    <row r="145" spans="1:9" ht="68" x14ac:dyDescent="0.2">
      <c r="A145" s="51"/>
      <c r="B145" s="52"/>
      <c r="C145" s="63" t="s">
        <v>5</v>
      </c>
      <c r="D145" s="56" t="s">
        <v>154</v>
      </c>
      <c r="E145" s="78"/>
      <c r="F145" s="56" t="s">
        <v>135</v>
      </c>
      <c r="G145" s="57" t="s">
        <v>136</v>
      </c>
      <c r="H145" s="55">
        <v>4</v>
      </c>
      <c r="I145" s="58">
        <v>1.6</v>
      </c>
    </row>
    <row r="146" spans="1:9" ht="51" x14ac:dyDescent="0.2">
      <c r="A146" s="51"/>
      <c r="B146" s="52"/>
      <c r="C146" s="55" t="s">
        <v>5</v>
      </c>
      <c r="D146" s="56" t="s">
        <v>156</v>
      </c>
      <c r="E146" s="51"/>
      <c r="F146" s="56" t="s">
        <v>137</v>
      </c>
      <c r="G146" s="57" t="s">
        <v>138</v>
      </c>
      <c r="H146" s="55">
        <v>4</v>
      </c>
      <c r="I146" s="58">
        <v>0.9</v>
      </c>
    </row>
    <row r="147" spans="1:9" ht="102" x14ac:dyDescent="0.2">
      <c r="A147" s="51"/>
      <c r="B147" s="52"/>
      <c r="C147" s="55" t="s">
        <v>5</v>
      </c>
      <c r="D147" s="56" t="s">
        <v>149</v>
      </c>
      <c r="E147" s="51"/>
      <c r="F147" s="56" t="s">
        <v>133</v>
      </c>
      <c r="G147" s="57" t="s">
        <v>134</v>
      </c>
      <c r="H147" s="55">
        <v>4</v>
      </c>
      <c r="I147" s="58">
        <v>1</v>
      </c>
    </row>
    <row r="148" spans="1:9" ht="68" x14ac:dyDescent="0.2">
      <c r="A148" s="51"/>
      <c r="B148" s="52"/>
      <c r="C148" s="55" t="s">
        <v>5</v>
      </c>
      <c r="D148" s="56" t="s">
        <v>150</v>
      </c>
      <c r="E148" s="51"/>
      <c r="F148" s="56" t="s">
        <v>135</v>
      </c>
      <c r="G148" s="57" t="s">
        <v>136</v>
      </c>
      <c r="H148" s="55">
        <v>4</v>
      </c>
      <c r="I148" s="58">
        <v>1.6</v>
      </c>
    </row>
    <row r="149" spans="1:9" ht="51" x14ac:dyDescent="0.2">
      <c r="A149" s="51"/>
      <c r="B149" s="52"/>
      <c r="C149" s="55" t="s">
        <v>5</v>
      </c>
      <c r="D149" s="56" t="s">
        <v>157</v>
      </c>
      <c r="E149" s="51"/>
      <c r="F149" s="56" t="s">
        <v>137</v>
      </c>
      <c r="G149" s="57" t="s">
        <v>138</v>
      </c>
      <c r="H149" s="55">
        <v>4</v>
      </c>
      <c r="I149" s="58">
        <v>0.9</v>
      </c>
    </row>
    <row r="150" spans="1:9" x14ac:dyDescent="0.2">
      <c r="A150" s="51">
        <v>2</v>
      </c>
      <c r="B150" s="52" t="s">
        <v>24</v>
      </c>
      <c r="C150" s="55"/>
      <c r="D150" s="61"/>
      <c r="E150" s="51"/>
      <c r="F150" s="61"/>
      <c r="G150" s="62"/>
      <c r="H150" s="55"/>
      <c r="I150" s="58"/>
    </row>
    <row r="151" spans="1:9" ht="14.75" customHeight="1" x14ac:dyDescent="0.2">
      <c r="A151" s="51"/>
      <c r="B151" s="52"/>
      <c r="C151" s="63" t="s">
        <v>6</v>
      </c>
      <c r="D151" s="56" t="s">
        <v>148</v>
      </c>
      <c r="E151" s="71" t="s">
        <v>23</v>
      </c>
      <c r="F151" s="60"/>
      <c r="G151" s="79"/>
      <c r="H151" s="55">
        <v>2</v>
      </c>
      <c r="I151" s="66">
        <v>1.25</v>
      </c>
    </row>
    <row r="152" spans="1:9" ht="17" x14ac:dyDescent="0.2">
      <c r="A152" s="51"/>
      <c r="B152" s="52"/>
      <c r="C152" s="55"/>
      <c r="D152" s="60"/>
      <c r="E152" s="71">
        <v>0</v>
      </c>
      <c r="F152" s="56" t="s">
        <v>25</v>
      </c>
      <c r="G152" s="80"/>
      <c r="H152" s="55"/>
      <c r="I152" s="55"/>
    </row>
    <row r="153" spans="1:9" ht="34" x14ac:dyDescent="0.2">
      <c r="A153" s="51"/>
      <c r="B153" s="52"/>
      <c r="C153" s="55"/>
      <c r="D153" s="60"/>
      <c r="E153" s="71">
        <v>1</v>
      </c>
      <c r="F153" s="56" t="s">
        <v>26</v>
      </c>
      <c r="G153" s="80"/>
      <c r="H153" s="55"/>
      <c r="I153" s="55"/>
    </row>
    <row r="154" spans="1:9" ht="34" x14ac:dyDescent="0.2">
      <c r="A154" s="26"/>
      <c r="B154" s="27"/>
      <c r="C154" s="29"/>
      <c r="D154" s="41"/>
      <c r="E154" s="37">
        <v>2</v>
      </c>
      <c r="F154" s="36" t="s">
        <v>27</v>
      </c>
      <c r="G154" s="40"/>
      <c r="H154" s="29"/>
      <c r="I154" s="29"/>
    </row>
    <row r="155" spans="1:9" ht="34" x14ac:dyDescent="0.2">
      <c r="A155" s="26"/>
      <c r="B155" s="27"/>
      <c r="C155" s="29"/>
      <c r="D155" s="41"/>
      <c r="E155" s="37">
        <v>3</v>
      </c>
      <c r="F155" s="36" t="s">
        <v>28</v>
      </c>
      <c r="G155" s="40"/>
      <c r="H155" s="29"/>
      <c r="I155" s="29"/>
    </row>
    <row r="156" spans="1:9" ht="17" x14ac:dyDescent="0.2">
      <c r="A156" s="26"/>
      <c r="B156" s="27"/>
      <c r="C156" s="25" t="s">
        <v>6</v>
      </c>
      <c r="D156" s="36" t="s">
        <v>147</v>
      </c>
      <c r="E156" s="37" t="s">
        <v>23</v>
      </c>
      <c r="F156" s="41"/>
      <c r="G156" s="19"/>
      <c r="H156" s="29">
        <v>2</v>
      </c>
      <c r="I156" s="15">
        <v>1.25</v>
      </c>
    </row>
    <row r="157" spans="1:9" ht="17" x14ac:dyDescent="0.2">
      <c r="A157" s="26"/>
      <c r="B157" s="27"/>
      <c r="C157" s="29"/>
      <c r="D157" s="41"/>
      <c r="E157" s="37">
        <v>0</v>
      </c>
      <c r="F157" s="36" t="s">
        <v>25</v>
      </c>
      <c r="G157" s="40"/>
      <c r="H157" s="29"/>
      <c r="I157" s="29"/>
    </row>
    <row r="158" spans="1:9" ht="34" x14ac:dyDescent="0.2">
      <c r="A158" s="26"/>
      <c r="B158" s="27"/>
      <c r="C158" s="29"/>
      <c r="D158" s="41"/>
      <c r="E158" s="37">
        <v>1</v>
      </c>
      <c r="F158" s="36" t="s">
        <v>26</v>
      </c>
      <c r="G158" s="40"/>
      <c r="H158" s="29"/>
      <c r="I158" s="29"/>
    </row>
    <row r="159" spans="1:9" ht="34" x14ac:dyDescent="0.2">
      <c r="A159" s="26"/>
      <c r="B159" s="27"/>
      <c r="C159" s="29"/>
      <c r="D159" s="41"/>
      <c r="E159" s="37">
        <v>2</v>
      </c>
      <c r="F159" s="36" t="s">
        <v>27</v>
      </c>
      <c r="G159" s="40"/>
      <c r="H159" s="29"/>
      <c r="I159" s="29"/>
    </row>
    <row r="160" spans="1:9" ht="34" x14ac:dyDescent="0.2">
      <c r="A160" s="26"/>
      <c r="B160" s="27"/>
      <c r="C160" s="29"/>
      <c r="D160" s="41"/>
      <c r="E160" s="37">
        <v>3</v>
      </c>
      <c r="F160" s="36" t="s">
        <v>28</v>
      </c>
      <c r="G160" s="40"/>
      <c r="H160" s="29"/>
      <c r="I160" s="29"/>
    </row>
    <row r="161" spans="1:9" ht="17" x14ac:dyDescent="0.2">
      <c r="A161" s="26"/>
      <c r="B161" s="27"/>
      <c r="C161" s="25" t="s">
        <v>6</v>
      </c>
      <c r="D161" s="36" t="s">
        <v>146</v>
      </c>
      <c r="E161" s="37" t="s">
        <v>23</v>
      </c>
      <c r="F161" s="41"/>
      <c r="G161" s="19"/>
      <c r="H161" s="29">
        <v>2</v>
      </c>
      <c r="I161" s="15">
        <v>1.25</v>
      </c>
    </row>
    <row r="162" spans="1:9" ht="17" x14ac:dyDescent="0.2">
      <c r="A162" s="26"/>
      <c r="B162" s="27"/>
      <c r="C162" s="29"/>
      <c r="D162" s="41"/>
      <c r="E162" s="37">
        <v>0</v>
      </c>
      <c r="F162" s="36" t="s">
        <v>25</v>
      </c>
      <c r="G162" s="40"/>
      <c r="H162" s="29"/>
      <c r="I162" s="29"/>
    </row>
    <row r="163" spans="1:9" ht="34" x14ac:dyDescent="0.2">
      <c r="A163" s="26"/>
      <c r="B163" s="27"/>
      <c r="C163" s="29"/>
      <c r="D163" s="41"/>
      <c r="E163" s="37">
        <v>1</v>
      </c>
      <c r="F163" s="36" t="s">
        <v>26</v>
      </c>
      <c r="G163" s="40"/>
      <c r="H163" s="29"/>
      <c r="I163" s="29"/>
    </row>
    <row r="164" spans="1:9" ht="34" x14ac:dyDescent="0.2">
      <c r="A164" s="26"/>
      <c r="B164" s="27"/>
      <c r="C164" s="29"/>
      <c r="D164" s="41"/>
      <c r="E164" s="37">
        <v>2</v>
      </c>
      <c r="F164" s="36" t="s">
        <v>27</v>
      </c>
      <c r="G164" s="40"/>
      <c r="H164" s="29"/>
      <c r="I164" s="29"/>
    </row>
    <row r="165" spans="1:9" ht="34" x14ac:dyDescent="0.2">
      <c r="A165" s="26"/>
      <c r="B165" s="27"/>
      <c r="C165" s="29"/>
      <c r="D165" s="41"/>
      <c r="E165" s="37">
        <v>3</v>
      </c>
      <c r="F165" s="36" t="s">
        <v>28</v>
      </c>
      <c r="G165" s="40"/>
      <c r="H165" s="29"/>
      <c r="I165" s="29"/>
    </row>
    <row r="166" spans="1:9" ht="34" x14ac:dyDescent="0.2">
      <c r="A166" s="26"/>
      <c r="B166" s="27"/>
      <c r="C166" s="25" t="s">
        <v>6</v>
      </c>
      <c r="D166" s="36" t="s">
        <v>155</v>
      </c>
      <c r="E166" s="37" t="s">
        <v>23</v>
      </c>
      <c r="F166" s="41" t="s">
        <v>23</v>
      </c>
      <c r="G166" s="40"/>
      <c r="H166" s="29">
        <v>2</v>
      </c>
      <c r="I166" s="15">
        <v>0.75</v>
      </c>
    </row>
    <row r="167" spans="1:9" ht="34" x14ac:dyDescent="0.2">
      <c r="A167" s="26"/>
      <c r="B167" s="27"/>
      <c r="C167" s="29"/>
      <c r="D167" s="41" t="s">
        <v>23</v>
      </c>
      <c r="E167" s="37">
        <v>0</v>
      </c>
      <c r="F167" s="36" t="s">
        <v>74</v>
      </c>
      <c r="G167" s="40"/>
      <c r="H167" s="29"/>
      <c r="I167" s="29"/>
    </row>
    <row r="168" spans="1:9" ht="17" x14ac:dyDescent="0.2">
      <c r="A168" s="26"/>
      <c r="B168" s="27"/>
      <c r="C168" s="29"/>
      <c r="D168" s="41" t="s">
        <v>23</v>
      </c>
      <c r="E168" s="37">
        <v>1</v>
      </c>
      <c r="F168" s="36" t="s">
        <v>139</v>
      </c>
      <c r="G168" s="40"/>
      <c r="H168" s="29"/>
      <c r="I168" s="29"/>
    </row>
    <row r="169" spans="1:9" ht="17" x14ac:dyDescent="0.2">
      <c r="A169" s="26"/>
      <c r="B169" s="27"/>
      <c r="C169" s="29"/>
      <c r="D169" s="41" t="s">
        <v>23</v>
      </c>
      <c r="E169" s="37">
        <v>2</v>
      </c>
      <c r="F169" s="36" t="s">
        <v>140</v>
      </c>
      <c r="G169" s="40"/>
      <c r="H169" s="29"/>
      <c r="I169" s="29"/>
    </row>
    <row r="170" spans="1:9" ht="17" x14ac:dyDescent="0.2">
      <c r="A170" s="26"/>
      <c r="B170" s="27"/>
      <c r="C170" s="29"/>
      <c r="D170" s="41" t="s">
        <v>23</v>
      </c>
      <c r="E170" s="37">
        <v>3</v>
      </c>
      <c r="F170" s="36" t="s">
        <v>141</v>
      </c>
      <c r="G170" s="40"/>
      <c r="H170" s="29"/>
      <c r="I170" s="29"/>
    </row>
    <row r="171" spans="1:9" x14ac:dyDescent="0.2">
      <c r="A171" s="26"/>
      <c r="B171" s="27"/>
      <c r="C171" s="29"/>
      <c r="D171" s="41"/>
      <c r="E171" s="37"/>
      <c r="F171" s="36"/>
      <c r="G171" s="40"/>
      <c r="H171" s="29"/>
      <c r="I171" s="29"/>
    </row>
    <row r="172" spans="1:9" ht="20" x14ac:dyDescent="0.2">
      <c r="F172" s="11" t="s">
        <v>10</v>
      </c>
      <c r="G172" s="10"/>
      <c r="H172" s="10"/>
      <c r="I172" s="12">
        <f>SUM(I7+I34+I139+I127)</f>
        <v>100</v>
      </c>
    </row>
  </sheetData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'C:/Users/БПК/Desktop/Схемы оценок для кодов ДЭ/[Приложение 7. КОД 1.2.xlsx]КО3'!#REF!</xm:f>
          </x14:formula1>
          <xm:sqref>H63:H66 H90:H93 H117:H120 H122:H125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5"/>
  <sheetViews>
    <sheetView workbookViewId="0">
      <selection activeCell="B7" sqref="B7"/>
    </sheetView>
  </sheetViews>
  <sheetFormatPr baseColWidth="10" defaultColWidth="10.83203125" defaultRowHeight="16" x14ac:dyDescent="0.2"/>
  <cols>
    <col min="2" max="2" width="64" style="2" customWidth="1"/>
  </cols>
  <sheetData>
    <row r="1" spans="1:2" ht="28" customHeight="1" x14ac:dyDescent="0.2">
      <c r="A1" s="49" t="s">
        <v>14</v>
      </c>
      <c r="B1" s="49"/>
    </row>
    <row r="2" spans="1:2" x14ac:dyDescent="0.2">
      <c r="A2" s="29">
        <v>1</v>
      </c>
      <c r="B2" s="27" t="s">
        <v>54</v>
      </c>
    </row>
    <row r="3" spans="1:2" x14ac:dyDescent="0.2">
      <c r="A3" s="29">
        <v>2</v>
      </c>
      <c r="B3" s="27" t="s">
        <v>55</v>
      </c>
    </row>
    <row r="4" spans="1:2" x14ac:dyDescent="0.2">
      <c r="A4" s="29">
        <v>3</v>
      </c>
      <c r="B4" s="27" t="s">
        <v>56</v>
      </c>
    </row>
    <row r="5" spans="1:2" x14ac:dyDescent="0.2">
      <c r="A5" s="29">
        <v>4</v>
      </c>
      <c r="B5" s="27" t="s">
        <v>57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Критерии оценки</vt:lpstr>
      <vt:lpstr>Перечень профессиональных задач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Microsoft Office</dc:creator>
  <cp:lastModifiedBy>Microsoft Office User</cp:lastModifiedBy>
  <dcterms:created xsi:type="dcterms:W3CDTF">2022-11-09T22:53:43Z</dcterms:created>
  <dcterms:modified xsi:type="dcterms:W3CDTF">2024-07-22T03:43:10Z</dcterms:modified>
</cp:coreProperties>
</file>