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.lagutina\Desktop\ИЛ ФЧВТ 2025 (1)\"/>
    </mc:Choice>
  </mc:AlternateContent>
  <xr:revisionPtr revIDLastSave="0" documentId="13_ncr:1_{DCA29D17-2F4C-45FE-A3D1-C135EC1F0885}" xr6:coauthVersionLast="47" xr6:coauthVersionMax="47" xr10:uidLastSave="{00000000-0000-0000-0000-000000000000}"/>
  <bookViews>
    <workbookView xWindow="28680" yWindow="-2370" windowWidth="38640" windowHeight="2124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" l="1"/>
  <c r="A4" i="7" l="1"/>
  <c r="A2" i="7"/>
  <c r="C14" i="5"/>
  <c r="C13" i="5"/>
  <c r="C12" i="5"/>
  <c r="C11" i="5"/>
  <c r="G9" i="5"/>
  <c r="E9" i="5"/>
  <c r="C9" i="5"/>
  <c r="C8" i="5"/>
  <c r="D7" i="5"/>
  <c r="C6" i="5"/>
  <c r="A4" i="5"/>
  <c r="A2" i="5"/>
  <c r="C14" i="1"/>
  <c r="C13" i="1"/>
  <c r="C12" i="1"/>
  <c r="C11" i="1"/>
  <c r="G9" i="1"/>
  <c r="E9" i="1"/>
  <c r="C9" i="1"/>
  <c r="C8" i="1"/>
  <c r="D7" i="1"/>
  <c r="C6" i="1"/>
  <c r="A4" i="1"/>
  <c r="A2" i="1"/>
  <c r="A2" i="4"/>
  <c r="A4" i="4"/>
  <c r="D7" i="4"/>
  <c r="C6" i="4"/>
  <c r="C11" i="4"/>
  <c r="G9" i="4"/>
  <c r="E9" i="4"/>
  <c r="C9" i="4"/>
  <c r="C12" i="4"/>
  <c r="C13" i="4"/>
  <c r="C14" i="4"/>
  <c r="C8" i="4"/>
</calcChain>
</file>

<file path=xl/sharedStrings.xml><?xml version="1.0" encoding="utf-8"?>
<sst xmlns="http://schemas.openxmlformats.org/spreadsheetml/2006/main" count="681" uniqueCount="248">
  <si>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</si>
  <si>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</si>
  <si>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</si>
  <si>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</si>
  <si>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</si>
  <si>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</si>
  <si>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</si>
  <si>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</si>
  <si>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</si>
  <si>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</si>
  <si>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</si>
  <si>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</si>
  <si>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</si>
  <si>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</si>
  <si>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</si>
  <si>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</si>
  <si>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</si>
  <si>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</si>
  <si>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</si>
  <si>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</si>
  <si>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</si>
  <si>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</si>
  <si>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</si>
  <si>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</si>
  <si>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</si>
  <si>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</si>
  <si>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</si>
  <si>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</si>
  <si>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</si>
  <si>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</si>
  <si>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</si>
  <si>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</si>
  <si>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</si>
  <si>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</si>
  <si>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</si>
  <si>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</si>
  <si>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</si>
  <si>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</si>
  <si>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</si>
  <si>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</si>
  <si>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</si>
  <si>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</si>
  <si>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</si>
  <si>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</si>
  <si>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</si>
  <si>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</si>
  <si>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</si>
  <si>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</si>
  <si>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</si>
  <si>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</si>
  <si>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</si>
  <si>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</si>
  <si>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</si>
  <si>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</si>
  <si>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</si>
  <si>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</si>
  <si>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</si>
  <si>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шт</t>
  </si>
  <si>
    <t xml:space="preserve">шт ( на 1 раб.место) 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</si>
  <si>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</si>
  <si>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</si>
  <si>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</si>
  <si>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</si>
  <si>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</si>
  <si>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</si>
  <si>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</si>
  <si>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</si>
  <si>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</si>
  <si>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</si>
  <si>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</si>
  <si>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</si>
  <si>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</si>
  <si>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</si>
  <si>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</si>
  <si>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</si>
  <si>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</si>
  <si>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</si>
  <si>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</si>
  <si>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</si>
  <si>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</si>
  <si>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</si>
  <si>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</si>
  <si>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</si>
  <si>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</si>
  <si>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</si>
  <si>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Паршин Ярослав Алексеевич</t>
  </si>
  <si>
    <t>parshin@deria.ru</t>
  </si>
  <si>
    <t>+7 920 094-94-59</t>
  </si>
  <si>
    <t>Вешалка гардеробная</t>
  </si>
  <si>
    <t>Вешалка напольная; 22 крючка</t>
  </si>
  <si>
    <t>-</t>
  </si>
  <si>
    <t>Стол - тип 2</t>
  </si>
  <si>
    <t>1400х650х750 мм</t>
  </si>
  <si>
    <t>Стул - тип 1</t>
  </si>
  <si>
    <t>Cтул офисный со спинкой на ножках</t>
  </si>
  <si>
    <t>Корзина для мусора 14л</t>
  </si>
  <si>
    <t>Кулер для воды напольный</t>
  </si>
  <si>
    <t>Кулер для воды с электронным  охлаждением и нагревом с диспенсером на 19л</t>
  </si>
  <si>
    <t>Площадь зоны: не менее 20 кв.м.</t>
  </si>
  <si>
    <t>Освещение: Допустимо верхнее искусственное освещение ( не менее _150 люкс)</t>
  </si>
  <si>
    <t>Интернет : Не требуется</t>
  </si>
  <si>
    <t>Электричество: 1 подключения к сети  по 220 Вольт</t>
  </si>
  <si>
    <t>Покрытие пола: ковролин  на всю зону</t>
  </si>
  <si>
    <t xml:space="preserve">Освещение: Допустимо верхнее искусственное освещение ( не менее 300 люкс) </t>
  </si>
  <si>
    <t>Оборудование</t>
  </si>
  <si>
    <t>Огнетушитель - тип 1</t>
  </si>
  <si>
    <t>Огнетушитель углекислотный ОУ-1</t>
  </si>
  <si>
    <t>Освещение: Допустимо верхнее искусственное освещение ( не менее 300 люкс)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</si>
  <si>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</si>
  <si>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</si>
  <si>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</si>
  <si>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Коврик для мыши</t>
  </si>
  <si>
    <t>Мышь компьютерная - тип 1</t>
  </si>
  <si>
    <t>Оптическая, беспроводная, USB, 1000 dpi</t>
  </si>
  <si>
    <t>МФУ Лазерное А4 - Тип 1</t>
  </si>
  <si>
    <t>Цветная печать А4, 29стр/мин</t>
  </si>
  <si>
    <t>Операционная система для ПК</t>
  </si>
  <si>
    <t>Программное обеспечение для просмотра и редактирования текстовых документов</t>
  </si>
  <si>
    <t>Программное обеспечение для просмотра и редактирования электронных таблиц</t>
  </si>
  <si>
    <t>Программное обеспечение для просмотра файлов в формате PDF</t>
  </si>
  <si>
    <t>Программное обеспечение для просмотра и редактирования растровых изображений</t>
  </si>
  <si>
    <t>Аптечка</t>
  </si>
  <si>
    <t>Аптечка первой помощи работникам ФЭСТ (приказ № 1331н, большой пластиковый бокс, с наполнением).
Состав:
1. Маска медицинская нестерильная одноразовая — 10 шт.
2. Перчатки медицинские нестерильные, размером не менее М — 2 пары
3. Устройство для проведения искусственного дыхания «Рот-Устройство-Рот» — 1 шт.
4. Жгут кровоостанавливающий для остановки артериального кровотечения — 1 шт.
5. Бинт марлевый медицинский размером не менее 5 м х 10 см — 4 шт.
6. Бинт марлевый медицинский размером не менее 7 м х 14 см — 4 шт.
7. Салфетки марлевые медицинские стерильные размером не менее 16×14 см № 10 — 2 уп.
8. Лейкопластырь фиксирующий рулонный размером не менее 2×500 см — 1 шт.
9. Лейкопластырь бактерицидный размером не менее 1,9×7,2 см — 10 шт.
10. Лейкопластырь бактерицидный размером не менее 4×10 см — 2 шт.
11. Покрывало спасательное изотермическое размером не менее 160×210 см — 2 шт.
12. Ножницы для разрезания повязок — 1 шт.
13. Инструкция по оказанию первой помощи с применением аптечки для оказания первой помощи работникам — 1 шт.</t>
  </si>
  <si>
    <t>Площадь зоны: не менее 18 кв.м.</t>
  </si>
  <si>
    <t xml:space="preserve">Электричество: 3 подключения к сети  по 220 Вольт	</t>
  </si>
  <si>
    <t>Покрытие пола: ковролин  - 18 кв.м. на всю зону</t>
  </si>
  <si>
    <t>Стеллаж 4 полки</t>
  </si>
  <si>
    <t>Металлический 200x100x40 4 полки</t>
  </si>
  <si>
    <t>Брифинг зона</t>
  </si>
  <si>
    <t>Площадь зоны: не менее 40 кв.м.</t>
  </si>
  <si>
    <t xml:space="preserve">Электричество: 4 подключения к сети  по 220 Вольт	</t>
  </si>
  <si>
    <t>Покрытие пола: ковролин  - 40 кв.м. на всю зону</t>
  </si>
  <si>
    <t>Проектор</t>
  </si>
  <si>
    <t>1920x1080, 30000:1, HDMI</t>
  </si>
  <si>
    <t>Экран для проектора на треноге</t>
  </si>
  <si>
    <t>ДхВ 200х200 см</t>
  </si>
  <si>
    <t>Кабель HDMI</t>
  </si>
  <si>
    <t>HDMI-HDMI, 3м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</si>
  <si>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</si>
  <si>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</si>
  <si>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</si>
  <si>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</si>
  <si>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Флипчарт</t>
  </si>
  <si>
    <t>Доска магнитно-маркерная 70х100 см на треноге</t>
  </si>
  <si>
    <t xml:space="preserve">Стол </t>
  </si>
  <si>
    <t>Высота не менее 1000 мм. Глубина столешницы:   1400 мм. Ширина столешницы не менее 1,5м. Устройство защитного отключения. Наличие розетки 380В с отдельным устройством защитного отключения.</t>
  </si>
  <si>
    <t xml:space="preserve">Стул </t>
  </si>
  <si>
    <t xml:space="preserve">Высота регулируемое. Покрытие кожзам. </t>
  </si>
  <si>
    <t>Коврик антистатический</t>
  </si>
  <si>
    <t>Типовое сопротивление к земле: RG = 100 - 110 Ом. Размер: 610 x 900мм. Cтойкость к нагреву и припою. Oбъемная проводимость. Tолщина не менее 2 мм. 2 кнопки 10 мм, скругленные углы.</t>
  </si>
  <si>
    <t>Коробка антистатическая заземления</t>
  </si>
  <si>
    <t>3 кнопки по 10ММ</t>
  </si>
  <si>
    <t>Браслет заземления антистатический</t>
  </si>
  <si>
    <t xml:space="preserve">Браслет регулируемый, растягивающийся, с изолирующей поверхность, сопротивление к земле 1МОм, кнопка 10мм </t>
  </si>
  <si>
    <t>Витой провод заземления антистатический</t>
  </si>
  <si>
    <t>Совок и щетка-сметка</t>
  </si>
  <si>
    <t>Стеллаж металлический</t>
  </si>
  <si>
    <t>4 полки 2000х1000х2000 порошковая окраска</t>
  </si>
  <si>
    <t>Стенд для проверки кабель пакетов</t>
  </si>
  <si>
    <t>Наличие Web интерфейса
Напряжение питающей сети от 360 до 400 В
Частота питающей сети от 50 Гц
Максимальная потребляемая мощность 0,5 кВт
Производительность насоса не менее 5л/мин
Максимальное давление не менее 3,5 бар
Ёмкость бака не менее 8 л.
Габариты не более 810х300х287
Автомат выключения питания - наличие
Наличие системы тестирование сигнального кабеля
Наличие системы тестирования шлангов водяного охлаждения
Наличие системы тестирования воздушных шлангов</t>
  </si>
  <si>
    <t>Мультиметр цифровой</t>
  </si>
  <si>
    <t xml:space="preserve">Мультиметр цифровой должен быть 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измерение переменного не менее 750 В и постоянного напряжения не менее 1000 В, переменного и постоянного тока не менее 20А, частоты, емкости, сопротивления, индуктивности и целостности цепи (прозвонка со звуковой и световой сигнализацией), температуры, испытание p-n переходов;
базовая погрешность: не более 0,5%, автоматический и ручной выбор пределов измерений; максимальное разрешение: не хуже 0,1мВ/ 1мкА/ 0,1Ом/ 1Гц/ 10пФ; измерение ср. кв. значения сигналов произвольной формы (TRMS); удержание пиковых значений входного сигнала; подсветка дисплея; режим автоотключения; батарейное питание; измерительные провода не менее 2; температурный пробник не менее 1; руководство по эксплуатации на русском языке; </t>
  </si>
  <si>
    <t>Бокорезы для электроники</t>
  </si>
  <si>
    <t>Материал: легированная сталь, прецизионная индукционная закалка режущих кромок до 63-65 HRC, винтовое соединение, электроизолированные двухкомпонентные рукоятки, оснащение возвратной пружиной, режущая способность: медная проволока диаметром - 0.3-1.6mm. Антистатическая защита. Назначение: радиоэлектронный монтаж.</t>
  </si>
  <si>
    <t>Инструмент</t>
  </si>
  <si>
    <t>Круглогубцы для электроники</t>
  </si>
  <si>
    <t>Антистатическая защита. Работа с проволкой, диаметром от 0,3мм. Материал: легированная сталь. Винтовое соединение, электроизолированные двухкомпонентные рукоятки, оснащение возвратной пружиной. Назначение: радиоэлектронный монтаж.</t>
  </si>
  <si>
    <t>Плоскогубцы захватные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</si>
  <si>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Перекрестная насечка рабочих поверхностей. Назначение: радиоэлектронный монтаж. </t>
  </si>
  <si>
    <t>Тонкогубцы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</si>
  <si>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Гладкая рабочая поверхность. Назначение: радиоэлектронный монтаж. </t>
  </si>
  <si>
    <t>Ножницы остроконечные прямые</t>
  </si>
  <si>
    <t>Профессиональное назначение. Характеристики на усмотрение организатора</t>
  </si>
  <si>
    <t>Набор отверток</t>
  </si>
  <si>
    <t xml:space="preserve">для выполнения высокоточных механических работ, включает в себя: отвертки шлицевые – 6 штук разных размеров (1.0мм; 1.4мм; 2.0мм; 2.4мм; 3.0мм; 3.5мм); отвертки крестообразные – 4 штуки (#0-2; #0; #1-2; #1-1); отвертки под внутренний шестигранник - 3 штуки (1.5; 2.0; 2.5); отвертки под внешний шестигранник - 3 штуки (3.0; 4.0; 5.0). </t>
  </si>
  <si>
    <t>Штангенциркуль 0-200мм</t>
  </si>
  <si>
    <t xml:space="preserve">Штангенциркуль 0-200мм с точностью измерений 0.05 мм для определения внутренних и внешних размеров. Стопорный винт рамки. </t>
  </si>
  <si>
    <t>Линейка 50 см металлическая</t>
  </si>
  <si>
    <t>Наличие поверки.</t>
  </si>
  <si>
    <t>Шуруповерт аккумуляторный</t>
  </si>
  <si>
    <t>Набор бит для шуруповерта</t>
  </si>
  <si>
    <t>Не менее 30 видов бит в наборе</t>
  </si>
  <si>
    <t xml:space="preserve">Источник бесперебойного питания </t>
  </si>
  <si>
    <t>Мощность не менее 900 Вт, входное напряжение 161 — 276 В, частота входного напряжения 45 — 65 Гц, входной разъем IEC 320, выходные розетки типа IEC320, напряжение при питании от батареи - 220-240 +/- 5% В,
частота при питании от батареи - 50/60 +/- 1% Гц, форма выходного сигнала чистая синусоида, защита от короткого замыкания, защита от перегрузки.</t>
  </si>
  <si>
    <t>ПО</t>
  </si>
  <si>
    <t>Паяльник газовый</t>
  </si>
  <si>
    <t>Металлический. Температура пламени не менее 1300 градусов. Наличие регулятора. Расход топлива не более 25 г/час Наличие сменных жал. Наличие припоя в комплекте. Наличие очистителя припоя в комплекте.</t>
  </si>
  <si>
    <t>Рабочий костюм</t>
  </si>
  <si>
    <t>Защитный костюм для пылевых работ, состоящий из куртки и штанов (возможен комбинезон). Застёжки  на молнии с липучками.</t>
  </si>
  <si>
    <t>Кнопка 10мм</t>
  </si>
  <si>
    <t>Лоток антистатический</t>
  </si>
  <si>
    <t>Габариты
95х105х50 мм
Тип материала
Полипропилен
Поверхностное сопротивление
SJ/T – 8.83х10E3
Ширина, мм
95
Высота, мм
50
Глубина, мм
105</t>
  </si>
  <si>
    <t>Лупа часовая 6х</t>
  </si>
  <si>
    <t xml:space="preserve">Совместимость с Ноутбуком тип 1. Проводные </t>
  </si>
  <si>
    <t>Площадь зоны: не менее 150 кв.м.</t>
  </si>
  <si>
    <t xml:space="preserve">Электричество: 25 подключения к сети  по (20-220 Вольт и 5-380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</si>
  <si>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</si>
  <si>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антистатический линолеум  -150 кв.м. на всю зону</t>
  </si>
  <si>
    <t>Клейкая лента малярная</t>
  </si>
  <si>
    <t>72 мм х 50 м</t>
  </si>
  <si>
    <t xml:space="preserve">шт ( на 1 конкурсанта) </t>
  </si>
  <si>
    <t>Пакет упаковочный антистатический</t>
  </si>
  <si>
    <t>Упаковочные пакеты полиэтиленовые прозрачно-розовые толщиной 80 мкм для использования внутри ESD-защищенных зон. Не генерируют и не накапливают заряд, однако и не защищают от него. При необходимости пакеты закрываются перегибом (на скотч) или запаиваются.
Пакет размера 150x250мм</t>
  </si>
  <si>
    <t>Изолента</t>
  </si>
  <si>
    <t>Синяя, не менее 20 метров</t>
  </si>
  <si>
    <t>Рулон нетканных полотенец</t>
  </si>
  <si>
    <t>Не менее 20 метров квадратных</t>
  </si>
  <si>
    <t>Ручка шариковая</t>
  </si>
  <si>
    <t>синие чернила, толщина линии 0.5 мм</t>
  </si>
  <si>
    <t>Точилка для карандашей</t>
  </si>
  <si>
    <t>Набор цветных фломастеров для нанесения надписей на платы</t>
  </si>
  <si>
    <t>4 цвета, спиртовые</t>
  </si>
  <si>
    <t xml:space="preserve">упаковка ( на 1 конкурсанта) </t>
  </si>
  <si>
    <t>Бумага офисная А4</t>
  </si>
  <si>
    <t>500 листов/упак</t>
  </si>
  <si>
    <t>упаковка</t>
  </si>
  <si>
    <t>Комплект электронного промышленного оборудования с внесёнными неисправностями</t>
  </si>
  <si>
    <t xml:space="preserve">Промышленное электрооборудование, содержащее в себе электронные платы, отдельные узлы, запыленные и(или) бывшие в употреблении на производствах. 
Состоит из трёх блоков, подключенные между собой кабелями питания, прохождения сигналов, жидкостными, размещающимися на подвижной платформе.
В составе первого блока размещён узел, способный хранить, перекачивать и охлаждать циркулируемую между блоками жидкость:
Объём бака не менее 8 л.
Оснащение устройством принудительного запуска насоса;
Наличие быстроразъёмных соединений с цветовой идентентификацией не менее 2 шт.;
Наличие системы защиты от короткого замыкания и перегрузки;
Наличие горловины для заливки специализированной охлаждающей жидкости;
Наличие системы проверки уровня специализированной охлаждаущей жидкости с подсветкой;
Наличие вентиляторов не менее 2 шт;
Количество электронных плат не менее 3 шт;
Наличие системы коммутации, в том числе сигнальным кабелем стандарта 5e Patch Cord и трёхфазным кабелем;
Мощность не более 0,7 кВт;
Давление насоса не менее 3 бар;
Класс защиты IP34;
Максимальный ток блока не более 2 А;
Напряжение питания блока не менее 380 и неболее 410 Вольт;
Частота питающей сети в диапазоне 50-60 Гц.
В составе второго блока размещён узел для обеспечения питания промышленного комплекта:
Наличие не менее двух силовых модулей по 175 А и не более четырёх с периодом включения и временем нагрузки равный 100%;
Наличие индивидуальной системы охлаждения в каждом из модулей в составе радиатора и вентилятора, изолированных от электронных узлов;
Количество электронных плат на силовом модуле не менее 4;
Общее количество плат не менее 15 и не более 20;
Наличие платы с тремя внесёнными неисправностями;
Напряжение питания блока не менее 380 и неболее 410 Вольт;
Частота питающей сети в диапазоне 50-60 Гц.;
Класс защиты IP34;
Наличие предохранящего автомата на три фазы не менее 63 А;
Мощность не более 24 кВт;
Напряжение холостого хода не более 95 В и не менее 87 В;
Наличие органов управления (включение/отключение, системы аварийного отключения); 
Наличие вводного кабеля питания не менее 380 В с четырьмя жилами (3P+E) c сечением жил не менее 6 квадратных миллиметров;
Наличие сигнального кабеля 13-Pin;
Наличие не менее трёх байонетных соединений.
В составе третьего блока размещён электромотор для выполнения функционала устройства:
Наличие жидкокристаллического экрана для отображения, корректировки и изменения рабочей программы промышленного оборудования;
Наличие не менее двенадцати органов управления оборудованием, в составе не мнее двух энкодеров и не менее десяти клавиш;
Наличие не менее двух электронных плат;
Наличие не менее пяти быстроразъёмных соединений;
Наличие разъёма сигнального кабеля 13 Pin;
Наличие байонетного разъёма;
Нальчие универсального евро-адаптера;
Класс защиты IP23;
Питающее напряжение 36 В;
Рабочий ток 550 А (ПВ 100%).
</t>
  </si>
  <si>
    <t xml:space="preserve">шт (  на 1 рабочее место) </t>
  </si>
  <si>
    <t>Перчатки тканевые</t>
  </si>
  <si>
    <t xml:space="preserve"> размер L, 200 штук в упаковке</t>
  </si>
  <si>
    <t>Охрана труда</t>
  </si>
  <si>
    <t>упак</t>
  </si>
  <si>
    <t>Электричество: 5 подключения к сети  по 220 Вольт</t>
  </si>
  <si>
    <t>Покрытие пола: ковролин  - 20 кв.м. на всю зону</t>
  </si>
  <si>
    <t>Покрытие пола: антистатический линолеум  - 150 кв.м на всю зону</t>
  </si>
  <si>
    <t>Электричество:25 подключения к сети  по (20-220 Вольт и 5-380 Вольт)</t>
  </si>
  <si>
    <t>Набор инструментов</t>
  </si>
  <si>
    <t>Набор</t>
  </si>
  <si>
    <t>Не менее 45 позиций в наборе</t>
  </si>
  <si>
    <t>Смартфон</t>
  </si>
  <si>
    <t>Наличие камеры с разрешением не менее 10 Мегапикселей</t>
  </si>
  <si>
    <t>Диагностика и ремонт электронных узлов промышленного оборудования Юниоры</t>
  </si>
  <si>
    <t>Инновационный научно-технологического центр «Интеллектуальная электроника – Валдай»</t>
  </si>
  <si>
    <t>г. Великий Новгород, ул. Великая, д. 18А</t>
  </si>
  <si>
    <t>Интернет : Подключение  ноутбуков к беспроводному интернету (с возможностью подключения к проводному интернету) 	со скоростью не менее 100 Мб/сек</t>
  </si>
  <si>
    <t>пластиковая</t>
  </si>
  <si>
    <t>коврик 270х320х3 мм, Материал поверхности
Ткань, Ткань на резиновой основе.</t>
  </si>
  <si>
    <t>Операционная система  "ОС Windows 11 PRO 64 bits с последними установленными обновлениями / Linux или эквивалент
Язык интерфейса: Все языки
Разрядность Системы: x64
Региональная привязка: Активация возможна из любой страны (Global) или эквивалент " 
Полная совместимость с программным обеспечением в данном подразделе</t>
  </si>
  <si>
    <t>Пакет офисных программ  "Microsoft Office 2016 Standart / Р7-Офис
Состав пакета
Word, Excel, PowerPoint, Outlook / Текстовый редактор, редактор таблиц, редактор презентаций
Язык интерфейса
Все языки
Тип лицензии
Электронная
Количество ПК 1
или эквивалент</t>
  </si>
  <si>
    <t>Редактор PDF-файлов  "Adobe Acrobat Reader
Просмотр PDF-файлов;
Заполнение форм;
Добавление комментариев и аннотаций
или эквивалент"
Архиватор  "Архиватор с поддержкой форматов RAR/ZIP
или эквивалент"</t>
  </si>
  <si>
    <t>на усмотрение организаторов</t>
  </si>
  <si>
    <t>Материал: пластик, длина ручки не менее 60 см</t>
  </si>
  <si>
    <t>Карандаш</t>
  </si>
  <si>
    <t>простой, чернографитный</t>
  </si>
  <si>
    <t>Лупа миниатюрная контактная, 6-кратное увеличение, диаметр 25 мм. Увеличение - 6х Диаметр линзы (стекло) - 25мм Корпус - пластик Высота изделия - 47мм Вес - 30гр.</t>
  </si>
  <si>
    <t>Максимально крутящий момент: 50 Нм, тип патрона: быстрозажимной, напряжение 18 В</t>
  </si>
  <si>
    <t>Наушники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</si>
</sst>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[$ ₽]"/>
    <numFmt numFmtId="165" formatCode="_-* #,##0.00\ [$₽-419]_-;\-* #,##0.00\ [$₽-419]_-;_-* &quot;-&quot;??\ [$₽-419]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8" fillId="0" borderId="0"/>
    <xf numFmtId="44" fontId="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9" xfId="0" applyFont="1" applyBorder="1" applyAlignment="1">
      <alignment wrapText="1"/>
    </xf>
    <xf numFmtId="0" fontId="14" fillId="0" borderId="9" xfId="0" applyFont="1" applyBorder="1" applyAlignment="1">
      <alignment horizontal="right" wrapText="1"/>
    </xf>
    <xf numFmtId="0" fontId="15" fillId="0" borderId="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8" fillId="0" borderId="10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1" fillId="0" borderId="0" xfId="1"/>
    <xf numFmtId="0" fontId="2" fillId="0" borderId="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/>
    </xf>
    <xf numFmtId="0" fontId="8" fillId="0" borderId="9" xfId="1" applyFont="1" applyBorder="1" applyAlignment="1">
      <alignment vertical="top"/>
    </xf>
    <xf numFmtId="0" fontId="19" fillId="0" borderId="0" xfId="3" applyFont="1"/>
    <xf numFmtId="0" fontId="16" fillId="0" borderId="0" xfId="3" applyFont="1"/>
    <xf numFmtId="0" fontId="20" fillId="0" borderId="0" xfId="3" applyFont="1"/>
    <xf numFmtId="0" fontId="17" fillId="0" borderId="0" xfId="3" applyFont="1"/>
    <xf numFmtId="0" fontId="9" fillId="0" borderId="0" xfId="3" applyFont="1"/>
    <xf numFmtId="0" fontId="18" fillId="0" borderId="0" xfId="3"/>
    <xf numFmtId="0" fontId="17" fillId="0" borderId="12" xfId="3" applyFont="1" applyBorder="1"/>
    <xf numFmtId="0" fontId="10" fillId="0" borderId="9" xfId="2" applyBorder="1" applyAlignment="1">
      <alignment horizontal="right" wrapText="1"/>
    </xf>
    <xf numFmtId="49" fontId="14" fillId="0" borderId="9" xfId="0" applyNumberFormat="1" applyFont="1" applyBorder="1" applyAlignment="1">
      <alignment horizontal="right" wrapText="1"/>
    </xf>
    <xf numFmtId="0" fontId="9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9" fillId="0" borderId="9" xfId="0" applyFont="1" applyBorder="1"/>
    <xf numFmtId="0" fontId="2" fillId="0" borderId="2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164" fontId="9" fillId="0" borderId="9" xfId="0" applyNumberFormat="1" applyFont="1" applyBorder="1"/>
    <xf numFmtId="0" fontId="9" fillId="6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2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wrapText="1"/>
    </xf>
    <xf numFmtId="0" fontId="9" fillId="0" borderId="16" xfId="1" applyFont="1" applyBorder="1" applyAlignment="1">
      <alignment horizontal="left" vertical="top" wrapText="1"/>
    </xf>
    <xf numFmtId="0" fontId="9" fillId="0" borderId="0" xfId="1" applyFont="1"/>
    <xf numFmtId="0" fontId="5" fillId="0" borderId="0" xfId="1" applyFont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top" wrapText="1"/>
    </xf>
    <xf numFmtId="0" fontId="9" fillId="0" borderId="15" xfId="1" applyFont="1" applyBorder="1"/>
    <xf numFmtId="0" fontId="13" fillId="7" borderId="0" xfId="1" applyFont="1" applyFill="1" applyAlignment="1">
      <alignment horizontal="center" vertical="center" wrapText="1"/>
    </xf>
    <xf numFmtId="0" fontId="2" fillId="0" borderId="0" xfId="1" applyFont="1"/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2" fillId="0" borderId="9" xfId="1" applyFont="1" applyBorder="1" applyAlignment="1">
      <alignment horizontal="left" vertical="top" wrapText="1"/>
    </xf>
    <xf numFmtId="0" fontId="22" fillId="0" borderId="9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9" xfId="1" applyFont="1" applyBorder="1"/>
    <xf numFmtId="0" fontId="4" fillId="2" borderId="9" xfId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left" vertical="top" wrapText="1"/>
    </xf>
    <xf numFmtId="0" fontId="22" fillId="0" borderId="17" xfId="1" applyFont="1" applyBorder="1" applyAlignment="1">
      <alignment horizontal="left" vertical="top" wrapText="1"/>
    </xf>
    <xf numFmtId="0" fontId="22" fillId="0" borderId="18" xfId="1" applyFont="1" applyBorder="1"/>
    <xf numFmtId="0" fontId="22" fillId="0" borderId="16" xfId="1" applyFont="1" applyBorder="1" applyAlignment="1">
      <alignment horizontal="left" vertical="top" wrapText="1"/>
    </xf>
    <xf numFmtId="0" fontId="22" fillId="0" borderId="0" xfId="1" applyFont="1"/>
    <xf numFmtId="165" fontId="4" fillId="2" borderId="9" xfId="4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23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3" fillId="7" borderId="7" xfId="1" applyFont="1" applyFill="1" applyBorder="1" applyAlignment="1">
      <alignment horizontal="center" vertical="center" wrapText="1"/>
    </xf>
  </cellXfs>
  <cellStyles count="5">
    <cellStyle name="Гиперссылка" xfId="2" builtinId="8"/>
    <cellStyle name="Денежный" xfId="4" builtinId="4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rshin@deri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workbookViewId="0">
      <selection activeCell="J10" sqref="J10"/>
    </sheetView>
  </sheetViews>
  <sheetFormatPr defaultColWidth="8.77734375" defaultRowHeight="18" x14ac:dyDescent="0.35"/>
  <cols>
    <col min="1" max="1" width="52.109375" style="9" customWidth="1"/>
    <col min="2" max="2" width="90.44140625" style="10" customWidth="1"/>
  </cols>
  <sheetData>
    <row r="2" spans="1:2" x14ac:dyDescent="0.35">
      <c r="B2" s="9"/>
    </row>
    <row r="3" spans="1:2" ht="36" x14ac:dyDescent="0.35">
      <c r="A3" s="11" t="s">
        <v>18</v>
      </c>
      <c r="B3" s="12" t="s">
        <v>232</v>
      </c>
    </row>
    <row r="4" spans="1:2" x14ac:dyDescent="0.35">
      <c r="A4" s="11" t="s">
        <v>31</v>
      </c>
      <c r="B4" s="12" t="s">
        <v>53</v>
      </c>
    </row>
    <row r="5" spans="1:2" x14ac:dyDescent="0.35">
      <c r="A5" s="11" t="s">
        <v>49</v>
      </c>
      <c r="B5" s="12" t="s">
        <v>54</v>
      </c>
    </row>
    <row r="6" spans="1:2" ht="36" x14ac:dyDescent="0.35">
      <c r="A6" s="11" t="s">
        <v>23</v>
      </c>
      <c r="B6" s="12" t="s">
        <v>233</v>
      </c>
    </row>
    <row r="7" spans="1:2" x14ac:dyDescent="0.35">
      <c r="A7" s="11" t="s">
        <v>32</v>
      </c>
      <c r="B7" s="12" t="s">
        <v>234</v>
      </c>
    </row>
    <row r="8" spans="1:2" x14ac:dyDescent="0.35">
      <c r="A8" s="11" t="s">
        <v>19</v>
      </c>
      <c r="B8" s="12" t="s">
        <v>55</v>
      </c>
    </row>
    <row r="9" spans="1:2" x14ac:dyDescent="0.35">
      <c r="A9" s="11" t="s">
        <v>20</v>
      </c>
      <c r="B9" s="12" t="s">
        <v>85</v>
      </c>
    </row>
    <row r="10" spans="1:2" x14ac:dyDescent="0.35">
      <c r="A10" s="11" t="s">
        <v>22</v>
      </c>
      <c r="B10" s="44" t="s">
        <v>86</v>
      </c>
    </row>
    <row r="11" spans="1:2" x14ac:dyDescent="0.35">
      <c r="A11" s="11" t="s">
        <v>36</v>
      </c>
      <c r="B11" s="45" t="s">
        <v>87</v>
      </c>
    </row>
    <row r="12" spans="1:2" ht="18" customHeight="1" x14ac:dyDescent="0.35">
      <c r="A12" s="11" t="s">
        <v>43</v>
      </c>
      <c r="B12" s="12"/>
    </row>
    <row r="13" spans="1:2" x14ac:dyDescent="0.35">
      <c r="A13" s="11" t="s">
        <v>33</v>
      </c>
      <c r="B13" s="13"/>
    </row>
    <row r="14" spans="1:2" x14ac:dyDescent="0.35">
      <c r="A14" s="11" t="s">
        <v>37</v>
      </c>
      <c r="B14" s="12"/>
    </row>
    <row r="15" spans="1:2" x14ac:dyDescent="0.35">
      <c r="A15" s="11" t="s">
        <v>56</v>
      </c>
      <c r="B15" s="12">
        <v>5</v>
      </c>
    </row>
    <row r="16" spans="1:2" x14ac:dyDescent="0.35">
      <c r="A16" s="11" t="s">
        <v>21</v>
      </c>
      <c r="B16" s="12">
        <v>5</v>
      </c>
    </row>
    <row r="17" spans="1:2" ht="52.5" customHeight="1" x14ac:dyDescent="0.35">
      <c r="A17" s="11" t="s">
        <v>52</v>
      </c>
      <c r="B17" s="12">
        <v>8</v>
      </c>
    </row>
    <row r="20" spans="1:2" x14ac:dyDescent="0.35">
      <c r="A20" s="9" t="s">
        <v>45</v>
      </c>
    </row>
    <row r="21" spans="1:2" x14ac:dyDescent="0.35">
      <c r="A21" s="9" t="s">
        <v>46</v>
      </c>
    </row>
    <row r="22" spans="1:2" x14ac:dyDescent="0.35">
      <c r="A22" s="9" t="s">
        <v>47</v>
      </c>
    </row>
    <row r="23" spans="1:2" x14ac:dyDescent="0.35">
      <c r="A23" s="9" t="s">
        <v>50</v>
      </c>
    </row>
    <row r="24" spans="1:2" x14ac:dyDescent="0.35">
      <c r="A24" s="9" t="s">
        <v>51</v>
      </c>
    </row>
    <row r="25" spans="1:2" x14ac:dyDescent="0.35">
      <c r="A25" s="9" t="s">
        <v>48</v>
      </c>
    </row>
  </sheetData>
  <hyperlinks>
    <hyperlink ref="B10" r:id="rId1" xr:uid="{E74C8C46-EA3A-4738-AA32-A2CC0778BC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topLeftCell="A106" zoomScale="140" zoomScaleNormal="140" workbookViewId="0">
      <selection activeCell="J12" sqref="J12"/>
    </sheetView>
  </sheetViews>
  <sheetFormatPr defaultColWidth="14.44140625" defaultRowHeight="15" customHeight="1" x14ac:dyDescent="0.3"/>
  <cols>
    <col min="1" max="1" width="5.109375" style="8" customWidth="1"/>
    <col min="2" max="2" width="52" style="8" customWidth="1"/>
    <col min="3" max="3" width="30.7773437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16384" width="14.44140625" style="1"/>
  </cols>
  <sheetData>
    <row r="1" spans="1:7" ht="21" x14ac:dyDescent="0.4">
      <c r="A1" s="93" t="s">
        <v>29</v>
      </c>
      <c r="B1" s="93"/>
      <c r="C1" s="93"/>
      <c r="D1" s="93"/>
      <c r="E1" s="93"/>
      <c r="F1" s="93"/>
      <c r="G1" s="93"/>
    </row>
    <row r="2" spans="1:7" ht="21" customHeight="1" x14ac:dyDescent="0.3">
      <c r="A2" s="94" t="str">
        <f>'Информация о Чемпионате'!B4</f>
        <v>Финал Чемпионата высоких технологий 2025</v>
      </c>
      <c r="B2" s="94"/>
      <c r="C2" s="94"/>
      <c r="D2" s="94"/>
      <c r="E2" s="94"/>
      <c r="F2" s="94"/>
      <c r="G2" s="94"/>
    </row>
    <row r="3" spans="1:7" ht="21" x14ac:dyDescent="0.4">
      <c r="A3" s="93" t="s">
        <v>30</v>
      </c>
      <c r="B3" s="93"/>
      <c r="C3" s="93"/>
      <c r="D3" s="93"/>
      <c r="E3" s="93"/>
      <c r="F3" s="93"/>
      <c r="G3" s="93"/>
    </row>
    <row r="4" spans="1:7" ht="22.5" customHeight="1" x14ac:dyDescent="0.3">
      <c r="A4" s="91" t="str">
        <f>'Информация о Чемпионате'!B3</f>
        <v>Диагностика и ремонт электронных узлов промышленного оборудования Юниоры</v>
      </c>
      <c r="B4" s="91"/>
      <c r="C4" s="91"/>
      <c r="D4" s="91"/>
      <c r="E4" s="91"/>
      <c r="F4" s="91"/>
      <c r="G4" s="91"/>
    </row>
    <row r="5" spans="1:7" ht="14.4" x14ac:dyDescent="0.3">
      <c r="A5" s="86" t="s">
        <v>9</v>
      </c>
      <c r="B5" s="92"/>
      <c r="C5" s="92"/>
      <c r="D5" s="92"/>
      <c r="E5" s="92"/>
      <c r="F5" s="92"/>
      <c r="G5" s="92"/>
    </row>
    <row r="6" spans="1:7" ht="15.75" customHeight="1" x14ac:dyDescent="0.3">
      <c r="A6" s="86" t="s">
        <v>27</v>
      </c>
      <c r="B6" s="86"/>
      <c r="C6" s="95" t="str">
        <f>'Информация о Чемпионате'!B5</f>
        <v>Новгородская область</v>
      </c>
      <c r="D6" s="95"/>
      <c r="E6" s="95"/>
      <c r="F6" s="95"/>
      <c r="G6" s="95"/>
    </row>
    <row r="7" spans="1:7" ht="31.2" customHeight="1" x14ac:dyDescent="0.3">
      <c r="A7" s="86" t="s">
        <v>28</v>
      </c>
      <c r="B7" s="86"/>
      <c r="C7" s="86"/>
      <c r="D7" s="107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07"/>
      <c r="F7" s="107"/>
      <c r="G7" s="107"/>
    </row>
    <row r="8" spans="1:7" ht="15.75" customHeight="1" x14ac:dyDescent="0.3">
      <c r="A8" s="86" t="s">
        <v>24</v>
      </c>
      <c r="B8" s="86"/>
      <c r="C8" s="86" t="str">
        <f>'Информация о Чемпионате'!B7</f>
        <v>г. Великий Новгород, ул. Великая, д. 18А</v>
      </c>
      <c r="D8" s="86"/>
      <c r="E8" s="86"/>
      <c r="F8" s="86"/>
      <c r="G8" s="86"/>
    </row>
    <row r="9" spans="1:7" ht="15.75" customHeight="1" x14ac:dyDescent="0.3">
      <c r="A9" s="86" t="s">
        <v>26</v>
      </c>
      <c r="B9" s="86"/>
      <c r="C9" s="86" t="str">
        <f>'Информация о Чемпионате'!B9</f>
        <v>Паршин Ярослав Алексеевич</v>
      </c>
      <c r="D9" s="86"/>
      <c r="E9" s="86" t="str">
        <f>'Информация о Чемпионате'!B10</f>
        <v>parshin@deria.ru</v>
      </c>
      <c r="F9" s="86"/>
      <c r="G9" s="78" t="str">
        <f>'Информация о Чемпионате'!B11</f>
        <v>+7 920 094-94-59</v>
      </c>
    </row>
    <row r="10" spans="1:7" ht="15.75" customHeight="1" x14ac:dyDescent="0.3">
      <c r="A10" s="86" t="s">
        <v>34</v>
      </c>
      <c r="B10" s="86"/>
      <c r="C10" s="86"/>
      <c r="D10" s="86"/>
      <c r="E10" s="86"/>
      <c r="F10" s="86"/>
      <c r="G10" s="78"/>
    </row>
    <row r="11" spans="1:7" ht="15.75" customHeight="1" x14ac:dyDescent="0.3">
      <c r="A11" s="86" t="s">
        <v>44</v>
      </c>
      <c r="B11" s="86"/>
      <c r="C11" s="86">
        <f>'Информация о Чемпионате'!B17</f>
        <v>8</v>
      </c>
      <c r="D11" s="86"/>
      <c r="E11" s="86"/>
      <c r="F11" s="86"/>
      <c r="G11" s="86"/>
    </row>
    <row r="12" spans="1:7" ht="15.75" customHeight="1" x14ac:dyDescent="0.3">
      <c r="A12" s="86" t="s">
        <v>16</v>
      </c>
      <c r="B12" s="86"/>
      <c r="C12" s="86">
        <f>'Информация о Чемпионате'!B15</f>
        <v>5</v>
      </c>
      <c r="D12" s="86"/>
      <c r="E12" s="86"/>
      <c r="F12" s="86"/>
      <c r="G12" s="86"/>
    </row>
    <row r="13" spans="1:7" ht="15.75" customHeight="1" x14ac:dyDescent="0.3">
      <c r="A13" s="86" t="s">
        <v>17</v>
      </c>
      <c r="B13" s="86"/>
      <c r="C13" s="86">
        <f>'Информация о Чемпионате'!B16</f>
        <v>5</v>
      </c>
      <c r="D13" s="86"/>
      <c r="E13" s="86"/>
      <c r="F13" s="86"/>
      <c r="G13" s="86"/>
    </row>
    <row r="14" spans="1:7" ht="15.75" customHeight="1" thickBot="1" x14ac:dyDescent="0.35">
      <c r="A14" s="86" t="s">
        <v>25</v>
      </c>
      <c r="B14" s="86"/>
      <c r="C14" s="86" t="str">
        <f>'Информация о Чемпионате'!B8</f>
        <v>17.09.2025 - 21.09.2025</v>
      </c>
      <c r="D14" s="86"/>
      <c r="E14" s="86"/>
      <c r="F14" s="86"/>
      <c r="G14" s="86"/>
    </row>
    <row r="15" spans="1:7" ht="21.6" thickBot="1" x14ac:dyDescent="0.35">
      <c r="A15" s="87" t="s">
        <v>13</v>
      </c>
      <c r="B15" s="88"/>
      <c r="C15" s="88"/>
      <c r="D15" s="88"/>
      <c r="E15" s="88"/>
      <c r="F15" s="88"/>
      <c r="G15" s="88"/>
    </row>
    <row r="16" spans="1:7" ht="14.4" customHeight="1" x14ac:dyDescent="0.3">
      <c r="A16" s="89" t="s">
        <v>8</v>
      </c>
      <c r="B16" s="90"/>
      <c r="C16" s="90"/>
      <c r="D16" s="90"/>
      <c r="E16" s="90"/>
      <c r="F16" s="90"/>
      <c r="G16" s="90"/>
    </row>
    <row r="17" spans="1:7" ht="14.4" customHeight="1" x14ac:dyDescent="0.3">
      <c r="A17" s="84" t="s">
        <v>194</v>
      </c>
      <c r="B17" s="85"/>
      <c r="C17" s="85"/>
      <c r="D17" s="85"/>
      <c r="E17" s="85"/>
      <c r="F17" s="85"/>
      <c r="G17" s="85"/>
    </row>
    <row r="18" spans="1:7" ht="14.4" customHeight="1" x14ac:dyDescent="0.3">
      <c r="A18" s="84" t="s">
        <v>103</v>
      </c>
      <c r="B18" s="85"/>
      <c r="C18" s="85"/>
      <c r="D18" s="85"/>
      <c r="E18" s="85"/>
      <c r="F18" s="85"/>
      <c r="G18" s="85"/>
    </row>
    <row r="19" spans="1:7" ht="14.4" customHeight="1" x14ac:dyDescent="0.3">
      <c r="A19" s="84" t="s">
        <v>235</v>
      </c>
      <c r="B19" s="85"/>
      <c r="C19" s="85"/>
      <c r="D19" s="85"/>
      <c r="E19" s="85"/>
      <c r="F19" s="85"/>
      <c r="G19" s="85"/>
    </row>
    <row r="20" spans="1:7" ht="14.4" customHeight="1" x14ac:dyDescent="0.3">
      <c r="A20" s="84" t="s">
        <v>226</v>
      </c>
      <c r="B20" s="85"/>
      <c r="C20" s="85"/>
      <c r="D20" s="85"/>
      <c r="E20" s="85"/>
      <c r="F20" s="85"/>
      <c r="G20" s="85"/>
    </row>
    <row r="21" spans="1:7" ht="15" customHeight="1" x14ac:dyDescent="0.3">
      <c r="A21" s="84" t="s">
        <v>196</v>
      </c>
      <c r="B21" s="85"/>
      <c r="C21" s="85"/>
      <c r="D21" s="85"/>
      <c r="E21" s="85"/>
      <c r="F21" s="85"/>
      <c r="G21" s="85"/>
    </row>
    <row r="22" spans="1:7" ht="14.4" customHeight="1" x14ac:dyDescent="0.3">
      <c r="A22" s="84" t="s">
        <v>225</v>
      </c>
      <c r="B22" s="85"/>
      <c r="C22" s="85"/>
      <c r="D22" s="85"/>
      <c r="E22" s="85"/>
      <c r="F22" s="85"/>
      <c r="G22" s="85"/>
    </row>
    <row r="23" spans="1:7" ht="14.4" customHeight="1" x14ac:dyDescent="0.3">
      <c r="A23" s="104" t="s">
        <v>41</v>
      </c>
      <c r="B23" s="105"/>
      <c r="C23" s="105"/>
      <c r="D23" s="105"/>
      <c r="E23" s="105"/>
      <c r="F23" s="105"/>
      <c r="G23" s="105"/>
    </row>
    <row r="24" spans="1:7" ht="15" customHeight="1" thickBot="1" x14ac:dyDescent="0.35">
      <c r="A24" s="102" t="s">
        <v>40</v>
      </c>
      <c r="B24" s="103"/>
      <c r="C24" s="103"/>
      <c r="D24" s="103"/>
      <c r="E24" s="103"/>
      <c r="F24" s="103"/>
      <c r="G24" s="103"/>
    </row>
    <row r="25" spans="1:7" ht="27.6" x14ac:dyDescent="0.3">
      <c r="A25" s="50" t="s">
        <v>6</v>
      </c>
      <c r="B25" s="31" t="s">
        <v>5</v>
      </c>
      <c r="C25" s="31" t="s">
        <v>4</v>
      </c>
      <c r="D25" s="31" t="s">
        <v>3</v>
      </c>
      <c r="E25" s="31" t="s">
        <v>2</v>
      </c>
      <c r="F25" s="31" t="s">
        <v>1</v>
      </c>
      <c r="G25" s="31" t="s">
        <v>0</v>
      </c>
    </row>
    <row r="26" spans="1:7" ht="14.4" x14ac:dyDescent="0.3">
      <c r="A26" s="51">
        <v>1</v>
      </c>
      <c r="B26" s="49" t="s">
        <v>105</v>
      </c>
      <c r="C26" s="55" t="s">
        <v>106</v>
      </c>
      <c r="D26" s="48" t="s">
        <v>81</v>
      </c>
      <c r="E26" s="48">
        <v>1</v>
      </c>
      <c r="F26" s="48" t="s">
        <v>57</v>
      </c>
      <c r="G26" s="53">
        <v>5</v>
      </c>
    </row>
    <row r="27" spans="1:7" ht="21" x14ac:dyDescent="0.3">
      <c r="A27" s="100" t="s">
        <v>14</v>
      </c>
      <c r="B27" s="100"/>
      <c r="C27" s="100"/>
      <c r="D27" s="100"/>
      <c r="E27" s="100"/>
      <c r="F27" s="100"/>
      <c r="G27" s="100"/>
    </row>
    <row r="28" spans="1:7" ht="14.4" x14ac:dyDescent="0.3">
      <c r="A28" s="101" t="s">
        <v>8</v>
      </c>
      <c r="B28" s="99"/>
      <c r="C28" s="99"/>
      <c r="D28" s="99"/>
      <c r="E28" s="99"/>
      <c r="F28" s="99"/>
      <c r="G28" s="99"/>
    </row>
    <row r="29" spans="1:7" ht="14.4" x14ac:dyDescent="0.3">
      <c r="A29" s="98" t="s">
        <v>98</v>
      </c>
      <c r="B29" s="99"/>
      <c r="C29" s="99"/>
      <c r="D29" s="99"/>
      <c r="E29" s="99"/>
      <c r="F29" s="99"/>
      <c r="G29" s="99"/>
    </row>
    <row r="30" spans="1:7" ht="14.4" x14ac:dyDescent="0.3">
      <c r="A30" s="98" t="s">
        <v>99</v>
      </c>
      <c r="B30" s="99"/>
      <c r="C30" s="99"/>
      <c r="D30" s="99"/>
      <c r="E30" s="99"/>
      <c r="F30" s="99"/>
      <c r="G30" s="99"/>
    </row>
    <row r="31" spans="1:7" ht="23.25" customHeight="1" x14ac:dyDescent="0.3">
      <c r="A31" s="98" t="s">
        <v>100</v>
      </c>
      <c r="B31" s="99"/>
      <c r="C31" s="99"/>
      <c r="D31" s="99"/>
      <c r="E31" s="99"/>
      <c r="F31" s="99"/>
      <c r="G31" s="99"/>
    </row>
    <row r="32" spans="1:7" ht="15.75" customHeight="1" x14ac:dyDescent="0.3">
      <c r="A32" s="98" t="s">
        <v>101</v>
      </c>
      <c r="B32" s="99"/>
      <c r="C32" s="99"/>
      <c r="D32" s="99"/>
      <c r="E32" s="99"/>
      <c r="F32" s="99"/>
      <c r="G32" s="99"/>
    </row>
    <row r="33" spans="1:7" ht="15" customHeight="1" x14ac:dyDescent="0.3">
      <c r="A33" s="98" t="s">
        <v>38</v>
      </c>
      <c r="B33" s="99"/>
      <c r="C33" s="99"/>
      <c r="D33" s="99"/>
      <c r="E33" s="99"/>
      <c r="F33" s="99"/>
      <c r="G33" s="99"/>
    </row>
    <row r="34" spans="1:7" ht="15" customHeight="1" x14ac:dyDescent="0.3">
      <c r="A34" s="98" t="s">
        <v>102</v>
      </c>
      <c r="B34" s="99"/>
      <c r="C34" s="99"/>
      <c r="D34" s="99"/>
      <c r="E34" s="99"/>
      <c r="F34" s="99"/>
      <c r="G34" s="99"/>
    </row>
    <row r="35" spans="1:7" ht="15" customHeight="1" x14ac:dyDescent="0.3">
      <c r="A35" s="96" t="s">
        <v>41</v>
      </c>
      <c r="B35" s="97"/>
      <c r="C35" s="97"/>
      <c r="D35" s="97"/>
      <c r="E35" s="97"/>
      <c r="F35" s="97"/>
      <c r="G35" s="97"/>
    </row>
    <row r="36" spans="1:7" ht="15" customHeight="1" x14ac:dyDescent="0.3">
      <c r="A36" s="96" t="s">
        <v>40</v>
      </c>
      <c r="B36" s="97"/>
      <c r="C36" s="97"/>
      <c r="D36" s="97"/>
      <c r="E36" s="97"/>
      <c r="F36" s="97"/>
      <c r="G36" s="97"/>
    </row>
    <row r="37" spans="1:7" ht="29.4" customHeight="1" x14ac:dyDescent="0.3">
      <c r="A37" s="30" t="s">
        <v>6</v>
      </c>
      <c r="B37" s="30" t="s">
        <v>5</v>
      </c>
      <c r="C37" s="30" t="s">
        <v>4</v>
      </c>
      <c r="D37" s="30" t="s">
        <v>3</v>
      </c>
      <c r="E37" s="30" t="s">
        <v>2</v>
      </c>
      <c r="F37" s="30" t="s">
        <v>1</v>
      </c>
      <c r="G37" s="30" t="s">
        <v>0</v>
      </c>
    </row>
    <row r="38" spans="1:7" ht="15" customHeight="1" x14ac:dyDescent="0.3">
      <c r="A38" s="32">
        <v>1</v>
      </c>
      <c r="B38" s="46" t="s">
        <v>88</v>
      </c>
      <c r="C38" s="46" t="s">
        <v>89</v>
      </c>
      <c r="D38" s="47" t="s">
        <v>81</v>
      </c>
      <c r="E38" s="48">
        <v>1</v>
      </c>
      <c r="F38" s="47" t="s">
        <v>58</v>
      </c>
      <c r="G38" s="47">
        <v>1</v>
      </c>
    </row>
    <row r="39" spans="1:7" ht="15" customHeight="1" x14ac:dyDescent="0.3">
      <c r="A39" s="32">
        <v>2</v>
      </c>
      <c r="B39" s="46" t="s">
        <v>91</v>
      </c>
      <c r="C39" s="46" t="s">
        <v>92</v>
      </c>
      <c r="D39" s="47" t="s">
        <v>81</v>
      </c>
      <c r="E39" s="48">
        <v>1</v>
      </c>
      <c r="F39" s="47" t="s">
        <v>58</v>
      </c>
      <c r="G39" s="47">
        <v>2</v>
      </c>
    </row>
    <row r="40" spans="1:7" ht="15.75" customHeight="1" x14ac:dyDescent="0.3">
      <c r="A40" s="32">
        <v>3</v>
      </c>
      <c r="B40" s="46" t="s">
        <v>93</v>
      </c>
      <c r="C40" s="46" t="s">
        <v>94</v>
      </c>
      <c r="D40" s="47" t="s">
        <v>81</v>
      </c>
      <c r="E40" s="48">
        <v>1</v>
      </c>
      <c r="F40" s="47" t="s">
        <v>58</v>
      </c>
      <c r="G40" s="47">
        <v>10</v>
      </c>
    </row>
    <row r="41" spans="1:7" ht="14.4" x14ac:dyDescent="0.3">
      <c r="A41" s="32">
        <v>4</v>
      </c>
      <c r="B41" s="46" t="s">
        <v>95</v>
      </c>
      <c r="C41" s="46" t="s">
        <v>236</v>
      </c>
      <c r="D41" s="47" t="s">
        <v>81</v>
      </c>
      <c r="E41" s="48">
        <v>1</v>
      </c>
      <c r="F41" s="47" t="s">
        <v>58</v>
      </c>
      <c r="G41" s="48">
        <v>2</v>
      </c>
    </row>
    <row r="42" spans="1:7" ht="14.4" x14ac:dyDescent="0.3">
      <c r="A42" s="32">
        <v>5</v>
      </c>
      <c r="B42" s="49" t="s">
        <v>96</v>
      </c>
      <c r="C42" s="49" t="s">
        <v>97</v>
      </c>
      <c r="D42" s="48" t="s">
        <v>81</v>
      </c>
      <c r="E42" s="48">
        <v>1</v>
      </c>
      <c r="F42" s="48" t="s">
        <v>57</v>
      </c>
      <c r="G42" s="47">
        <v>1</v>
      </c>
    </row>
    <row r="43" spans="1:7" ht="21" x14ac:dyDescent="0.3">
      <c r="A43" s="100" t="s">
        <v>7</v>
      </c>
      <c r="B43" s="100"/>
      <c r="C43" s="100"/>
      <c r="D43" s="100"/>
      <c r="E43" s="100"/>
      <c r="F43" s="100"/>
      <c r="G43" s="100"/>
    </row>
    <row r="44" spans="1:7" ht="27.6" x14ac:dyDescent="0.3">
      <c r="A44" s="54" t="s">
        <v>6</v>
      </c>
      <c r="B44" s="30" t="s">
        <v>5</v>
      </c>
      <c r="C44" s="30" t="s">
        <v>4</v>
      </c>
      <c r="D44" s="30" t="s">
        <v>3</v>
      </c>
      <c r="E44" s="30" t="s">
        <v>2</v>
      </c>
      <c r="F44" s="30" t="s">
        <v>1</v>
      </c>
      <c r="G44" s="30" t="s">
        <v>0</v>
      </c>
    </row>
    <row r="45" spans="1:7" ht="14.4" x14ac:dyDescent="0.3">
      <c r="A45" s="51">
        <v>1</v>
      </c>
      <c r="B45" s="49" t="s">
        <v>105</v>
      </c>
      <c r="C45" s="55" t="s">
        <v>106</v>
      </c>
      <c r="D45" s="48" t="s">
        <v>81</v>
      </c>
      <c r="E45" s="48">
        <v>1</v>
      </c>
      <c r="F45" s="48" t="s">
        <v>57</v>
      </c>
      <c r="G45" s="53">
        <v>1</v>
      </c>
    </row>
    <row r="46" spans="1:7" ht="21" x14ac:dyDescent="0.3">
      <c r="A46" s="100" t="s">
        <v>15</v>
      </c>
      <c r="B46" s="100"/>
      <c r="C46" s="100"/>
      <c r="D46" s="100"/>
      <c r="E46" s="100"/>
      <c r="F46" s="100"/>
      <c r="G46" s="100"/>
    </row>
    <row r="47" spans="1:7" ht="23.25" customHeight="1" x14ac:dyDescent="0.3">
      <c r="A47" s="101" t="s">
        <v>8</v>
      </c>
      <c r="B47" s="99"/>
      <c r="C47" s="99"/>
      <c r="D47" s="99"/>
      <c r="E47" s="99"/>
      <c r="F47" s="99"/>
      <c r="G47" s="99"/>
    </row>
    <row r="48" spans="1:7" ht="15.75" customHeight="1" x14ac:dyDescent="0.3">
      <c r="A48" s="98" t="s">
        <v>98</v>
      </c>
      <c r="B48" s="99"/>
      <c r="C48" s="99"/>
      <c r="D48" s="99"/>
      <c r="E48" s="99"/>
      <c r="F48" s="99"/>
      <c r="G48" s="99"/>
    </row>
    <row r="49" spans="1:7" ht="15" customHeight="1" x14ac:dyDescent="0.3">
      <c r="A49" s="98" t="s">
        <v>107</v>
      </c>
      <c r="B49" s="99"/>
      <c r="C49" s="99"/>
      <c r="D49" s="99"/>
      <c r="E49" s="99"/>
      <c r="F49" s="99"/>
      <c r="G49" s="99"/>
    </row>
    <row r="50" spans="1:7" ht="15" customHeight="1" x14ac:dyDescent="0.3">
      <c r="A50" s="98" t="s">
        <v>235</v>
      </c>
      <c r="B50" s="99"/>
      <c r="C50" s="99"/>
      <c r="D50" s="99"/>
      <c r="E50" s="99"/>
      <c r="F50" s="99"/>
      <c r="G50" s="99"/>
    </row>
    <row r="51" spans="1:7" ht="15" customHeight="1" x14ac:dyDescent="0.3">
      <c r="A51" s="98" t="s">
        <v>223</v>
      </c>
      <c r="B51" s="99"/>
      <c r="C51" s="99"/>
      <c r="D51" s="99"/>
      <c r="E51" s="99"/>
      <c r="F51" s="99"/>
      <c r="G51" s="99"/>
    </row>
    <row r="52" spans="1:7" ht="15" customHeight="1" x14ac:dyDescent="0.3">
      <c r="A52" s="98" t="s">
        <v>38</v>
      </c>
      <c r="B52" s="99"/>
      <c r="C52" s="99"/>
      <c r="D52" s="99"/>
      <c r="E52" s="99"/>
      <c r="F52" s="99"/>
      <c r="G52" s="99"/>
    </row>
    <row r="53" spans="1:7" ht="15" customHeight="1" x14ac:dyDescent="0.3">
      <c r="A53" s="98" t="s">
        <v>224</v>
      </c>
      <c r="B53" s="99"/>
      <c r="C53" s="99"/>
      <c r="D53" s="99"/>
      <c r="E53" s="99"/>
      <c r="F53" s="99"/>
      <c r="G53" s="99"/>
    </row>
    <row r="54" spans="1:7" ht="15" customHeight="1" x14ac:dyDescent="0.3">
      <c r="A54" s="96" t="s">
        <v>39</v>
      </c>
      <c r="B54" s="97"/>
      <c r="C54" s="97"/>
      <c r="D54" s="97"/>
      <c r="E54" s="97"/>
      <c r="F54" s="97"/>
      <c r="G54" s="97"/>
    </row>
    <row r="55" spans="1:7" ht="15" customHeight="1" x14ac:dyDescent="0.3">
      <c r="A55" s="96" t="s">
        <v>40</v>
      </c>
      <c r="B55" s="97"/>
      <c r="C55" s="97"/>
      <c r="D55" s="97"/>
      <c r="E55" s="97"/>
      <c r="F55" s="97"/>
      <c r="G55" s="97"/>
    </row>
    <row r="56" spans="1:7" ht="24.6" customHeight="1" x14ac:dyDescent="0.3">
      <c r="A56" s="54" t="s">
        <v>6</v>
      </c>
      <c r="B56" s="30" t="s">
        <v>5</v>
      </c>
      <c r="C56" s="30" t="s">
        <v>4</v>
      </c>
      <c r="D56" s="30" t="s">
        <v>3</v>
      </c>
      <c r="E56" s="30" t="s">
        <v>2</v>
      </c>
      <c r="F56" s="30" t="s">
        <v>1</v>
      </c>
      <c r="G56" s="30" t="s">
        <v>0</v>
      </c>
    </row>
    <row r="57" spans="1:7" ht="14.4" x14ac:dyDescent="0.3">
      <c r="A57" s="21">
        <v>1</v>
      </c>
      <c r="B57" s="46" t="s">
        <v>108</v>
      </c>
      <c r="C57" s="46" t="s">
        <v>109</v>
      </c>
      <c r="D57" s="48" t="s">
        <v>110</v>
      </c>
      <c r="E57" s="48">
        <v>1</v>
      </c>
      <c r="F57" s="48" t="s">
        <v>57</v>
      </c>
      <c r="G57" s="48">
        <v>1</v>
      </c>
    </row>
    <row r="58" spans="1:7" ht="55.2" x14ac:dyDescent="0.3">
      <c r="A58" s="21">
        <v>2</v>
      </c>
      <c r="B58" s="46" t="s">
        <v>111</v>
      </c>
      <c r="C58" s="62" t="s">
        <v>237</v>
      </c>
      <c r="D58" s="48" t="s">
        <v>110</v>
      </c>
      <c r="E58" s="48">
        <v>1</v>
      </c>
      <c r="F58" s="47" t="s">
        <v>58</v>
      </c>
      <c r="G58" s="47">
        <v>1</v>
      </c>
    </row>
    <row r="59" spans="1:7" ht="14.4" x14ac:dyDescent="0.3">
      <c r="A59" s="21">
        <v>3</v>
      </c>
      <c r="B59" s="46" t="s">
        <v>112</v>
      </c>
      <c r="C59" s="46" t="s">
        <v>113</v>
      </c>
      <c r="D59" s="48" t="s">
        <v>110</v>
      </c>
      <c r="E59" s="48">
        <v>1</v>
      </c>
      <c r="F59" s="47" t="s">
        <v>58</v>
      </c>
      <c r="G59" s="47">
        <v>1</v>
      </c>
    </row>
    <row r="60" spans="1:7" ht="14.4" x14ac:dyDescent="0.3">
      <c r="A60" s="21">
        <v>4</v>
      </c>
      <c r="B60" s="46" t="s">
        <v>114</v>
      </c>
      <c r="C60" s="46" t="s">
        <v>115</v>
      </c>
      <c r="D60" s="48" t="s">
        <v>110</v>
      </c>
      <c r="E60" s="48">
        <v>1</v>
      </c>
      <c r="F60" s="48" t="s">
        <v>57</v>
      </c>
      <c r="G60" s="48">
        <v>1</v>
      </c>
    </row>
    <row r="61" spans="1:7" ht="14.4" x14ac:dyDescent="0.3">
      <c r="A61" s="21">
        <v>5</v>
      </c>
      <c r="B61" s="46" t="s">
        <v>91</v>
      </c>
      <c r="C61" s="46" t="s">
        <v>92</v>
      </c>
      <c r="D61" s="48" t="s">
        <v>81</v>
      </c>
      <c r="E61" s="48">
        <v>1</v>
      </c>
      <c r="F61" s="48" t="s">
        <v>57</v>
      </c>
      <c r="G61" s="48">
        <v>5</v>
      </c>
    </row>
    <row r="62" spans="1:7" ht="14.4" x14ac:dyDescent="0.3">
      <c r="A62" s="21">
        <v>6</v>
      </c>
      <c r="B62" s="46" t="s">
        <v>93</v>
      </c>
      <c r="C62" s="46" t="s">
        <v>94</v>
      </c>
      <c r="D62" s="48" t="s">
        <v>81</v>
      </c>
      <c r="E62" s="48">
        <v>1</v>
      </c>
      <c r="F62" s="48" t="s">
        <v>57</v>
      </c>
      <c r="G62" s="48">
        <v>11</v>
      </c>
    </row>
    <row r="63" spans="1:7" ht="14.4" x14ac:dyDescent="0.3">
      <c r="A63" s="21">
        <v>7</v>
      </c>
      <c r="B63" s="46" t="s">
        <v>88</v>
      </c>
      <c r="C63" s="46" t="s">
        <v>89</v>
      </c>
      <c r="D63" s="48" t="s">
        <v>81</v>
      </c>
      <c r="E63" s="48">
        <v>1</v>
      </c>
      <c r="F63" s="48" t="s">
        <v>57</v>
      </c>
      <c r="G63" s="53">
        <v>1</v>
      </c>
    </row>
    <row r="64" spans="1:7" ht="179.4" x14ac:dyDescent="0.3">
      <c r="A64" s="21">
        <v>8</v>
      </c>
      <c r="B64" s="56" t="s">
        <v>116</v>
      </c>
      <c r="C64" s="64" t="s">
        <v>238</v>
      </c>
      <c r="D64" s="48" t="s">
        <v>82</v>
      </c>
      <c r="E64" s="48">
        <v>1</v>
      </c>
      <c r="F64" s="47" t="s">
        <v>58</v>
      </c>
      <c r="G64" s="47">
        <v>1</v>
      </c>
    </row>
    <row r="65" spans="1:7" ht="179.4" x14ac:dyDescent="0.3">
      <c r="A65" s="21">
        <v>9</v>
      </c>
      <c r="B65" s="61" t="s">
        <v>117</v>
      </c>
      <c r="C65" s="64" t="s">
        <v>239</v>
      </c>
      <c r="D65" s="48" t="s">
        <v>82</v>
      </c>
      <c r="E65" s="48">
        <v>1</v>
      </c>
      <c r="F65" s="47" t="s">
        <v>58</v>
      </c>
      <c r="G65" s="47">
        <v>1</v>
      </c>
    </row>
    <row r="66" spans="1:7" ht="179.4" x14ac:dyDescent="0.3">
      <c r="A66" s="21">
        <v>10</v>
      </c>
      <c r="B66" s="61" t="s">
        <v>118</v>
      </c>
      <c r="C66" s="64" t="s">
        <v>239</v>
      </c>
      <c r="D66" s="48" t="s">
        <v>82</v>
      </c>
      <c r="E66" s="48">
        <v>1</v>
      </c>
      <c r="F66" s="47" t="s">
        <v>58</v>
      </c>
      <c r="G66" s="47">
        <v>1</v>
      </c>
    </row>
    <row r="67" spans="1:7" ht="138" x14ac:dyDescent="0.3">
      <c r="A67" s="21">
        <v>11</v>
      </c>
      <c r="B67" s="61" t="s">
        <v>119</v>
      </c>
      <c r="C67" s="64" t="s">
        <v>240</v>
      </c>
      <c r="D67" s="48" t="s">
        <v>82</v>
      </c>
      <c r="E67" s="48">
        <v>1</v>
      </c>
      <c r="F67" s="47" t="s">
        <v>58</v>
      </c>
      <c r="G67" s="47">
        <v>1</v>
      </c>
    </row>
    <row r="68" spans="1:7" ht="27.6" x14ac:dyDescent="0.3">
      <c r="A68" s="21">
        <v>12</v>
      </c>
      <c r="B68" s="61" t="s">
        <v>120</v>
      </c>
      <c r="C68" s="64" t="s">
        <v>241</v>
      </c>
      <c r="D68" s="48" t="s">
        <v>82</v>
      </c>
      <c r="E68" s="48">
        <v>1</v>
      </c>
      <c r="F68" s="47" t="s">
        <v>58</v>
      </c>
      <c r="G68" s="47">
        <v>1</v>
      </c>
    </row>
    <row r="69" spans="1:7" ht="21" x14ac:dyDescent="0.3">
      <c r="A69" s="106" t="s">
        <v>7</v>
      </c>
      <c r="B69" s="106"/>
      <c r="C69" s="106"/>
      <c r="D69" s="106"/>
      <c r="E69" s="106"/>
      <c r="F69" s="106"/>
      <c r="G69" s="106"/>
    </row>
    <row r="70" spans="1:7" ht="27.6" x14ac:dyDescent="0.3">
      <c r="A70" s="54" t="s">
        <v>6</v>
      </c>
      <c r="B70" s="30" t="s">
        <v>5</v>
      </c>
      <c r="C70" s="30" t="s">
        <v>4</v>
      </c>
      <c r="D70" s="30" t="s">
        <v>3</v>
      </c>
      <c r="E70" s="30" t="s">
        <v>2</v>
      </c>
      <c r="F70" s="30" t="s">
        <v>1</v>
      </c>
      <c r="G70" s="30" t="s">
        <v>0</v>
      </c>
    </row>
    <row r="71" spans="1:7" ht="14.4" x14ac:dyDescent="0.3">
      <c r="A71" s="51">
        <v>1</v>
      </c>
      <c r="B71" s="49" t="s">
        <v>121</v>
      </c>
      <c r="C71" s="55" t="s">
        <v>122</v>
      </c>
      <c r="D71" s="48" t="s">
        <v>81</v>
      </c>
      <c r="E71" s="48">
        <v>1</v>
      </c>
      <c r="F71" s="48" t="s">
        <v>57</v>
      </c>
      <c r="G71" s="53">
        <v>1</v>
      </c>
    </row>
    <row r="72" spans="1:7" ht="15" customHeight="1" x14ac:dyDescent="0.3">
      <c r="A72" s="51">
        <v>2</v>
      </c>
      <c r="B72" s="49" t="s">
        <v>105</v>
      </c>
      <c r="C72" s="55" t="s">
        <v>106</v>
      </c>
      <c r="D72" s="48" t="s">
        <v>81</v>
      </c>
      <c r="E72" s="48">
        <v>1</v>
      </c>
      <c r="F72" s="48" t="s">
        <v>57</v>
      </c>
      <c r="G72" s="53">
        <v>2</v>
      </c>
    </row>
    <row r="73" spans="1:7" ht="21" x14ac:dyDescent="0.3">
      <c r="A73" s="100" t="s">
        <v>42</v>
      </c>
      <c r="B73" s="100"/>
      <c r="C73" s="100"/>
      <c r="D73" s="100"/>
      <c r="E73" s="100"/>
      <c r="F73" s="100"/>
      <c r="G73" s="100"/>
    </row>
    <row r="74" spans="1:7" ht="14.4" x14ac:dyDescent="0.3">
      <c r="A74" s="101" t="s">
        <v>8</v>
      </c>
      <c r="B74" s="99"/>
      <c r="C74" s="99"/>
      <c r="D74" s="99"/>
      <c r="E74" s="99"/>
      <c r="F74" s="99"/>
      <c r="G74" s="99"/>
    </row>
    <row r="75" spans="1:7" ht="14.4" x14ac:dyDescent="0.3">
      <c r="A75" s="98" t="s">
        <v>123</v>
      </c>
      <c r="B75" s="99"/>
      <c r="C75" s="99"/>
      <c r="D75" s="99"/>
      <c r="E75" s="99"/>
      <c r="F75" s="99"/>
      <c r="G75" s="99"/>
    </row>
    <row r="76" spans="1:7" ht="14.4" x14ac:dyDescent="0.3">
      <c r="A76" s="98" t="s">
        <v>103</v>
      </c>
      <c r="B76" s="99"/>
      <c r="C76" s="99"/>
      <c r="D76" s="99"/>
      <c r="E76" s="99"/>
      <c r="F76" s="99"/>
      <c r="G76" s="99"/>
    </row>
    <row r="77" spans="1:7" ht="14.4" x14ac:dyDescent="0.3">
      <c r="A77" s="98" t="s">
        <v>235</v>
      </c>
      <c r="B77" s="99"/>
      <c r="C77" s="99"/>
      <c r="D77" s="99"/>
      <c r="E77" s="99"/>
      <c r="F77" s="99"/>
      <c r="G77" s="99"/>
    </row>
    <row r="78" spans="1:7" ht="14.4" customHeight="1" x14ac:dyDescent="0.3">
      <c r="A78" s="98" t="s">
        <v>124</v>
      </c>
      <c r="B78" s="99"/>
      <c r="C78" s="99"/>
      <c r="D78" s="99"/>
      <c r="E78" s="99"/>
      <c r="F78" s="99"/>
      <c r="G78" s="99"/>
    </row>
    <row r="79" spans="1:7" ht="14.4" customHeight="1" x14ac:dyDescent="0.3">
      <c r="A79" s="98" t="s">
        <v>38</v>
      </c>
      <c r="B79" s="99"/>
      <c r="C79" s="99"/>
      <c r="D79" s="99"/>
      <c r="E79" s="99"/>
      <c r="F79" s="99"/>
      <c r="G79" s="99"/>
    </row>
    <row r="80" spans="1:7" ht="14.4" customHeight="1" x14ac:dyDescent="0.3">
      <c r="A80" s="98" t="s">
        <v>125</v>
      </c>
      <c r="B80" s="99"/>
      <c r="C80" s="99"/>
      <c r="D80" s="99"/>
      <c r="E80" s="99"/>
      <c r="F80" s="99"/>
      <c r="G80" s="99"/>
    </row>
    <row r="81" spans="1:7" ht="14.4" customHeight="1" x14ac:dyDescent="0.3">
      <c r="A81" s="96" t="s">
        <v>41</v>
      </c>
      <c r="B81" s="97"/>
      <c r="C81" s="97"/>
      <c r="D81" s="97"/>
      <c r="E81" s="97"/>
      <c r="F81" s="97"/>
      <c r="G81" s="97"/>
    </row>
    <row r="82" spans="1:7" ht="14.4" customHeight="1" x14ac:dyDescent="0.3">
      <c r="A82" s="96" t="s">
        <v>40</v>
      </c>
      <c r="B82" s="97"/>
      <c r="C82" s="97"/>
      <c r="D82" s="97"/>
      <c r="E82" s="97"/>
      <c r="F82" s="97"/>
      <c r="G82" s="97"/>
    </row>
    <row r="83" spans="1:7" ht="29.4" customHeight="1" x14ac:dyDescent="0.3">
      <c r="A83" s="54" t="s">
        <v>6</v>
      </c>
      <c r="B83" s="30" t="s">
        <v>5</v>
      </c>
      <c r="C83" s="30" t="s">
        <v>4</v>
      </c>
      <c r="D83" s="30" t="s">
        <v>3</v>
      </c>
      <c r="E83" s="30" t="s">
        <v>2</v>
      </c>
      <c r="F83" s="30" t="s">
        <v>1</v>
      </c>
      <c r="G83" s="30" t="s">
        <v>0</v>
      </c>
    </row>
    <row r="84" spans="1:7" ht="14.4" customHeight="1" x14ac:dyDescent="0.3">
      <c r="A84" s="51">
        <v>1</v>
      </c>
      <c r="B84" s="46" t="s">
        <v>91</v>
      </c>
      <c r="C84" s="46" t="s">
        <v>92</v>
      </c>
      <c r="D84" s="48" t="s">
        <v>81</v>
      </c>
      <c r="E84" s="48">
        <v>1</v>
      </c>
      <c r="F84" s="48" t="s">
        <v>57</v>
      </c>
      <c r="G84" s="48">
        <v>6</v>
      </c>
    </row>
    <row r="85" spans="1:7" ht="14.4" customHeight="1" x14ac:dyDescent="0.3">
      <c r="A85" s="51">
        <v>2</v>
      </c>
      <c r="B85" s="46" t="s">
        <v>93</v>
      </c>
      <c r="C85" s="46" t="s">
        <v>94</v>
      </c>
      <c r="D85" s="48" t="s">
        <v>81</v>
      </c>
      <c r="E85" s="48">
        <v>1</v>
      </c>
      <c r="F85" s="48" t="s">
        <v>57</v>
      </c>
      <c r="G85" s="48">
        <v>1</v>
      </c>
    </row>
    <row r="86" spans="1:7" ht="15" customHeight="1" x14ac:dyDescent="0.3">
      <c r="A86" s="51">
        <v>3</v>
      </c>
      <c r="B86" s="46" t="s">
        <v>126</v>
      </c>
      <c r="C86" s="46" t="s">
        <v>127</v>
      </c>
      <c r="D86" s="48" t="s">
        <v>81</v>
      </c>
      <c r="E86" s="48">
        <v>1</v>
      </c>
      <c r="F86" s="48" t="s">
        <v>57</v>
      </c>
      <c r="G86" s="48">
        <v>4</v>
      </c>
    </row>
    <row r="87" spans="1:7" ht="14.4" x14ac:dyDescent="0.3">
      <c r="A87" s="51">
        <v>4</v>
      </c>
      <c r="B87" s="46" t="s">
        <v>108</v>
      </c>
      <c r="C87" s="46" t="s">
        <v>109</v>
      </c>
      <c r="D87" s="48" t="s">
        <v>110</v>
      </c>
      <c r="E87" s="48">
        <v>1</v>
      </c>
      <c r="F87" s="48" t="s">
        <v>57</v>
      </c>
      <c r="G87" s="48">
        <v>1</v>
      </c>
    </row>
    <row r="88" spans="1:7" ht="55.2" x14ac:dyDescent="0.3">
      <c r="A88" s="51">
        <v>5</v>
      </c>
      <c r="B88" s="46" t="s">
        <v>111</v>
      </c>
      <c r="C88" s="62" t="s">
        <v>237</v>
      </c>
      <c r="D88" s="48" t="s">
        <v>110</v>
      </c>
      <c r="E88" s="48">
        <v>1</v>
      </c>
      <c r="F88" s="47" t="s">
        <v>58</v>
      </c>
      <c r="G88" s="47">
        <v>1</v>
      </c>
    </row>
    <row r="89" spans="1:7" ht="14.4" x14ac:dyDescent="0.3">
      <c r="A89" s="51">
        <v>6</v>
      </c>
      <c r="B89" s="46" t="s">
        <v>112</v>
      </c>
      <c r="C89" s="46" t="s">
        <v>113</v>
      </c>
      <c r="D89" s="48" t="s">
        <v>110</v>
      </c>
      <c r="E89" s="48">
        <v>1</v>
      </c>
      <c r="F89" s="47" t="s">
        <v>58</v>
      </c>
      <c r="G89" s="47">
        <v>1</v>
      </c>
    </row>
    <row r="90" spans="1:7" ht="26.4" customHeight="1" x14ac:dyDescent="0.3">
      <c r="A90" s="51">
        <v>7</v>
      </c>
      <c r="B90" s="56" t="s">
        <v>116</v>
      </c>
      <c r="C90" s="64" t="s">
        <v>238</v>
      </c>
      <c r="D90" s="48" t="s">
        <v>82</v>
      </c>
      <c r="E90" s="48">
        <v>1</v>
      </c>
      <c r="F90" s="47" t="s">
        <v>58</v>
      </c>
      <c r="G90" s="47">
        <v>1</v>
      </c>
    </row>
    <row r="91" spans="1:7" ht="26.4" customHeight="1" x14ac:dyDescent="0.3">
      <c r="A91" s="51">
        <v>8</v>
      </c>
      <c r="B91" s="61" t="s">
        <v>117</v>
      </c>
      <c r="C91" s="64" t="s">
        <v>239</v>
      </c>
      <c r="D91" s="48" t="s">
        <v>82</v>
      </c>
      <c r="E91" s="48">
        <v>1</v>
      </c>
      <c r="F91" s="47" t="s">
        <v>58</v>
      </c>
      <c r="G91" s="47">
        <v>1</v>
      </c>
    </row>
    <row r="92" spans="1:7" ht="27" customHeight="1" x14ac:dyDescent="0.3">
      <c r="A92" s="51">
        <v>9</v>
      </c>
      <c r="B92" s="61" t="s">
        <v>118</v>
      </c>
      <c r="C92" s="64" t="s">
        <v>239</v>
      </c>
      <c r="D92" s="48" t="s">
        <v>82</v>
      </c>
      <c r="E92" s="48">
        <v>1</v>
      </c>
      <c r="F92" s="47" t="s">
        <v>58</v>
      </c>
      <c r="G92" s="47">
        <v>1</v>
      </c>
    </row>
    <row r="93" spans="1:7" ht="24.6" customHeight="1" x14ac:dyDescent="0.3">
      <c r="A93" s="51">
        <v>10</v>
      </c>
      <c r="B93" s="61" t="s">
        <v>119</v>
      </c>
      <c r="C93" s="64" t="s">
        <v>240</v>
      </c>
      <c r="D93" s="48" t="s">
        <v>82</v>
      </c>
      <c r="E93" s="48">
        <v>1</v>
      </c>
      <c r="F93" s="47" t="s">
        <v>58</v>
      </c>
      <c r="G93" s="47">
        <v>1</v>
      </c>
    </row>
    <row r="94" spans="1:7" ht="28.8" customHeight="1" x14ac:dyDescent="0.3">
      <c r="A94" s="51">
        <v>11</v>
      </c>
      <c r="B94" s="61" t="s">
        <v>120</v>
      </c>
      <c r="C94" s="64" t="s">
        <v>241</v>
      </c>
      <c r="D94" s="48" t="s">
        <v>82</v>
      </c>
      <c r="E94" s="48">
        <v>1</v>
      </c>
      <c r="F94" s="47" t="s">
        <v>58</v>
      </c>
      <c r="G94" s="47">
        <v>1</v>
      </c>
    </row>
    <row r="95" spans="1:7" ht="15" customHeight="1" x14ac:dyDescent="0.3">
      <c r="A95" s="100" t="s">
        <v>7</v>
      </c>
      <c r="B95" s="100"/>
      <c r="C95" s="100"/>
      <c r="D95" s="100"/>
      <c r="E95" s="100"/>
      <c r="F95" s="100"/>
      <c r="G95" s="100"/>
    </row>
    <row r="96" spans="1:7" ht="30" customHeight="1" x14ac:dyDescent="0.3">
      <c r="A96" s="54" t="s">
        <v>6</v>
      </c>
      <c r="B96" s="30" t="s">
        <v>5</v>
      </c>
      <c r="C96" s="30" t="s">
        <v>4</v>
      </c>
      <c r="D96" s="30" t="s">
        <v>3</v>
      </c>
      <c r="E96" s="30" t="s">
        <v>2</v>
      </c>
      <c r="F96" s="30" t="s">
        <v>1</v>
      </c>
      <c r="G96" s="30" t="s">
        <v>0</v>
      </c>
    </row>
    <row r="97" spans="1:7" ht="15" customHeight="1" x14ac:dyDescent="0.3">
      <c r="A97" s="51">
        <v>1</v>
      </c>
      <c r="B97" s="49" t="s">
        <v>105</v>
      </c>
      <c r="C97" s="55" t="s">
        <v>106</v>
      </c>
      <c r="D97" s="48" t="s">
        <v>81</v>
      </c>
      <c r="E97" s="48" t="s">
        <v>90</v>
      </c>
      <c r="F97" s="48" t="s">
        <v>57</v>
      </c>
      <c r="G97" s="53">
        <v>1</v>
      </c>
    </row>
    <row r="98" spans="1:7" ht="15" customHeight="1" x14ac:dyDescent="0.3">
      <c r="A98" s="100" t="s">
        <v>128</v>
      </c>
      <c r="B98" s="100"/>
      <c r="C98" s="100"/>
      <c r="D98" s="100"/>
      <c r="E98" s="100"/>
      <c r="F98" s="100"/>
      <c r="G98" s="100"/>
    </row>
    <row r="99" spans="1:7" ht="15" customHeight="1" x14ac:dyDescent="0.3">
      <c r="A99" s="101" t="s">
        <v>8</v>
      </c>
      <c r="B99" s="99"/>
      <c r="C99" s="99"/>
      <c r="D99" s="99"/>
      <c r="E99" s="99"/>
      <c r="F99" s="99"/>
      <c r="G99" s="99"/>
    </row>
    <row r="100" spans="1:7" ht="15" customHeight="1" x14ac:dyDescent="0.3">
      <c r="A100" s="98" t="s">
        <v>129</v>
      </c>
      <c r="B100" s="99"/>
      <c r="C100" s="99"/>
      <c r="D100" s="99"/>
      <c r="E100" s="99"/>
      <c r="F100" s="99"/>
      <c r="G100" s="99"/>
    </row>
    <row r="101" spans="1:7" ht="15" customHeight="1" x14ac:dyDescent="0.3">
      <c r="A101" s="98" t="s">
        <v>103</v>
      </c>
      <c r="B101" s="99"/>
      <c r="C101" s="99"/>
      <c r="D101" s="99"/>
      <c r="E101" s="99"/>
      <c r="F101" s="99"/>
      <c r="G101" s="99"/>
    </row>
    <row r="102" spans="1:7" ht="15" customHeight="1" x14ac:dyDescent="0.3">
      <c r="A102" s="98" t="s">
        <v>235</v>
      </c>
      <c r="B102" s="99"/>
      <c r="C102" s="99"/>
      <c r="D102" s="99"/>
      <c r="E102" s="99"/>
      <c r="F102" s="99"/>
      <c r="G102" s="99"/>
    </row>
    <row r="103" spans="1:7" ht="15" customHeight="1" x14ac:dyDescent="0.3">
      <c r="A103" s="98" t="s">
        <v>130</v>
      </c>
      <c r="B103" s="99"/>
      <c r="C103" s="99"/>
      <c r="D103" s="99"/>
      <c r="E103" s="99"/>
      <c r="F103" s="99"/>
      <c r="G103" s="99"/>
    </row>
    <row r="104" spans="1:7" ht="15" customHeight="1" x14ac:dyDescent="0.3">
      <c r="A104" s="98" t="s">
        <v>38</v>
      </c>
      <c r="B104" s="99"/>
      <c r="C104" s="99"/>
      <c r="D104" s="99"/>
      <c r="E104" s="99"/>
      <c r="F104" s="99"/>
      <c r="G104" s="99"/>
    </row>
    <row r="105" spans="1:7" ht="15" customHeight="1" x14ac:dyDescent="0.3">
      <c r="A105" s="98" t="s">
        <v>131</v>
      </c>
      <c r="B105" s="99"/>
      <c r="C105" s="99"/>
      <c r="D105" s="99"/>
      <c r="E105" s="99"/>
      <c r="F105" s="99"/>
      <c r="G105" s="99"/>
    </row>
    <row r="106" spans="1:7" ht="15" customHeight="1" x14ac:dyDescent="0.3">
      <c r="A106" s="96" t="s">
        <v>41</v>
      </c>
      <c r="B106" s="97"/>
      <c r="C106" s="97"/>
      <c r="D106" s="97"/>
      <c r="E106" s="97"/>
      <c r="F106" s="97"/>
      <c r="G106" s="97"/>
    </row>
    <row r="107" spans="1:7" ht="15" customHeight="1" x14ac:dyDescent="0.3">
      <c r="A107" s="96" t="s">
        <v>40</v>
      </c>
      <c r="B107" s="97"/>
      <c r="C107" s="97"/>
      <c r="D107" s="97"/>
      <c r="E107" s="97"/>
      <c r="F107" s="97"/>
      <c r="G107" s="97"/>
    </row>
    <row r="108" spans="1:7" ht="23.4" customHeight="1" x14ac:dyDescent="0.3">
      <c r="A108" s="54" t="s">
        <v>6</v>
      </c>
      <c r="B108" s="30" t="s">
        <v>5</v>
      </c>
      <c r="C108" s="30" t="s">
        <v>4</v>
      </c>
      <c r="D108" s="30" t="s">
        <v>3</v>
      </c>
      <c r="E108" s="30" t="s">
        <v>2</v>
      </c>
      <c r="F108" s="30" t="s">
        <v>1</v>
      </c>
      <c r="G108" s="30" t="s">
        <v>0</v>
      </c>
    </row>
    <row r="109" spans="1:7" ht="15" customHeight="1" x14ac:dyDescent="0.3">
      <c r="A109" s="51">
        <v>1</v>
      </c>
      <c r="B109" s="46" t="s">
        <v>91</v>
      </c>
      <c r="C109" s="46" t="s">
        <v>92</v>
      </c>
      <c r="D109" s="48" t="s">
        <v>81</v>
      </c>
      <c r="E109" s="48">
        <v>1</v>
      </c>
      <c r="F109" s="48" t="s">
        <v>57</v>
      </c>
      <c r="G109" s="48">
        <v>11</v>
      </c>
    </row>
    <row r="110" spans="1:7" ht="15" customHeight="1" x14ac:dyDescent="0.3">
      <c r="A110" s="51">
        <v>2</v>
      </c>
      <c r="B110" s="46" t="s">
        <v>93</v>
      </c>
      <c r="C110" s="46" t="s">
        <v>94</v>
      </c>
      <c r="D110" s="48" t="s">
        <v>81</v>
      </c>
      <c r="E110" s="48">
        <v>1</v>
      </c>
      <c r="F110" s="48" t="s">
        <v>57</v>
      </c>
      <c r="G110" s="48">
        <v>22</v>
      </c>
    </row>
    <row r="111" spans="1:7" ht="15" customHeight="1" x14ac:dyDescent="0.3">
      <c r="A111" s="51">
        <v>3</v>
      </c>
      <c r="B111" s="46" t="s">
        <v>132</v>
      </c>
      <c r="C111" s="46" t="s">
        <v>133</v>
      </c>
      <c r="D111" s="48" t="s">
        <v>110</v>
      </c>
      <c r="E111" s="48">
        <v>1</v>
      </c>
      <c r="F111" s="48" t="s">
        <v>57</v>
      </c>
      <c r="G111" s="48">
        <v>1</v>
      </c>
    </row>
    <row r="112" spans="1:7" ht="15" customHeight="1" x14ac:dyDescent="0.3">
      <c r="A112" s="51">
        <v>4</v>
      </c>
      <c r="B112" s="46" t="s">
        <v>134</v>
      </c>
      <c r="C112" s="46" t="s">
        <v>135</v>
      </c>
      <c r="D112" s="48" t="s">
        <v>110</v>
      </c>
      <c r="E112" s="48">
        <v>1</v>
      </c>
      <c r="F112" s="48" t="s">
        <v>57</v>
      </c>
      <c r="G112" s="48">
        <v>1</v>
      </c>
    </row>
    <row r="113" spans="1:7" ht="15" customHeight="1" x14ac:dyDescent="0.3">
      <c r="A113" s="51">
        <v>5</v>
      </c>
      <c r="B113" s="46" t="s">
        <v>108</v>
      </c>
      <c r="C113" s="46" t="s">
        <v>109</v>
      </c>
      <c r="D113" s="48" t="s">
        <v>110</v>
      </c>
      <c r="E113" s="48">
        <v>1</v>
      </c>
      <c r="F113" s="48" t="s">
        <v>57</v>
      </c>
      <c r="G113" s="48">
        <v>1</v>
      </c>
    </row>
    <row r="114" spans="1:7" ht="15" customHeight="1" x14ac:dyDescent="0.3">
      <c r="A114" s="51">
        <v>6</v>
      </c>
      <c r="B114" s="46" t="s">
        <v>136</v>
      </c>
      <c r="C114" s="46" t="s">
        <v>137</v>
      </c>
      <c r="D114" s="48" t="s">
        <v>110</v>
      </c>
      <c r="E114" s="48">
        <v>1</v>
      </c>
      <c r="F114" s="48" t="s">
        <v>57</v>
      </c>
      <c r="G114" s="48">
        <v>1</v>
      </c>
    </row>
    <row r="115" spans="1:7" ht="15" customHeight="1" x14ac:dyDescent="0.3">
      <c r="A115" s="51">
        <v>7</v>
      </c>
      <c r="B115" s="46" t="s">
        <v>138</v>
      </c>
      <c r="C115" s="46" t="s">
        <v>139</v>
      </c>
      <c r="D115" s="48" t="s">
        <v>104</v>
      </c>
      <c r="E115" s="48">
        <v>1</v>
      </c>
      <c r="F115" s="48" t="s">
        <v>57</v>
      </c>
      <c r="G115" s="48">
        <v>1</v>
      </c>
    </row>
    <row r="116" spans="1:7" ht="15" customHeight="1" x14ac:dyDescent="0.3">
      <c r="A116" s="51">
        <v>8</v>
      </c>
      <c r="B116" s="46" t="s">
        <v>140</v>
      </c>
      <c r="C116" s="46" t="s">
        <v>141</v>
      </c>
      <c r="D116" s="48" t="s">
        <v>104</v>
      </c>
      <c r="E116" s="48">
        <v>1</v>
      </c>
      <c r="F116" s="48" t="s">
        <v>57</v>
      </c>
      <c r="G116" s="48">
        <v>1</v>
      </c>
    </row>
    <row r="117" spans="1:7" ht="15" customHeight="1" x14ac:dyDescent="0.3">
      <c r="A117" s="51">
        <v>9</v>
      </c>
      <c r="B117" s="46" t="s">
        <v>142</v>
      </c>
      <c r="C117" s="46" t="s">
        <v>143</v>
      </c>
      <c r="D117" s="48" t="s">
        <v>104</v>
      </c>
      <c r="E117" s="48">
        <v>1</v>
      </c>
      <c r="F117" s="48" t="s">
        <v>57</v>
      </c>
      <c r="G117" s="48">
        <v>1</v>
      </c>
    </row>
    <row r="118" spans="1:7" ht="36" customHeight="1" x14ac:dyDescent="0.3">
      <c r="A118" s="51">
        <v>10</v>
      </c>
      <c r="B118" s="46" t="s">
        <v>111</v>
      </c>
      <c r="C118" s="62" t="s">
        <v>237</v>
      </c>
      <c r="D118" s="48" t="s">
        <v>110</v>
      </c>
      <c r="E118" s="48">
        <v>1</v>
      </c>
      <c r="F118" s="48" t="s">
        <v>57</v>
      </c>
      <c r="G118" s="47">
        <v>1</v>
      </c>
    </row>
    <row r="119" spans="1:7" ht="15" customHeight="1" x14ac:dyDescent="0.3">
      <c r="A119" s="51">
        <v>11</v>
      </c>
      <c r="B119" s="46" t="s">
        <v>112</v>
      </c>
      <c r="C119" s="46" t="s">
        <v>113</v>
      </c>
      <c r="D119" s="48" t="s">
        <v>110</v>
      </c>
      <c r="E119" s="48">
        <v>1</v>
      </c>
      <c r="F119" s="48" t="s">
        <v>57</v>
      </c>
      <c r="G119" s="47">
        <v>1</v>
      </c>
    </row>
    <row r="120" spans="1:7" ht="15" customHeight="1" x14ac:dyDescent="0.3">
      <c r="A120" s="51">
        <v>12</v>
      </c>
      <c r="B120" s="49" t="s">
        <v>96</v>
      </c>
      <c r="C120" s="49" t="s">
        <v>97</v>
      </c>
      <c r="D120" s="48" t="s">
        <v>81</v>
      </c>
      <c r="E120" s="48">
        <v>1</v>
      </c>
      <c r="F120" s="48" t="s">
        <v>57</v>
      </c>
      <c r="G120" s="47">
        <v>1</v>
      </c>
    </row>
    <row r="121" spans="1:7" ht="15" customHeight="1" x14ac:dyDescent="0.3">
      <c r="A121" s="51">
        <v>13</v>
      </c>
      <c r="B121" s="61" t="s">
        <v>116</v>
      </c>
      <c r="C121" s="64" t="s">
        <v>238</v>
      </c>
      <c r="D121" s="48" t="s">
        <v>82</v>
      </c>
      <c r="E121" s="48">
        <v>1</v>
      </c>
      <c r="F121" s="47" t="s">
        <v>58</v>
      </c>
      <c r="G121" s="47">
        <v>1</v>
      </c>
    </row>
    <row r="122" spans="1:7" ht="29.4" customHeight="1" x14ac:dyDescent="0.3">
      <c r="A122" s="51">
        <v>14</v>
      </c>
      <c r="B122" s="61" t="s">
        <v>117</v>
      </c>
      <c r="C122" s="64" t="s">
        <v>239</v>
      </c>
      <c r="D122" s="48" t="s">
        <v>82</v>
      </c>
      <c r="E122" s="48">
        <v>1</v>
      </c>
      <c r="F122" s="47" t="s">
        <v>58</v>
      </c>
      <c r="G122" s="47">
        <v>1</v>
      </c>
    </row>
    <row r="123" spans="1:7" ht="29.4" customHeight="1" x14ac:dyDescent="0.3">
      <c r="A123" s="51">
        <v>15</v>
      </c>
      <c r="B123" s="61" t="s">
        <v>118</v>
      </c>
      <c r="C123" s="64" t="s">
        <v>239</v>
      </c>
      <c r="D123" s="48" t="s">
        <v>82</v>
      </c>
      <c r="E123" s="48">
        <v>1</v>
      </c>
      <c r="F123" s="47" t="s">
        <v>58</v>
      </c>
      <c r="G123" s="47">
        <v>1</v>
      </c>
    </row>
    <row r="124" spans="1:7" ht="27" customHeight="1" x14ac:dyDescent="0.3">
      <c r="A124" s="51">
        <v>16</v>
      </c>
      <c r="B124" s="61" t="s">
        <v>119</v>
      </c>
      <c r="C124" s="64" t="s">
        <v>240</v>
      </c>
      <c r="D124" s="48" t="s">
        <v>82</v>
      </c>
      <c r="E124" s="48">
        <v>1</v>
      </c>
      <c r="F124" s="47" t="s">
        <v>58</v>
      </c>
      <c r="G124" s="47">
        <v>1</v>
      </c>
    </row>
    <row r="125" spans="1:7" ht="29.4" customHeight="1" x14ac:dyDescent="0.3">
      <c r="A125" s="51">
        <v>17</v>
      </c>
      <c r="B125" s="61" t="s">
        <v>120</v>
      </c>
      <c r="C125" s="64" t="s">
        <v>241</v>
      </c>
      <c r="D125" s="48" t="s">
        <v>82</v>
      </c>
      <c r="E125" s="48">
        <v>1</v>
      </c>
      <c r="F125" s="47" t="s">
        <v>58</v>
      </c>
      <c r="G125" s="47">
        <v>1</v>
      </c>
    </row>
    <row r="126" spans="1:7" ht="15" customHeight="1" x14ac:dyDescent="0.3">
      <c r="A126" s="100" t="s">
        <v>7</v>
      </c>
      <c r="B126" s="100"/>
      <c r="C126" s="100"/>
      <c r="D126" s="100"/>
      <c r="E126" s="100"/>
      <c r="F126" s="100"/>
      <c r="G126" s="100"/>
    </row>
    <row r="127" spans="1:7" ht="15" customHeight="1" x14ac:dyDescent="0.3">
      <c r="A127" s="54" t="s">
        <v>6</v>
      </c>
      <c r="B127" s="30" t="s">
        <v>5</v>
      </c>
      <c r="C127" s="30" t="s">
        <v>4</v>
      </c>
      <c r="D127" s="30" t="s">
        <v>3</v>
      </c>
      <c r="E127" s="30" t="s">
        <v>2</v>
      </c>
      <c r="F127" s="30" t="s">
        <v>1</v>
      </c>
      <c r="G127" s="30" t="s">
        <v>0</v>
      </c>
    </row>
    <row r="128" spans="1:7" ht="15" customHeight="1" x14ac:dyDescent="0.3">
      <c r="A128" s="51">
        <v>1</v>
      </c>
      <c r="B128" s="49" t="s">
        <v>121</v>
      </c>
      <c r="C128" s="55" t="s">
        <v>122</v>
      </c>
      <c r="D128" s="48" t="s">
        <v>81</v>
      </c>
      <c r="E128" s="48">
        <v>1</v>
      </c>
      <c r="F128" s="48" t="s">
        <v>57</v>
      </c>
      <c r="G128" s="53">
        <v>1</v>
      </c>
    </row>
    <row r="129" spans="1:7" ht="15" customHeight="1" x14ac:dyDescent="0.3">
      <c r="A129" s="51">
        <v>2</v>
      </c>
      <c r="B129" s="49" t="s">
        <v>105</v>
      </c>
      <c r="C129" s="55" t="s">
        <v>106</v>
      </c>
      <c r="D129" s="48" t="s">
        <v>81</v>
      </c>
      <c r="E129" s="48">
        <v>2</v>
      </c>
      <c r="F129" s="48" t="s">
        <v>57</v>
      </c>
      <c r="G129" s="53">
        <v>2</v>
      </c>
    </row>
  </sheetData>
  <mergeCells count="79">
    <mergeCell ref="A99:G99"/>
    <mergeCell ref="A100:G100"/>
    <mergeCell ref="A101:G101"/>
    <mergeCell ref="A107:G107"/>
    <mergeCell ref="A126:G126"/>
    <mergeCell ref="A102:G102"/>
    <mergeCell ref="A103:G103"/>
    <mergeCell ref="A104:G104"/>
    <mergeCell ref="A105:G105"/>
    <mergeCell ref="A106:G106"/>
    <mergeCell ref="A69:G69"/>
    <mergeCell ref="A73:G73"/>
    <mergeCell ref="A55:G55"/>
    <mergeCell ref="A95:G95"/>
    <mergeCell ref="A98:G98"/>
    <mergeCell ref="A78:G78"/>
    <mergeCell ref="A79:G79"/>
    <mergeCell ref="A80:G80"/>
    <mergeCell ref="A81:G81"/>
    <mergeCell ref="A82:G82"/>
    <mergeCell ref="A74:G74"/>
    <mergeCell ref="A75:G75"/>
    <mergeCell ref="A76:G76"/>
    <mergeCell ref="A77:G77"/>
    <mergeCell ref="A19:G19"/>
    <mergeCell ref="A24:G24"/>
    <mergeCell ref="A32:G32"/>
    <mergeCell ref="A33:G33"/>
    <mergeCell ref="A34:G34"/>
    <mergeCell ref="A20:G20"/>
    <mergeCell ref="A21:G21"/>
    <mergeCell ref="A22:G22"/>
    <mergeCell ref="A23:G23"/>
    <mergeCell ref="A46:G46"/>
    <mergeCell ref="A47:G47"/>
    <mergeCell ref="A27:G27"/>
    <mergeCell ref="A28:G28"/>
    <mergeCell ref="A36:G36"/>
    <mergeCell ref="A35:G35"/>
    <mergeCell ref="A29:G29"/>
    <mergeCell ref="A30:G30"/>
    <mergeCell ref="A31:G31"/>
    <mergeCell ref="A43:G43"/>
    <mergeCell ref="A54:G54"/>
    <mergeCell ref="A48:G48"/>
    <mergeCell ref="A49:G49"/>
    <mergeCell ref="A50:G50"/>
    <mergeCell ref="A51:G51"/>
    <mergeCell ref="A52:G52"/>
    <mergeCell ref="A53:G53"/>
    <mergeCell ref="A1:G1"/>
    <mergeCell ref="A2:G2"/>
    <mergeCell ref="A6:B6"/>
    <mergeCell ref="C6:G6"/>
    <mergeCell ref="A7:C7"/>
    <mergeCell ref="D7:G7"/>
    <mergeCell ref="A4:G4"/>
    <mergeCell ref="A5:G5"/>
    <mergeCell ref="A3:G3"/>
    <mergeCell ref="A8:B8"/>
    <mergeCell ref="C8:G8"/>
    <mergeCell ref="A9:B9"/>
    <mergeCell ref="C9:D9"/>
    <mergeCell ref="E9:F9"/>
    <mergeCell ref="A16:G16"/>
    <mergeCell ref="C12:G12"/>
    <mergeCell ref="A12:B12"/>
    <mergeCell ref="A11:B11"/>
    <mergeCell ref="C11:G11"/>
    <mergeCell ref="A10:B10"/>
    <mergeCell ref="C10:D10"/>
    <mergeCell ref="E10:F10"/>
    <mergeCell ref="A13:B13"/>
    <mergeCell ref="C13:G13"/>
    <mergeCell ref="A17:G17"/>
    <mergeCell ref="A18:G18"/>
    <mergeCell ref="A14:B14"/>
    <mergeCell ref="C14:G14"/>
    <mergeCell ref="A15:G1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zoomScale="140" zoomScaleNormal="140" workbookViewId="0">
      <selection activeCell="I9" sqref="I9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16384" width="14.44140625" style="1"/>
  </cols>
  <sheetData>
    <row r="1" spans="1:7" ht="21" x14ac:dyDescent="0.4">
      <c r="A1" s="93" t="s">
        <v>29</v>
      </c>
      <c r="B1" s="93"/>
      <c r="C1" s="93"/>
      <c r="D1" s="93"/>
      <c r="E1" s="93"/>
      <c r="F1" s="93"/>
      <c r="G1" s="93"/>
    </row>
    <row r="2" spans="1:7" ht="21" x14ac:dyDescent="0.3">
      <c r="A2" s="94" t="str">
        <f>'Информация о Чемпионате'!B4</f>
        <v>Финал Чемпионата высоких технологий 2025</v>
      </c>
      <c r="B2" s="94"/>
      <c r="C2" s="94"/>
      <c r="D2" s="94"/>
      <c r="E2" s="94"/>
      <c r="F2" s="94"/>
      <c r="G2" s="94"/>
    </row>
    <row r="3" spans="1:7" ht="21" x14ac:dyDescent="0.4">
      <c r="A3" s="93" t="s">
        <v>30</v>
      </c>
      <c r="B3" s="93"/>
      <c r="C3" s="93"/>
      <c r="D3" s="93"/>
      <c r="E3" s="93"/>
      <c r="F3" s="93"/>
      <c r="G3" s="93"/>
    </row>
    <row r="4" spans="1:7" ht="20.399999999999999" x14ac:dyDescent="0.3">
      <c r="A4" s="91" t="str">
        <f>'Информация о Чемпионате'!B3</f>
        <v>Диагностика и ремонт электронных узлов промышленного оборудования Юниоры</v>
      </c>
      <c r="B4" s="91"/>
      <c r="C4" s="91"/>
      <c r="D4" s="91"/>
      <c r="E4" s="91"/>
      <c r="F4" s="91"/>
      <c r="G4" s="91"/>
    </row>
    <row r="5" spans="1:7" x14ac:dyDescent="0.3">
      <c r="A5" s="86" t="s">
        <v>9</v>
      </c>
      <c r="B5" s="92"/>
      <c r="C5" s="92"/>
      <c r="D5" s="92"/>
      <c r="E5" s="92"/>
      <c r="F5" s="92"/>
      <c r="G5" s="92"/>
    </row>
    <row r="6" spans="1:7" ht="15.6" x14ac:dyDescent="0.3">
      <c r="A6" s="86" t="s">
        <v>27</v>
      </c>
      <c r="B6" s="86"/>
      <c r="C6" s="95" t="str">
        <f>'Информация о Чемпионате'!B5</f>
        <v>Новгородская область</v>
      </c>
      <c r="D6" s="95"/>
      <c r="E6" s="95"/>
      <c r="F6" s="95"/>
      <c r="G6" s="95"/>
    </row>
    <row r="7" spans="1:7" ht="31.2" customHeight="1" x14ac:dyDescent="0.3">
      <c r="A7" s="86" t="s">
        <v>28</v>
      </c>
      <c r="B7" s="86"/>
      <c r="C7" s="86"/>
      <c r="D7" s="107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07"/>
      <c r="F7" s="107"/>
      <c r="G7" s="107"/>
    </row>
    <row r="8" spans="1:7" ht="15.6" x14ac:dyDescent="0.3">
      <c r="A8" s="86" t="s">
        <v>24</v>
      </c>
      <c r="B8" s="86"/>
      <c r="C8" s="86" t="str">
        <f>'Информация о Чемпионате'!B7</f>
        <v>г. Великий Новгород, ул. Великая, д. 18А</v>
      </c>
      <c r="D8" s="86"/>
      <c r="E8" s="86"/>
      <c r="F8" s="86"/>
      <c r="G8" s="86"/>
    </row>
    <row r="9" spans="1:7" ht="31.2" x14ac:dyDescent="0.3">
      <c r="A9" s="86" t="s">
        <v>26</v>
      </c>
      <c r="B9" s="86"/>
      <c r="C9" s="86" t="str">
        <f>'Информация о Чемпионате'!B9</f>
        <v>Паршин Ярослав Алексеевич</v>
      </c>
      <c r="D9" s="86"/>
      <c r="E9" s="86" t="str">
        <f>'Информация о Чемпионате'!B10</f>
        <v>parshin@deria.ru</v>
      </c>
      <c r="F9" s="86"/>
      <c r="G9" s="78" t="str">
        <f>'Информация о Чемпионате'!B11</f>
        <v>+7 920 094-94-59</v>
      </c>
    </row>
    <row r="10" spans="1:7" ht="15.75" customHeight="1" x14ac:dyDescent="0.3">
      <c r="A10" s="86" t="s">
        <v>34</v>
      </c>
      <c r="B10" s="86"/>
      <c r="C10" s="86"/>
      <c r="D10" s="86"/>
      <c r="E10" s="86"/>
      <c r="F10" s="86"/>
      <c r="G10" s="78"/>
    </row>
    <row r="11" spans="1:7" ht="15.75" customHeight="1" x14ac:dyDescent="0.3">
      <c r="A11" s="86" t="s">
        <v>44</v>
      </c>
      <c r="B11" s="86"/>
      <c r="C11" s="86">
        <f>'Информация о Чемпионате'!B17</f>
        <v>8</v>
      </c>
      <c r="D11" s="86"/>
      <c r="E11" s="86"/>
      <c r="F11" s="86"/>
      <c r="G11" s="86"/>
    </row>
    <row r="12" spans="1:7" ht="15.6" x14ac:dyDescent="0.3">
      <c r="A12" s="86" t="s">
        <v>16</v>
      </c>
      <c r="B12" s="86"/>
      <c r="C12" s="86">
        <f>'Информация о Чемпионате'!B15</f>
        <v>5</v>
      </c>
      <c r="D12" s="86"/>
      <c r="E12" s="86"/>
      <c r="F12" s="86"/>
      <c r="G12" s="86"/>
    </row>
    <row r="13" spans="1:7" ht="15.6" x14ac:dyDescent="0.3">
      <c r="A13" s="86" t="s">
        <v>17</v>
      </c>
      <c r="B13" s="86"/>
      <c r="C13" s="86">
        <f>'Информация о Чемпионате'!B16</f>
        <v>5</v>
      </c>
      <c r="D13" s="86"/>
      <c r="E13" s="86"/>
      <c r="F13" s="86"/>
      <c r="G13" s="86"/>
    </row>
    <row r="14" spans="1:7" ht="15.6" x14ac:dyDescent="0.3">
      <c r="A14" s="86" t="s">
        <v>25</v>
      </c>
      <c r="B14" s="86"/>
      <c r="C14" s="86" t="str">
        <f>'Информация о Чемпионате'!B8</f>
        <v>17.09.2025 - 21.09.2025</v>
      </c>
      <c r="D14" s="86"/>
      <c r="E14" s="86"/>
      <c r="F14" s="86"/>
      <c r="G14" s="86"/>
    </row>
    <row r="15" spans="1:7" ht="18" x14ac:dyDescent="0.3">
      <c r="A15" s="108" t="s">
        <v>35</v>
      </c>
      <c r="B15" s="108"/>
      <c r="C15" s="108"/>
      <c r="D15" s="108"/>
      <c r="E15" s="108"/>
      <c r="F15" s="108"/>
      <c r="G15" s="108"/>
    </row>
    <row r="16" spans="1:7" x14ac:dyDescent="0.3">
      <c r="A16" s="101" t="s">
        <v>8</v>
      </c>
      <c r="B16" s="99"/>
      <c r="C16" s="99"/>
      <c r="D16" s="99"/>
      <c r="E16" s="99"/>
      <c r="F16" s="99"/>
      <c r="G16" s="99"/>
    </row>
    <row r="17" spans="1:7" x14ac:dyDescent="0.3">
      <c r="A17" s="98" t="s">
        <v>194</v>
      </c>
      <c r="B17" s="99"/>
      <c r="C17" s="99"/>
      <c r="D17" s="99"/>
      <c r="E17" s="99"/>
      <c r="F17" s="99"/>
      <c r="G17" s="99"/>
    </row>
    <row r="18" spans="1:7" x14ac:dyDescent="0.3">
      <c r="A18" s="98" t="s">
        <v>107</v>
      </c>
      <c r="B18" s="99"/>
      <c r="C18" s="99"/>
      <c r="D18" s="99"/>
      <c r="E18" s="99"/>
      <c r="F18" s="99"/>
      <c r="G18" s="99"/>
    </row>
    <row r="19" spans="1:7" x14ac:dyDescent="0.3">
      <c r="A19" s="98" t="s">
        <v>235</v>
      </c>
      <c r="B19" s="99"/>
      <c r="C19" s="99"/>
      <c r="D19" s="99"/>
      <c r="E19" s="99"/>
      <c r="F19" s="99"/>
      <c r="G19" s="99"/>
    </row>
    <row r="20" spans="1:7" x14ac:dyDescent="0.3">
      <c r="A20" s="98" t="s">
        <v>195</v>
      </c>
      <c r="B20" s="99"/>
      <c r="C20" s="99"/>
      <c r="D20" s="99"/>
      <c r="E20" s="99"/>
      <c r="F20" s="99"/>
      <c r="G20" s="99"/>
    </row>
    <row r="21" spans="1:7" x14ac:dyDescent="0.3">
      <c r="A21" s="98" t="s">
        <v>196</v>
      </c>
      <c r="B21" s="99"/>
      <c r="C21" s="99"/>
      <c r="D21" s="99"/>
      <c r="E21" s="99"/>
      <c r="F21" s="99"/>
      <c r="G21" s="99"/>
    </row>
    <row r="22" spans="1:7" x14ac:dyDescent="0.3">
      <c r="A22" s="98" t="s">
        <v>197</v>
      </c>
      <c r="B22" s="99"/>
      <c r="C22" s="99"/>
      <c r="D22" s="99"/>
      <c r="E22" s="99"/>
      <c r="F22" s="99"/>
      <c r="G22" s="99"/>
    </row>
    <row r="23" spans="1:7" x14ac:dyDescent="0.3">
      <c r="A23" s="96" t="s">
        <v>41</v>
      </c>
      <c r="B23" s="97"/>
      <c r="C23" s="97"/>
      <c r="D23" s="97"/>
      <c r="E23" s="97"/>
      <c r="F23" s="97"/>
      <c r="G23" s="97"/>
    </row>
    <row r="24" spans="1:7" x14ac:dyDescent="0.3">
      <c r="A24" s="96" t="s">
        <v>40</v>
      </c>
      <c r="B24" s="97"/>
      <c r="C24" s="97"/>
      <c r="D24" s="97"/>
      <c r="E24" s="97"/>
      <c r="F24" s="97"/>
      <c r="G24" s="97"/>
    </row>
    <row r="25" spans="1:7" ht="27.6" x14ac:dyDescent="0.3">
      <c r="A25" s="30" t="s">
        <v>6</v>
      </c>
      <c r="B25" s="30" t="s">
        <v>5</v>
      </c>
      <c r="C25" s="30" t="s">
        <v>4</v>
      </c>
      <c r="D25" s="30" t="s">
        <v>3</v>
      </c>
      <c r="E25" s="30" t="s">
        <v>2</v>
      </c>
      <c r="F25" s="30" t="s">
        <v>1</v>
      </c>
      <c r="G25" s="30" t="s">
        <v>0</v>
      </c>
    </row>
    <row r="26" spans="1:7" ht="28.8" customHeight="1" x14ac:dyDescent="0.3">
      <c r="A26" s="32">
        <v>1</v>
      </c>
      <c r="B26" s="57" t="s">
        <v>144</v>
      </c>
      <c r="C26" s="58" t="s">
        <v>145</v>
      </c>
      <c r="D26" s="47" t="s">
        <v>104</v>
      </c>
      <c r="E26" s="47">
        <v>1</v>
      </c>
      <c r="F26" s="47" t="s">
        <v>58</v>
      </c>
      <c r="G26" s="47">
        <v>5</v>
      </c>
    </row>
    <row r="27" spans="1:7" ht="28.8" customHeight="1" x14ac:dyDescent="0.3">
      <c r="A27" s="32">
        <v>2</v>
      </c>
      <c r="B27" s="57" t="s">
        <v>146</v>
      </c>
      <c r="C27" s="58" t="s">
        <v>147</v>
      </c>
      <c r="D27" s="47" t="s">
        <v>104</v>
      </c>
      <c r="E27" s="47">
        <v>1</v>
      </c>
      <c r="F27" s="47" t="s">
        <v>58</v>
      </c>
      <c r="G27" s="47">
        <v>5</v>
      </c>
    </row>
    <row r="28" spans="1:7" ht="28.8" customHeight="1" x14ac:dyDescent="0.3">
      <c r="A28" s="32">
        <v>3</v>
      </c>
      <c r="B28" s="57" t="s">
        <v>148</v>
      </c>
      <c r="C28" s="58" t="s">
        <v>149</v>
      </c>
      <c r="D28" s="47" t="s">
        <v>104</v>
      </c>
      <c r="E28" s="47">
        <v>1</v>
      </c>
      <c r="F28" s="47" t="s">
        <v>58</v>
      </c>
      <c r="G28" s="47">
        <v>5</v>
      </c>
    </row>
    <row r="29" spans="1:7" ht="28.8" customHeight="1" x14ac:dyDescent="0.3">
      <c r="A29" s="32">
        <v>4</v>
      </c>
      <c r="B29" s="64" t="s">
        <v>150</v>
      </c>
      <c r="C29" s="58" t="s">
        <v>151</v>
      </c>
      <c r="D29" s="47" t="s">
        <v>104</v>
      </c>
      <c r="E29" s="47">
        <v>1</v>
      </c>
      <c r="F29" s="47" t="s">
        <v>58</v>
      </c>
      <c r="G29" s="47">
        <v>5</v>
      </c>
    </row>
    <row r="30" spans="1:7" ht="28.8" customHeight="1" x14ac:dyDescent="0.3">
      <c r="A30" s="32">
        <v>5</v>
      </c>
      <c r="B30" s="57" t="s">
        <v>152</v>
      </c>
      <c r="C30" s="58" t="s">
        <v>153</v>
      </c>
      <c r="D30" s="47" t="s">
        <v>104</v>
      </c>
      <c r="E30" s="47">
        <v>1</v>
      </c>
      <c r="F30" s="47" t="s">
        <v>58</v>
      </c>
      <c r="G30" s="47">
        <v>5</v>
      </c>
    </row>
    <row r="31" spans="1:7" ht="28.8" customHeight="1" x14ac:dyDescent="0.3">
      <c r="A31" s="32">
        <v>6</v>
      </c>
      <c r="B31" s="57" t="s">
        <v>154</v>
      </c>
      <c r="C31" s="58" t="s">
        <v>189</v>
      </c>
      <c r="D31" s="47" t="s">
        <v>104</v>
      </c>
      <c r="E31" s="47">
        <v>1</v>
      </c>
      <c r="F31" s="47" t="s">
        <v>58</v>
      </c>
      <c r="G31" s="47">
        <v>5</v>
      </c>
    </row>
    <row r="32" spans="1:7" ht="28.8" customHeight="1" x14ac:dyDescent="0.3">
      <c r="A32" s="32">
        <v>7</v>
      </c>
      <c r="B32" s="65" t="s">
        <v>95</v>
      </c>
      <c r="C32" s="53" t="s">
        <v>236</v>
      </c>
      <c r="D32" s="47" t="s">
        <v>104</v>
      </c>
      <c r="E32" s="47">
        <v>1</v>
      </c>
      <c r="F32" s="47" t="s">
        <v>58</v>
      </c>
      <c r="G32" s="47">
        <v>5</v>
      </c>
    </row>
    <row r="33" spans="1:7" ht="28.8" customHeight="1" x14ac:dyDescent="0.3">
      <c r="A33" s="32">
        <v>8</v>
      </c>
      <c r="B33" s="65" t="s">
        <v>155</v>
      </c>
      <c r="C33" s="53" t="s">
        <v>242</v>
      </c>
      <c r="D33" s="47" t="s">
        <v>104</v>
      </c>
      <c r="E33" s="47">
        <v>1</v>
      </c>
      <c r="F33" s="47" t="s">
        <v>58</v>
      </c>
      <c r="G33" s="47">
        <v>5</v>
      </c>
    </row>
    <row r="34" spans="1:7" ht="28.8" customHeight="1" x14ac:dyDescent="0.3">
      <c r="A34" s="32">
        <v>9</v>
      </c>
      <c r="B34" s="65" t="s">
        <v>156</v>
      </c>
      <c r="C34" s="53" t="s">
        <v>157</v>
      </c>
      <c r="D34" s="52" t="s">
        <v>104</v>
      </c>
      <c r="E34" s="47">
        <v>1</v>
      </c>
      <c r="F34" s="47" t="s">
        <v>58</v>
      </c>
      <c r="G34" s="47">
        <v>5</v>
      </c>
    </row>
    <row r="35" spans="1:7" s="29" customFormat="1" ht="28.8" customHeight="1" x14ac:dyDescent="0.3">
      <c r="A35" s="32">
        <v>10</v>
      </c>
      <c r="B35" s="65" t="s">
        <v>190</v>
      </c>
      <c r="C35" s="53" t="s">
        <v>191</v>
      </c>
      <c r="D35" s="52" t="s">
        <v>104</v>
      </c>
      <c r="E35" s="47">
        <v>4</v>
      </c>
      <c r="F35" s="47" t="s">
        <v>58</v>
      </c>
      <c r="G35" s="47">
        <v>20</v>
      </c>
    </row>
    <row r="36" spans="1:7" ht="28.8" customHeight="1" x14ac:dyDescent="0.3">
      <c r="A36" s="32">
        <v>11</v>
      </c>
      <c r="B36" s="66" t="s">
        <v>158</v>
      </c>
      <c r="C36" s="59" t="s">
        <v>159</v>
      </c>
      <c r="D36" s="60" t="s">
        <v>104</v>
      </c>
      <c r="E36" s="60">
        <v>1</v>
      </c>
      <c r="F36" s="47" t="s">
        <v>58</v>
      </c>
      <c r="G36" s="60">
        <v>5</v>
      </c>
    </row>
    <row r="37" spans="1:7" ht="28.8" customHeight="1" x14ac:dyDescent="0.3">
      <c r="A37" s="32">
        <v>12</v>
      </c>
      <c r="B37" s="57" t="s">
        <v>160</v>
      </c>
      <c r="C37" s="58" t="s">
        <v>161</v>
      </c>
      <c r="D37" s="47" t="s">
        <v>104</v>
      </c>
      <c r="E37" s="47">
        <v>1</v>
      </c>
      <c r="F37" s="47" t="s">
        <v>58</v>
      </c>
      <c r="G37" s="47">
        <v>5</v>
      </c>
    </row>
    <row r="38" spans="1:7" s="29" customFormat="1" ht="28.8" customHeight="1" x14ac:dyDescent="0.3">
      <c r="A38" s="32">
        <v>13</v>
      </c>
      <c r="B38" s="61" t="s">
        <v>162</v>
      </c>
      <c r="C38" s="57" t="s">
        <v>163</v>
      </c>
      <c r="D38" s="48" t="s">
        <v>164</v>
      </c>
      <c r="E38" s="47">
        <v>1</v>
      </c>
      <c r="F38" s="47" t="s">
        <v>58</v>
      </c>
      <c r="G38" s="47">
        <v>5</v>
      </c>
    </row>
    <row r="39" spans="1:7" s="29" customFormat="1" ht="28.8" customHeight="1" x14ac:dyDescent="0.3">
      <c r="A39" s="32">
        <v>14</v>
      </c>
      <c r="B39" s="61" t="s">
        <v>165</v>
      </c>
      <c r="C39" s="57" t="s">
        <v>166</v>
      </c>
      <c r="D39" s="48" t="s">
        <v>164</v>
      </c>
      <c r="E39" s="47">
        <v>1</v>
      </c>
      <c r="F39" s="47" t="s">
        <v>58</v>
      </c>
      <c r="G39" s="47">
        <v>5</v>
      </c>
    </row>
    <row r="40" spans="1:7" s="29" customFormat="1" ht="28.8" customHeight="1" x14ac:dyDescent="0.3">
      <c r="A40" s="32">
        <v>15</v>
      </c>
      <c r="B40" s="61" t="s">
        <v>167</v>
      </c>
      <c r="C40" s="57" t="s">
        <v>168</v>
      </c>
      <c r="D40" s="48" t="s">
        <v>164</v>
      </c>
      <c r="E40" s="47">
        <v>1</v>
      </c>
      <c r="F40" s="47" t="s">
        <v>58</v>
      </c>
      <c r="G40" s="47">
        <v>5</v>
      </c>
    </row>
    <row r="41" spans="1:7" s="29" customFormat="1" ht="28.8" customHeight="1" x14ac:dyDescent="0.3">
      <c r="A41" s="32">
        <v>16</v>
      </c>
      <c r="B41" s="61" t="s">
        <v>169</v>
      </c>
      <c r="C41" s="57" t="s">
        <v>170</v>
      </c>
      <c r="D41" s="48" t="s">
        <v>164</v>
      </c>
      <c r="E41" s="47">
        <v>1</v>
      </c>
      <c r="F41" s="47" t="s">
        <v>58</v>
      </c>
      <c r="G41" s="47">
        <v>5</v>
      </c>
    </row>
    <row r="42" spans="1:7" s="29" customFormat="1" ht="28.8" customHeight="1" x14ac:dyDescent="0.3">
      <c r="A42" s="32">
        <v>17</v>
      </c>
      <c r="B42" s="57" t="s">
        <v>171</v>
      </c>
      <c r="C42" s="57" t="s">
        <v>172</v>
      </c>
      <c r="D42" s="48" t="s">
        <v>164</v>
      </c>
      <c r="E42" s="47">
        <v>1</v>
      </c>
      <c r="F42" s="47" t="s">
        <v>58</v>
      </c>
      <c r="G42" s="47">
        <v>5</v>
      </c>
    </row>
    <row r="43" spans="1:7" s="29" customFormat="1" ht="28.8" customHeight="1" x14ac:dyDescent="0.3">
      <c r="A43" s="32">
        <v>18</v>
      </c>
      <c r="B43" s="61" t="s">
        <v>173</v>
      </c>
      <c r="C43" s="57" t="s">
        <v>174</v>
      </c>
      <c r="D43" s="48" t="s">
        <v>164</v>
      </c>
      <c r="E43" s="47">
        <v>1</v>
      </c>
      <c r="F43" s="47" t="s">
        <v>58</v>
      </c>
      <c r="G43" s="47">
        <v>5</v>
      </c>
    </row>
    <row r="44" spans="1:7" s="29" customFormat="1" ht="28.8" customHeight="1" x14ac:dyDescent="0.3">
      <c r="A44" s="32">
        <v>19</v>
      </c>
      <c r="B44" s="61" t="s">
        <v>175</v>
      </c>
      <c r="C44" s="57" t="s">
        <v>176</v>
      </c>
      <c r="D44" s="48" t="s">
        <v>164</v>
      </c>
      <c r="E44" s="47">
        <v>1</v>
      </c>
      <c r="F44" s="47" t="s">
        <v>58</v>
      </c>
      <c r="G44" s="47">
        <v>5</v>
      </c>
    </row>
    <row r="45" spans="1:7" s="29" customFormat="1" ht="105.6" customHeight="1" x14ac:dyDescent="0.3">
      <c r="A45" s="32">
        <v>20</v>
      </c>
      <c r="B45" s="68" t="s">
        <v>192</v>
      </c>
      <c r="C45" s="80" t="s">
        <v>245</v>
      </c>
      <c r="D45" s="48" t="s">
        <v>164</v>
      </c>
      <c r="E45" s="47">
        <v>1</v>
      </c>
      <c r="F45" s="47" t="s">
        <v>58</v>
      </c>
      <c r="G45" s="79">
        <v>10</v>
      </c>
    </row>
    <row r="46" spans="1:7" s="29" customFormat="1" ht="28.8" customHeight="1" x14ac:dyDescent="0.3">
      <c r="A46" s="32">
        <v>21</v>
      </c>
      <c r="B46" s="46" t="s">
        <v>177</v>
      </c>
      <c r="C46" s="82" t="s">
        <v>178</v>
      </c>
      <c r="D46" s="48" t="s">
        <v>164</v>
      </c>
      <c r="E46" s="47">
        <v>1</v>
      </c>
      <c r="F46" s="47" t="s">
        <v>58</v>
      </c>
      <c r="G46" s="47">
        <v>5</v>
      </c>
    </row>
    <row r="47" spans="1:7" s="29" customFormat="1" ht="51.6" customHeight="1" x14ac:dyDescent="0.3">
      <c r="A47" s="32">
        <v>22</v>
      </c>
      <c r="B47" s="49" t="s">
        <v>179</v>
      </c>
      <c r="C47" s="83" t="s">
        <v>246</v>
      </c>
      <c r="D47" s="48" t="s">
        <v>164</v>
      </c>
      <c r="E47" s="47">
        <v>1</v>
      </c>
      <c r="F47" s="47" t="s">
        <v>58</v>
      </c>
      <c r="G47" s="47">
        <v>5</v>
      </c>
    </row>
    <row r="48" spans="1:7" ht="28.8" customHeight="1" x14ac:dyDescent="0.3">
      <c r="A48" s="32">
        <v>23</v>
      </c>
      <c r="B48" s="49" t="s">
        <v>180</v>
      </c>
      <c r="C48" s="63" t="s">
        <v>181</v>
      </c>
      <c r="D48" s="48" t="s">
        <v>164</v>
      </c>
      <c r="E48" s="47">
        <v>1</v>
      </c>
      <c r="F48" s="47" t="s">
        <v>58</v>
      </c>
      <c r="G48" s="47">
        <v>5</v>
      </c>
    </row>
    <row r="49" spans="1:7" s="29" customFormat="1" ht="28.8" customHeight="1" x14ac:dyDescent="0.3">
      <c r="A49" s="32">
        <v>24</v>
      </c>
      <c r="B49" s="49" t="s">
        <v>185</v>
      </c>
      <c r="C49" s="63" t="s">
        <v>186</v>
      </c>
      <c r="D49" s="48" t="s">
        <v>164</v>
      </c>
      <c r="E49" s="47">
        <v>1</v>
      </c>
      <c r="F49" s="47" t="s">
        <v>58</v>
      </c>
      <c r="G49" s="47">
        <v>5</v>
      </c>
    </row>
    <row r="50" spans="1:7" ht="28.8" customHeight="1" x14ac:dyDescent="0.3">
      <c r="A50" s="32">
        <v>25</v>
      </c>
      <c r="B50" s="46" t="s">
        <v>108</v>
      </c>
      <c r="C50" s="62" t="s">
        <v>109</v>
      </c>
      <c r="D50" s="48" t="s">
        <v>110</v>
      </c>
      <c r="E50" s="48">
        <v>1</v>
      </c>
      <c r="F50" s="47" t="s">
        <v>58</v>
      </c>
      <c r="G50" s="48">
        <v>5</v>
      </c>
    </row>
    <row r="51" spans="1:7" ht="28.8" customHeight="1" x14ac:dyDescent="0.3">
      <c r="A51" s="32">
        <v>26</v>
      </c>
      <c r="B51" s="46" t="s">
        <v>112</v>
      </c>
      <c r="C51" s="62" t="s">
        <v>113</v>
      </c>
      <c r="D51" s="48" t="s">
        <v>110</v>
      </c>
      <c r="E51" s="47">
        <v>1</v>
      </c>
      <c r="F51" s="47" t="s">
        <v>58</v>
      </c>
      <c r="G51" s="47">
        <v>5</v>
      </c>
    </row>
    <row r="52" spans="1:7" ht="28.8" customHeight="1" x14ac:dyDescent="0.3">
      <c r="A52" s="32">
        <v>27</v>
      </c>
      <c r="B52" s="46" t="s">
        <v>111</v>
      </c>
      <c r="C52" s="62" t="s">
        <v>237</v>
      </c>
      <c r="D52" s="48" t="s">
        <v>110</v>
      </c>
      <c r="E52" s="47">
        <v>1</v>
      </c>
      <c r="F52" s="47" t="s">
        <v>58</v>
      </c>
      <c r="G52" s="47">
        <v>5</v>
      </c>
    </row>
    <row r="53" spans="1:7" s="29" customFormat="1" ht="28.8" customHeight="1" x14ac:dyDescent="0.3">
      <c r="A53" s="32">
        <v>28</v>
      </c>
      <c r="B53" s="46" t="s">
        <v>247</v>
      </c>
      <c r="C53" s="62" t="s">
        <v>193</v>
      </c>
      <c r="D53" s="48" t="s">
        <v>110</v>
      </c>
      <c r="E53" s="47">
        <v>1</v>
      </c>
      <c r="F53" s="47" t="s">
        <v>58</v>
      </c>
      <c r="G53" s="47">
        <v>5</v>
      </c>
    </row>
    <row r="54" spans="1:7" ht="28.8" customHeight="1" x14ac:dyDescent="0.3">
      <c r="A54" s="32">
        <v>29</v>
      </c>
      <c r="B54" s="57" t="s">
        <v>182</v>
      </c>
      <c r="C54" s="57" t="s">
        <v>183</v>
      </c>
      <c r="D54" s="48" t="s">
        <v>110</v>
      </c>
      <c r="E54" s="47">
        <v>1</v>
      </c>
      <c r="F54" s="47" t="s">
        <v>58</v>
      </c>
      <c r="G54" s="47">
        <v>5</v>
      </c>
    </row>
    <row r="55" spans="1:7" s="29" customFormat="1" ht="28.8" customHeight="1" x14ac:dyDescent="0.3">
      <c r="A55" s="32">
        <v>30</v>
      </c>
      <c r="B55" s="61" t="s">
        <v>116</v>
      </c>
      <c r="C55" s="64" t="s">
        <v>238</v>
      </c>
      <c r="D55" s="47" t="s">
        <v>184</v>
      </c>
      <c r="E55" s="47">
        <v>1</v>
      </c>
      <c r="F55" s="47" t="s">
        <v>58</v>
      </c>
      <c r="G55" s="47">
        <v>5</v>
      </c>
    </row>
    <row r="56" spans="1:7" s="29" customFormat="1" ht="28.8" customHeight="1" x14ac:dyDescent="0.3">
      <c r="A56" s="32">
        <v>31</v>
      </c>
      <c r="B56" s="61" t="s">
        <v>117</v>
      </c>
      <c r="C56" s="64" t="s">
        <v>239</v>
      </c>
      <c r="D56" s="47" t="s">
        <v>184</v>
      </c>
      <c r="E56" s="47">
        <v>1</v>
      </c>
      <c r="F56" s="47" t="s">
        <v>58</v>
      </c>
      <c r="G56" s="47">
        <v>5</v>
      </c>
    </row>
    <row r="57" spans="1:7" s="29" customFormat="1" ht="28.8" customHeight="1" x14ac:dyDescent="0.3">
      <c r="A57" s="32">
        <v>32</v>
      </c>
      <c r="B57" s="61" t="s">
        <v>118</v>
      </c>
      <c r="C57" s="64" t="s">
        <v>239</v>
      </c>
      <c r="D57" s="47" t="s">
        <v>184</v>
      </c>
      <c r="E57" s="47">
        <v>1</v>
      </c>
      <c r="F57" s="47" t="s">
        <v>58</v>
      </c>
      <c r="G57" s="47">
        <v>5</v>
      </c>
    </row>
    <row r="58" spans="1:7" s="29" customFormat="1" ht="28.8" customHeight="1" x14ac:dyDescent="0.3">
      <c r="A58" s="32">
        <v>33</v>
      </c>
      <c r="B58" s="61" t="s">
        <v>119</v>
      </c>
      <c r="C58" s="64" t="s">
        <v>240</v>
      </c>
      <c r="D58" s="47" t="s">
        <v>184</v>
      </c>
      <c r="E58" s="47">
        <v>1</v>
      </c>
      <c r="F58" s="47" t="s">
        <v>58</v>
      </c>
      <c r="G58" s="47">
        <v>5</v>
      </c>
    </row>
    <row r="59" spans="1:7" ht="28.8" customHeight="1" x14ac:dyDescent="0.3">
      <c r="A59" s="32">
        <v>34</v>
      </c>
      <c r="B59" s="61" t="s">
        <v>120</v>
      </c>
      <c r="C59" s="64" t="s">
        <v>241</v>
      </c>
      <c r="D59" s="47" t="s">
        <v>184</v>
      </c>
      <c r="E59" s="47">
        <v>1</v>
      </c>
      <c r="F59" s="47" t="s">
        <v>58</v>
      </c>
      <c r="G59" s="47">
        <v>5</v>
      </c>
    </row>
    <row r="60" spans="1:7" ht="21" x14ac:dyDescent="0.3">
      <c r="A60" s="109" t="s">
        <v>7</v>
      </c>
      <c r="B60" s="110"/>
      <c r="C60" s="110"/>
      <c r="D60" s="110"/>
      <c r="E60" s="110"/>
      <c r="F60" s="110"/>
      <c r="G60" s="110"/>
    </row>
    <row r="61" spans="1:7" ht="27.6" x14ac:dyDescent="0.3">
      <c r="A61" s="2" t="s">
        <v>6</v>
      </c>
      <c r="B61" s="2" t="s">
        <v>5</v>
      </c>
      <c r="C61" s="2" t="s">
        <v>4</v>
      </c>
      <c r="D61" s="2" t="s">
        <v>3</v>
      </c>
      <c r="E61" s="2" t="s">
        <v>2</v>
      </c>
      <c r="F61" s="2" t="s">
        <v>1</v>
      </c>
      <c r="G61" s="2" t="s">
        <v>0</v>
      </c>
    </row>
    <row r="62" spans="1:7" ht="27" customHeight="1" x14ac:dyDescent="0.3">
      <c r="A62" s="22">
        <v>1</v>
      </c>
      <c r="B62" s="67" t="s">
        <v>187</v>
      </c>
      <c r="C62" s="17" t="s">
        <v>188</v>
      </c>
      <c r="D62" s="18" t="s">
        <v>59</v>
      </c>
      <c r="E62" s="18">
        <v>1</v>
      </c>
      <c r="F62" s="18" t="s">
        <v>58</v>
      </c>
      <c r="G62" s="18">
        <v>5</v>
      </c>
    </row>
    <row r="63" spans="1:7" x14ac:dyDescent="0.3">
      <c r="A63" s="19">
        <v>2</v>
      </c>
      <c r="B63" s="6"/>
      <c r="C63" s="17"/>
      <c r="D63" s="18"/>
      <c r="E63" s="18"/>
      <c r="F63" s="18"/>
      <c r="G63" s="18"/>
    </row>
    <row r="64" spans="1:7" x14ac:dyDescent="0.3">
      <c r="A64" s="19">
        <v>3</v>
      </c>
      <c r="B64" s="6"/>
      <c r="C64" s="6"/>
      <c r="D64" s="18"/>
      <c r="E64" s="18"/>
      <c r="F64" s="18"/>
      <c r="G64" s="18"/>
    </row>
  </sheetData>
  <mergeCells count="36">
    <mergeCell ref="A17:G17"/>
    <mergeCell ref="A21:G21"/>
    <mergeCell ref="A60:G60"/>
    <mergeCell ref="A18:G18"/>
    <mergeCell ref="A23:G23"/>
    <mergeCell ref="A24:G24"/>
    <mergeCell ref="A22:G22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A15:G15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D62:D64 D26:D34 D36:D44 D46:D52 D54:D59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="130" zoomScaleNormal="130" workbookViewId="0">
      <selection activeCell="J29" sqref="J29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23.44140625" style="8" bestFit="1" customWidth="1"/>
    <col min="7" max="7" width="14.44140625" style="8" customWidth="1"/>
    <col min="8" max="16384" width="14.44140625" style="1"/>
  </cols>
  <sheetData>
    <row r="1" spans="1:7" ht="21" x14ac:dyDescent="0.4">
      <c r="A1" s="93" t="s">
        <v>29</v>
      </c>
      <c r="B1" s="93"/>
      <c r="C1" s="93"/>
      <c r="D1" s="93"/>
      <c r="E1" s="93"/>
      <c r="F1" s="93"/>
      <c r="G1" s="93"/>
    </row>
    <row r="2" spans="1:7" ht="21" x14ac:dyDescent="0.3">
      <c r="A2" s="94" t="str">
        <f>'Информация о Чемпионате'!B4</f>
        <v>Финал Чемпионата высоких технологий 2025</v>
      </c>
      <c r="B2" s="94"/>
      <c r="C2" s="94"/>
      <c r="D2" s="94"/>
      <c r="E2" s="94"/>
      <c r="F2" s="94"/>
      <c r="G2" s="94"/>
    </row>
    <row r="3" spans="1:7" ht="21" x14ac:dyDescent="0.4">
      <c r="A3" s="93" t="s">
        <v>30</v>
      </c>
      <c r="B3" s="93"/>
      <c r="C3" s="93"/>
      <c r="D3" s="93"/>
      <c r="E3" s="93"/>
      <c r="F3" s="93"/>
      <c r="G3" s="93"/>
    </row>
    <row r="4" spans="1:7" ht="20.399999999999999" x14ac:dyDescent="0.3">
      <c r="A4" s="91" t="str">
        <f>'Информация о Чемпионате'!B3</f>
        <v>Диагностика и ремонт электронных узлов промышленного оборудования Юниоры</v>
      </c>
      <c r="B4" s="91"/>
      <c r="C4" s="91"/>
      <c r="D4" s="91"/>
      <c r="E4" s="91"/>
      <c r="F4" s="91"/>
      <c r="G4" s="91"/>
    </row>
    <row r="5" spans="1:7" x14ac:dyDescent="0.3">
      <c r="A5" s="86" t="s">
        <v>9</v>
      </c>
      <c r="B5" s="92"/>
      <c r="C5" s="92"/>
      <c r="D5" s="92"/>
      <c r="E5" s="92"/>
      <c r="F5" s="92"/>
      <c r="G5" s="92"/>
    </row>
    <row r="6" spans="1:7" ht="15.6" x14ac:dyDescent="0.3">
      <c r="A6" s="86" t="s">
        <v>27</v>
      </c>
      <c r="B6" s="86"/>
      <c r="C6" s="95" t="str">
        <f>'Информация о Чемпионате'!B5</f>
        <v>Новгородская область</v>
      </c>
      <c r="D6" s="95"/>
      <c r="E6" s="95"/>
      <c r="F6" s="95"/>
      <c r="G6" s="95"/>
    </row>
    <row r="7" spans="1:7" ht="30" customHeight="1" x14ac:dyDescent="0.3">
      <c r="A7" s="86" t="s">
        <v>28</v>
      </c>
      <c r="B7" s="86"/>
      <c r="C7" s="86"/>
      <c r="D7" s="107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07"/>
      <c r="F7" s="107"/>
      <c r="G7" s="107"/>
    </row>
    <row r="8" spans="1:7" ht="15.6" x14ac:dyDescent="0.3">
      <c r="A8" s="86" t="s">
        <v>24</v>
      </c>
      <c r="B8" s="86"/>
      <c r="C8" s="86" t="str">
        <f>'Информация о Чемпионате'!B7</f>
        <v>г. Великий Новгород, ул. Великая, д. 18А</v>
      </c>
      <c r="D8" s="86"/>
      <c r="E8" s="86"/>
      <c r="F8" s="86"/>
      <c r="G8" s="86"/>
    </row>
    <row r="9" spans="1:7" ht="31.2" x14ac:dyDescent="0.3">
      <c r="A9" s="86" t="s">
        <v>26</v>
      </c>
      <c r="B9" s="86"/>
      <c r="C9" s="86" t="str">
        <f>'Информация о Чемпионате'!B9</f>
        <v>Паршин Ярослав Алексеевич</v>
      </c>
      <c r="D9" s="86"/>
      <c r="E9" s="86" t="str">
        <f>'Информация о Чемпионате'!B10</f>
        <v>parshin@deria.ru</v>
      </c>
      <c r="F9" s="86"/>
      <c r="G9" s="78" t="str">
        <f>'Информация о Чемпионате'!B11</f>
        <v>+7 920 094-94-59</v>
      </c>
    </row>
    <row r="10" spans="1:7" ht="15.75" customHeight="1" x14ac:dyDescent="0.3">
      <c r="A10" s="86" t="s">
        <v>34</v>
      </c>
      <c r="B10" s="86"/>
      <c r="C10" s="86"/>
      <c r="D10" s="86"/>
      <c r="E10" s="86"/>
      <c r="F10" s="86"/>
      <c r="G10" s="78"/>
    </row>
    <row r="11" spans="1:7" ht="15.75" customHeight="1" x14ac:dyDescent="0.3">
      <c r="A11" s="86" t="s">
        <v>44</v>
      </c>
      <c r="B11" s="86"/>
      <c r="C11" s="86">
        <f>'Информация о Чемпионате'!B17</f>
        <v>8</v>
      </c>
      <c r="D11" s="86"/>
      <c r="E11" s="86"/>
      <c r="F11" s="86"/>
      <c r="G11" s="86"/>
    </row>
    <row r="12" spans="1:7" ht="15.6" x14ac:dyDescent="0.3">
      <c r="A12" s="86" t="s">
        <v>16</v>
      </c>
      <c r="B12" s="86"/>
      <c r="C12" s="86">
        <f>'Информация о Чемпионате'!B15</f>
        <v>5</v>
      </c>
      <c r="D12" s="86"/>
      <c r="E12" s="86"/>
      <c r="F12" s="86"/>
      <c r="G12" s="86"/>
    </row>
    <row r="13" spans="1:7" ht="15.6" x14ac:dyDescent="0.3">
      <c r="A13" s="86" t="s">
        <v>17</v>
      </c>
      <c r="B13" s="86"/>
      <c r="C13" s="86">
        <f>'Информация о Чемпионате'!B16</f>
        <v>5</v>
      </c>
      <c r="D13" s="86"/>
      <c r="E13" s="86"/>
      <c r="F13" s="86"/>
      <c r="G13" s="86"/>
    </row>
    <row r="14" spans="1:7" ht="16.2" thickBot="1" x14ac:dyDescent="0.35">
      <c r="A14" s="86" t="s">
        <v>25</v>
      </c>
      <c r="B14" s="86"/>
      <c r="C14" s="86" t="str">
        <f>'Информация о Чемпионате'!B8</f>
        <v>17.09.2025 - 21.09.2025</v>
      </c>
      <c r="D14" s="86"/>
      <c r="E14" s="86"/>
      <c r="F14" s="86"/>
      <c r="G14" s="86"/>
    </row>
    <row r="15" spans="1:7" ht="21.6" thickBot="1" x14ac:dyDescent="0.35">
      <c r="A15" s="111" t="s">
        <v>10</v>
      </c>
      <c r="B15" s="112"/>
      <c r="C15" s="112"/>
      <c r="D15" s="112"/>
      <c r="E15" s="112"/>
      <c r="F15" s="112"/>
      <c r="G15" s="112"/>
    </row>
    <row r="16" spans="1:7" ht="27.6" x14ac:dyDescent="0.3">
      <c r="A16" s="69" t="s">
        <v>6</v>
      </c>
      <c r="B16" s="31" t="s">
        <v>5</v>
      </c>
      <c r="C16" s="31" t="s">
        <v>4</v>
      </c>
      <c r="D16" s="31" t="s">
        <v>3</v>
      </c>
      <c r="E16" s="31" t="s">
        <v>2</v>
      </c>
      <c r="F16" s="31" t="s">
        <v>1</v>
      </c>
      <c r="G16" s="31" t="s">
        <v>0</v>
      </c>
    </row>
    <row r="17" spans="1:7" x14ac:dyDescent="0.3">
      <c r="A17" s="32">
        <v>1</v>
      </c>
      <c r="B17" s="49" t="s">
        <v>198</v>
      </c>
      <c r="C17" s="49" t="s">
        <v>199</v>
      </c>
      <c r="D17" s="70" t="s">
        <v>61</v>
      </c>
      <c r="E17" s="47">
        <v>1</v>
      </c>
      <c r="F17" s="47" t="s">
        <v>200</v>
      </c>
      <c r="G17" s="47">
        <v>5</v>
      </c>
    </row>
    <row r="18" spans="1:7" ht="39" customHeight="1" x14ac:dyDescent="0.3">
      <c r="A18" s="32">
        <v>2</v>
      </c>
      <c r="B18" s="71" t="s">
        <v>201</v>
      </c>
      <c r="C18" s="72" t="s">
        <v>202</v>
      </c>
      <c r="D18" s="70" t="s">
        <v>61</v>
      </c>
      <c r="E18" s="47">
        <v>3</v>
      </c>
      <c r="F18" s="47" t="s">
        <v>200</v>
      </c>
      <c r="G18" s="47">
        <v>15</v>
      </c>
    </row>
    <row r="19" spans="1:7" x14ac:dyDescent="0.3">
      <c r="A19" s="32">
        <v>3</v>
      </c>
      <c r="B19" s="49" t="s">
        <v>203</v>
      </c>
      <c r="C19" s="49" t="s">
        <v>204</v>
      </c>
      <c r="D19" s="70" t="s">
        <v>61</v>
      </c>
      <c r="E19" s="47">
        <v>1</v>
      </c>
      <c r="F19" s="47" t="s">
        <v>200</v>
      </c>
      <c r="G19" s="47">
        <v>5</v>
      </c>
    </row>
    <row r="20" spans="1:7" x14ac:dyDescent="0.3">
      <c r="A20" s="32">
        <v>4</v>
      </c>
      <c r="B20" s="49" t="s">
        <v>205</v>
      </c>
      <c r="C20" s="49" t="s">
        <v>206</v>
      </c>
      <c r="D20" s="70" t="s">
        <v>61</v>
      </c>
      <c r="E20" s="47">
        <v>1</v>
      </c>
      <c r="F20" s="47" t="s">
        <v>200</v>
      </c>
      <c r="G20" s="47">
        <v>5</v>
      </c>
    </row>
    <row r="21" spans="1:7" x14ac:dyDescent="0.3">
      <c r="A21" s="32">
        <v>5</v>
      </c>
      <c r="B21" s="49" t="s">
        <v>207</v>
      </c>
      <c r="C21" s="49" t="s">
        <v>208</v>
      </c>
      <c r="D21" s="70" t="s">
        <v>61</v>
      </c>
      <c r="E21" s="47">
        <v>2</v>
      </c>
      <c r="F21" s="47" t="s">
        <v>200</v>
      </c>
      <c r="G21" s="47">
        <v>10</v>
      </c>
    </row>
    <row r="22" spans="1:7" x14ac:dyDescent="0.3">
      <c r="A22" s="32">
        <v>6</v>
      </c>
      <c r="B22" s="49" t="s">
        <v>243</v>
      </c>
      <c r="C22" s="49" t="s">
        <v>244</v>
      </c>
      <c r="D22" s="70" t="s">
        <v>61</v>
      </c>
      <c r="E22" s="47">
        <v>2</v>
      </c>
      <c r="F22" s="47" t="s">
        <v>200</v>
      </c>
      <c r="G22" s="47">
        <v>10</v>
      </c>
    </row>
    <row r="23" spans="1:7" x14ac:dyDescent="0.3">
      <c r="A23" s="32">
        <v>7</v>
      </c>
      <c r="B23" s="49" t="s">
        <v>209</v>
      </c>
      <c r="C23" s="49" t="s">
        <v>236</v>
      </c>
      <c r="D23" s="70" t="s">
        <v>61</v>
      </c>
      <c r="E23" s="47">
        <v>1</v>
      </c>
      <c r="F23" s="47" t="s">
        <v>200</v>
      </c>
      <c r="G23" s="47">
        <v>5</v>
      </c>
    </row>
    <row r="24" spans="1:7" ht="27.6" x14ac:dyDescent="0.3">
      <c r="A24" s="32">
        <v>8</v>
      </c>
      <c r="B24" s="49" t="s">
        <v>210</v>
      </c>
      <c r="C24" s="49" t="s">
        <v>211</v>
      </c>
      <c r="D24" s="70" t="s">
        <v>61</v>
      </c>
      <c r="E24" s="73">
        <v>1</v>
      </c>
      <c r="F24" s="47" t="s">
        <v>212</v>
      </c>
      <c r="G24" s="73">
        <v>5</v>
      </c>
    </row>
    <row r="25" spans="1:7" ht="21" x14ac:dyDescent="0.4">
      <c r="A25" s="113" t="s">
        <v>11</v>
      </c>
      <c r="B25" s="113"/>
      <c r="C25" s="113"/>
      <c r="D25" s="113"/>
      <c r="E25" s="113"/>
      <c r="F25" s="113"/>
      <c r="G25" s="113"/>
    </row>
    <row r="26" spans="1:7" ht="27.6" x14ac:dyDescent="0.3">
      <c r="A26" s="74" t="s">
        <v>6</v>
      </c>
      <c r="B26" s="74" t="s">
        <v>5</v>
      </c>
      <c r="C26" s="30" t="s">
        <v>4</v>
      </c>
      <c r="D26" s="74" t="s">
        <v>3</v>
      </c>
      <c r="E26" s="74" t="s">
        <v>2</v>
      </c>
      <c r="F26" s="74" t="s">
        <v>1</v>
      </c>
      <c r="G26" s="30" t="s">
        <v>0</v>
      </c>
    </row>
    <row r="27" spans="1:7" s="7" customFormat="1" x14ac:dyDescent="0.3">
      <c r="A27" s="75">
        <v>1</v>
      </c>
      <c r="B27" s="49" t="s">
        <v>207</v>
      </c>
      <c r="C27" s="49" t="s">
        <v>208</v>
      </c>
      <c r="D27" s="65" t="s">
        <v>61</v>
      </c>
      <c r="E27" s="48">
        <v>20</v>
      </c>
      <c r="F27" s="48" t="s">
        <v>57</v>
      </c>
      <c r="G27" s="48">
        <v>20</v>
      </c>
    </row>
    <row r="28" spans="1:7" s="7" customFormat="1" x14ac:dyDescent="0.3">
      <c r="A28" s="75">
        <v>2</v>
      </c>
      <c r="B28" s="49" t="s">
        <v>243</v>
      </c>
      <c r="C28" s="49" t="s">
        <v>244</v>
      </c>
      <c r="D28" s="65" t="s">
        <v>61</v>
      </c>
      <c r="E28" s="48">
        <v>20</v>
      </c>
      <c r="F28" s="48" t="s">
        <v>57</v>
      </c>
      <c r="G28" s="48">
        <v>20</v>
      </c>
    </row>
    <row r="29" spans="1:7" s="7" customFormat="1" x14ac:dyDescent="0.3">
      <c r="A29" s="75">
        <v>3</v>
      </c>
      <c r="B29" s="49" t="s">
        <v>213</v>
      </c>
      <c r="C29" s="49" t="s">
        <v>214</v>
      </c>
      <c r="D29" s="65" t="s">
        <v>61</v>
      </c>
      <c r="E29" s="48">
        <v>5</v>
      </c>
      <c r="F29" s="48" t="s">
        <v>215</v>
      </c>
      <c r="G29" s="48">
        <v>5</v>
      </c>
    </row>
    <row r="30" spans="1:7" s="7" customFormat="1" ht="24.6" customHeight="1" x14ac:dyDescent="0.3">
      <c r="A30" s="75">
        <v>4</v>
      </c>
      <c r="B30" s="62" t="s">
        <v>216</v>
      </c>
      <c r="C30" s="62" t="s">
        <v>217</v>
      </c>
      <c r="D30" s="64" t="s">
        <v>61</v>
      </c>
      <c r="E30" s="47">
        <v>5</v>
      </c>
      <c r="F30" s="47" t="s">
        <v>57</v>
      </c>
      <c r="G30" s="47">
        <v>5</v>
      </c>
    </row>
    <row r="31" spans="1:7" s="7" customFormat="1" ht="34.799999999999997" customHeight="1" x14ac:dyDescent="0.3">
      <c r="A31" s="75">
        <v>6</v>
      </c>
      <c r="B31" s="71" t="s">
        <v>201</v>
      </c>
      <c r="C31" s="57" t="s">
        <v>202</v>
      </c>
      <c r="D31" s="70" t="s">
        <v>61</v>
      </c>
      <c r="E31" s="47">
        <v>15</v>
      </c>
      <c r="F31" s="47" t="s">
        <v>218</v>
      </c>
      <c r="G31" s="47">
        <f t="shared" ref="G31" si="0">E31</f>
        <v>15</v>
      </c>
    </row>
    <row r="32" spans="1:7" ht="21" x14ac:dyDescent="0.3">
      <c r="A32" s="100" t="s">
        <v>7</v>
      </c>
      <c r="B32" s="100"/>
      <c r="C32" s="100"/>
      <c r="D32" s="100"/>
      <c r="E32" s="100"/>
      <c r="F32" s="100"/>
      <c r="G32" s="100"/>
    </row>
    <row r="33" spans="1:7" ht="27.6" x14ac:dyDescent="0.3">
      <c r="A33" s="30" t="s">
        <v>6</v>
      </c>
      <c r="B33" s="30" t="s">
        <v>5</v>
      </c>
      <c r="C33" s="30" t="s">
        <v>4</v>
      </c>
      <c r="D33" s="30" t="s">
        <v>3</v>
      </c>
      <c r="E33" s="30" t="s">
        <v>2</v>
      </c>
      <c r="F33" s="30" t="s">
        <v>1</v>
      </c>
      <c r="G33" s="30" t="s">
        <v>0</v>
      </c>
    </row>
    <row r="34" spans="1:7" x14ac:dyDescent="0.3">
      <c r="A34" s="51">
        <v>1</v>
      </c>
      <c r="B34" s="49" t="s">
        <v>219</v>
      </c>
      <c r="C34" s="49" t="s">
        <v>220</v>
      </c>
      <c r="D34" s="70" t="s">
        <v>221</v>
      </c>
      <c r="E34" s="48">
        <v>1</v>
      </c>
      <c r="F34" s="48" t="s">
        <v>222</v>
      </c>
      <c r="G34" s="73">
        <v>1</v>
      </c>
    </row>
    <row r="35" spans="1:7" x14ac:dyDescent="0.3">
      <c r="A35" s="51">
        <v>2</v>
      </c>
      <c r="B35" s="76"/>
      <c r="C35" s="76"/>
      <c r="D35" s="18"/>
      <c r="E35" s="77"/>
      <c r="F35" s="77"/>
      <c r="G35" s="77"/>
    </row>
  </sheetData>
  <mergeCells count="28">
    <mergeCell ref="A1:G1"/>
    <mergeCell ref="A2:G2"/>
    <mergeCell ref="A3:G3"/>
    <mergeCell ref="A6:B6"/>
    <mergeCell ref="C6:G6"/>
    <mergeCell ref="E9:F9"/>
    <mergeCell ref="A10:B10"/>
    <mergeCell ref="C10:D10"/>
    <mergeCell ref="E10:F10"/>
    <mergeCell ref="A4:G4"/>
    <mergeCell ref="A5:G5"/>
    <mergeCell ref="A7:C7"/>
    <mergeCell ref="D7:G7"/>
    <mergeCell ref="A8:B8"/>
    <mergeCell ref="C8:G8"/>
    <mergeCell ref="A9:B9"/>
    <mergeCell ref="C9:D9"/>
    <mergeCell ref="A11:B11"/>
    <mergeCell ref="C11:G11"/>
    <mergeCell ref="A15:G15"/>
    <mergeCell ref="A25:G25"/>
    <mergeCell ref="A32:G32"/>
    <mergeCell ref="A12:B12"/>
    <mergeCell ref="C12:G12"/>
    <mergeCell ref="A14:B14"/>
    <mergeCell ref="C14:G14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D17:D24 D34:D35 D27:D31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abSelected="1" zoomScale="87" zoomScaleNormal="87" workbookViewId="0">
      <selection activeCell="P27" sqref="P27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8.77734375" style="1" customWidth="1"/>
    <col min="5" max="5" width="15.44140625" style="1" customWidth="1"/>
    <col min="6" max="6" width="19.6640625" style="1" bestFit="1" customWidth="1"/>
    <col min="7" max="7" width="19.6640625" style="1" customWidth="1"/>
    <col min="8" max="9" width="8.6640625" style="1" customWidth="1"/>
    <col min="10" max="16384" width="14.44140625" style="1"/>
  </cols>
  <sheetData>
    <row r="1" spans="1:8" ht="21" x14ac:dyDescent="0.4">
      <c r="A1" s="93" t="s">
        <v>29</v>
      </c>
      <c r="B1" s="93"/>
      <c r="C1" s="93"/>
      <c r="D1" s="93"/>
      <c r="E1" s="93"/>
      <c r="F1" s="93"/>
      <c r="G1" s="93"/>
      <c r="H1" s="14"/>
    </row>
    <row r="2" spans="1:8" ht="21" x14ac:dyDescent="0.3">
      <c r="A2" s="94" t="str">
        <f>'Информация о Чемпионате'!B4</f>
        <v>Финал Чемпионата высоких технологий 2025</v>
      </c>
      <c r="B2" s="94"/>
      <c r="C2" s="94"/>
      <c r="D2" s="94"/>
      <c r="E2" s="94"/>
      <c r="F2" s="94"/>
      <c r="G2" s="94"/>
      <c r="H2" s="15"/>
    </row>
    <row r="3" spans="1:8" ht="21" x14ac:dyDescent="0.4">
      <c r="A3" s="93" t="s">
        <v>30</v>
      </c>
      <c r="B3" s="93"/>
      <c r="C3" s="93"/>
      <c r="D3" s="93"/>
      <c r="E3" s="93"/>
      <c r="F3" s="93"/>
      <c r="G3" s="93"/>
      <c r="H3" s="14"/>
    </row>
    <row r="4" spans="1:8" ht="20.399999999999999" x14ac:dyDescent="0.3">
      <c r="A4" s="116" t="str">
        <f>'Информация о Чемпионате'!B3</f>
        <v>Диагностика и ремонт электронных узлов промышленного оборудования Юниоры</v>
      </c>
      <c r="B4" s="116"/>
      <c r="C4" s="116"/>
      <c r="D4" s="116"/>
      <c r="E4" s="116"/>
      <c r="F4" s="116"/>
      <c r="G4" s="116"/>
      <c r="H4" s="16"/>
    </row>
    <row r="5" spans="1:8" ht="21" x14ac:dyDescent="0.3">
      <c r="A5" s="114" t="s">
        <v>12</v>
      </c>
      <c r="B5" s="115"/>
      <c r="C5" s="115"/>
      <c r="D5" s="115"/>
      <c r="E5" s="115"/>
      <c r="F5" s="115"/>
      <c r="G5" s="115"/>
    </row>
    <row r="6" spans="1:8" ht="27.6" x14ac:dyDescent="0.3">
      <c r="A6" s="2" t="s">
        <v>6</v>
      </c>
      <c r="B6" s="2" t="s">
        <v>5</v>
      </c>
      <c r="C6" s="3" t="s">
        <v>4</v>
      </c>
      <c r="D6" s="5" t="s">
        <v>3</v>
      </c>
      <c r="E6" s="2" t="s">
        <v>2</v>
      </c>
      <c r="F6" s="2" t="s">
        <v>1</v>
      </c>
      <c r="G6" s="2" t="s">
        <v>0</v>
      </c>
    </row>
    <row r="7" spans="1:8" ht="25.2" customHeight="1" x14ac:dyDescent="0.3">
      <c r="A7" s="4">
        <v>1</v>
      </c>
      <c r="B7" s="33" t="s">
        <v>227</v>
      </c>
      <c r="C7" s="36" t="s">
        <v>229</v>
      </c>
      <c r="D7" s="18" t="s">
        <v>60</v>
      </c>
      <c r="E7" s="34">
        <v>1</v>
      </c>
      <c r="F7" s="20" t="s">
        <v>228</v>
      </c>
      <c r="G7" s="20">
        <v>1</v>
      </c>
    </row>
    <row r="8" spans="1:8" ht="41.4" x14ac:dyDescent="0.3">
      <c r="A8" s="4">
        <v>2</v>
      </c>
      <c r="B8" s="81" t="s">
        <v>230</v>
      </c>
      <c r="C8" s="53" t="s">
        <v>231</v>
      </c>
      <c r="D8" s="48" t="s">
        <v>104</v>
      </c>
      <c r="E8" s="52">
        <v>1</v>
      </c>
      <c r="F8" s="52" t="s">
        <v>57</v>
      </c>
      <c r="G8" s="52">
        <v>1</v>
      </c>
    </row>
    <row r="9" spans="1:8" x14ac:dyDescent="0.3">
      <c r="A9" s="4">
        <v>3</v>
      </c>
      <c r="B9" s="33"/>
      <c r="C9" s="36"/>
      <c r="D9" s="18"/>
      <c r="E9" s="34"/>
      <c r="F9" s="20"/>
      <c r="G9" s="20"/>
    </row>
    <row r="10" spans="1:8" x14ac:dyDescent="0.3">
      <c r="A10" s="4">
        <v>4</v>
      </c>
      <c r="B10" s="27"/>
      <c r="C10" s="35"/>
      <c r="D10" s="18"/>
      <c r="E10" s="28"/>
      <c r="F10" s="20"/>
      <c r="G10" s="28"/>
    </row>
    <row r="11" spans="1:8" x14ac:dyDescent="0.3">
      <c r="A11" s="4">
        <v>5</v>
      </c>
      <c r="B11" s="24"/>
      <c r="C11" s="25"/>
      <c r="D11" s="18"/>
      <c r="E11" s="23"/>
      <c r="F11" s="23"/>
      <c r="G11" s="23"/>
    </row>
    <row r="12" spans="1:8" x14ac:dyDescent="0.3">
      <c r="A12" s="4">
        <v>6</v>
      </c>
      <c r="B12" s="26"/>
      <c r="C12" s="25"/>
      <c r="D12" s="18"/>
      <c r="E12" s="23"/>
      <c r="F12" s="23"/>
      <c r="G12" s="23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D7 D9:D12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109375" defaultRowHeight="14.4" x14ac:dyDescent="0.3"/>
  <cols>
    <col min="1" max="16384" width="9.109375" style="42"/>
  </cols>
  <sheetData>
    <row r="1" spans="1:22" s="39" customFormat="1" ht="15.6" x14ac:dyDescent="0.3">
      <c r="A1" s="37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5.6" x14ac:dyDescent="0.3">
      <c r="A2" s="40" t="s">
        <v>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.6" x14ac:dyDescent="0.3">
      <c r="A3" s="40" t="s">
        <v>64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5.6" x14ac:dyDescent="0.3">
      <c r="A4" s="40" t="s">
        <v>65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ht="15.6" x14ac:dyDescent="0.3">
      <c r="A5" s="40" t="s">
        <v>66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15.6" x14ac:dyDescent="0.3">
      <c r="A6" s="40" t="s">
        <v>67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ht="15.6" x14ac:dyDescent="0.3">
      <c r="A7" s="40" t="s">
        <v>68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15.6" x14ac:dyDescent="0.3">
      <c r="A8" s="40" t="s">
        <v>70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x14ac:dyDescent="0.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x14ac:dyDescent="0.3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39" customFormat="1" ht="15.6" x14ac:dyDescent="0.3">
      <c r="A11" s="37" t="s">
        <v>69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ht="15.6" x14ac:dyDescent="0.3">
      <c r="A12" s="40" t="s">
        <v>71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ht="15.6" x14ac:dyDescent="0.3">
      <c r="A13" s="40" t="s">
        <v>72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ht="15.6" x14ac:dyDescent="0.3">
      <c r="A14" s="40" t="s">
        <v>73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15.6" x14ac:dyDescent="0.3">
      <c r="A15" s="40" t="s">
        <v>74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15.6" x14ac:dyDescent="0.3">
      <c r="A16" s="40" t="s">
        <v>75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5.6" x14ac:dyDescent="0.3">
      <c r="A17" s="40" t="s">
        <v>76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ht="15.6" x14ac:dyDescent="0.3">
      <c r="A18" s="40" t="s">
        <v>77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ht="15.6" x14ac:dyDescent="0.3">
      <c r="A19" s="40" t="s">
        <v>78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15.6" x14ac:dyDescent="0.3">
      <c r="A20" s="40" t="s">
        <v>79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2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2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</row>
    <row r="23" spans="1:22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B29" sqref="B29"/>
    </sheetView>
  </sheetViews>
  <sheetFormatPr defaultColWidth="11.44140625" defaultRowHeight="14.4" x14ac:dyDescent="0.3"/>
  <cols>
    <col min="1" max="1" width="30.77734375" style="42" customWidth="1"/>
    <col min="2" max="16384" width="11.44140625" style="42"/>
  </cols>
  <sheetData>
    <row r="1" spans="1:1" ht="15" thickBot="1" x14ac:dyDescent="0.35">
      <c r="A1" s="42" t="s">
        <v>80</v>
      </c>
    </row>
    <row r="2" spans="1:1" ht="16.2" thickBot="1" x14ac:dyDescent="0.35">
      <c r="A2" s="43" t="s">
        <v>81</v>
      </c>
    </row>
    <row r="3" spans="1:1" ht="16.2" thickBot="1" x14ac:dyDescent="0.35">
      <c r="A3" s="43" t="s">
        <v>82</v>
      </c>
    </row>
    <row r="4" spans="1:1" ht="16.2" thickBot="1" x14ac:dyDescent="0.35">
      <c r="A4" s="43" t="s">
        <v>83</v>
      </c>
    </row>
    <row r="5" spans="1:1" ht="16.2" thickBot="1" x14ac:dyDescent="0.35">
      <c r="A5" s="43" t="s">
        <v>59</v>
      </c>
    </row>
    <row r="6" spans="1:1" ht="16.2" thickBot="1" x14ac:dyDescent="0.35">
      <c r="A6" s="43" t="s">
        <v>84</v>
      </c>
    </row>
    <row r="7" spans="1:1" ht="16.2" thickBot="1" x14ac:dyDescent="0.35">
      <c r="A7" s="43" t="s">
        <v>60</v>
      </c>
    </row>
    <row r="8" spans="1:1" ht="16.2" thickBot="1" x14ac:dyDescent="0.35">
      <c r="A8" s="4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Лагутина Анна Леонидовна</cp:lastModifiedBy>
  <dcterms:created xsi:type="dcterms:W3CDTF">2023-01-11T12:24:27Z</dcterms:created>
  <dcterms:modified xsi:type="dcterms:W3CDTF">2025-06-10T09:52:49Z</dcterms:modified>
</cp:coreProperties>
</file>