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38640" windowHeight="2112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C8" i="5"/>
  <c r="D7" i="5"/>
  <c r="C6" i="5"/>
  <c r="C14" i="1"/>
  <c r="C8" i="1"/>
  <c r="D7" i="1"/>
  <c r="C6" i="1"/>
  <c r="C14" i="4"/>
  <c r="C8" i="4"/>
  <c r="D7" i="4"/>
  <c r="C6" i="4"/>
  <c r="G61" i="5"/>
  <c r="G60" i="5"/>
  <c r="G57" i="5"/>
  <c r="G56" i="5"/>
  <c r="A4" i="7"/>
  <c r="A2" i="7"/>
  <c r="A4" i="5"/>
  <c r="A2" i="5"/>
  <c r="A4" i="1"/>
  <c r="A2" i="1"/>
  <c r="A2" i="4"/>
  <c r="A4" i="4"/>
  <c r="G55" i="4" l="1"/>
  <c r="G56" i="4"/>
  <c r="G57" i="4"/>
  <c r="G58" i="4"/>
  <c r="G59" i="4"/>
  <c r="G60" i="4"/>
  <c r="G61" i="4"/>
  <c r="G62" i="4"/>
  <c r="G63" i="4"/>
  <c r="G64" i="4"/>
  <c r="G72" i="5"/>
  <c r="G71" i="5"/>
  <c r="G69" i="4"/>
  <c r="G68" i="4"/>
  <c r="G67" i="4"/>
  <c r="G54" i="4"/>
</calcChain>
</file>

<file path=xl/sharedStrings.xml><?xml version="1.0" encoding="utf-8"?>
<sst xmlns="http://schemas.openxmlformats.org/spreadsheetml/2006/main" count="734" uniqueCount="263">
  <si>
    <t>шт</t>
  </si>
  <si>
    <t>Респиратор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</si>
  <si>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</si>
  <si>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</si>
  <si>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</si>
  <si>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</si>
  <si>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</si>
  <si>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</si>
  <si>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</si>
  <si>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</si>
  <si>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</si>
  <si>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</si>
  <si>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</si>
  <si>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</si>
  <si>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</si>
  <si>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</si>
  <si>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</si>
  <si>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</si>
  <si>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</si>
  <si>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</si>
  <si>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</si>
  <si>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</si>
  <si>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</si>
  <si>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</si>
  <si>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</si>
  <si>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</si>
  <si>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</si>
  <si>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</si>
  <si>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</si>
  <si>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</si>
  <si>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</si>
  <si>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</si>
  <si>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</si>
  <si>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</si>
  <si>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</si>
  <si>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(ШхГхВ) 1400х600х750
столеншница не тоньше 25 мм
белая или светл-осерая ламинированная поверхность столешницы</t>
  </si>
  <si>
    <t>(ШхГхВ) 1400х600х750</t>
  </si>
  <si>
    <t>на колесиках, без подлокотников
синяя или серая обивка
расчитанные на вес не менее 100 кг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</si>
  <si>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</si>
  <si>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</si>
  <si>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</si>
  <si>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</si>
  <si>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</si>
  <si>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</si>
  <si>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</si>
  <si>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</si>
  <si>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штанга на колесах, с крючками (не менее 5 крючков)</t>
  </si>
  <si>
    <t xml:space="preserve">шт </t>
  </si>
  <si>
    <t>Площадь зоны: не менее 13 кв.м.</t>
  </si>
  <si>
    <t>не менее 4 запираемых ящиков (ШхГхВ) 400х500х500</t>
  </si>
  <si>
    <t>Компьютер</t>
  </si>
  <si>
    <t xml:space="preserve">Монитор </t>
  </si>
  <si>
    <t>не менее 24"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</si>
  <si>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</si>
  <si>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</si>
  <si>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</si>
  <si>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</si>
  <si>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</si>
  <si>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Лазерный принтер А4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</si>
  <si>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</si>
  <si>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</si>
  <si>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Бумага А4</t>
  </si>
  <si>
    <t>Ручка шариковая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</si>
  <si>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</si>
  <si>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</si>
  <si>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</si>
  <si>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</si>
  <si>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</si>
  <si>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</si>
  <si>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Сигнальная лента</t>
  </si>
  <si>
    <t>Армированный скотч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</si>
  <si>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</si>
  <si>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</si>
  <si>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</si>
  <si>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</si>
  <si>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</si>
  <si>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</si>
  <si>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</si>
  <si>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</si>
  <si>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</si>
  <si>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</si>
  <si>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</si>
  <si>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</si>
  <si>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</si>
  <si>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</si>
  <si>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</si>
  <si>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</si>
  <si>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</si>
  <si>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</si>
  <si>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</si>
  <si>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</si>
  <si>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</si>
  <si>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</si>
  <si>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</si>
  <si>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Освещение: Допустимо верхнее искусственное освещение ( не менее 300люкс)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</si>
  <si>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</si>
  <si>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</si>
  <si>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линолиум, плитка, - _12 м2 на всю зону</t>
  </si>
  <si>
    <t>Подведение сжатого воздуха (при необходимости):  требуется</t>
  </si>
  <si>
    <t xml:space="preserve">Промышленный робот </t>
  </si>
  <si>
    <t>Не менее 6 осей. 
Грузоподъёмности робота должно быть достаточно для перемещения инструмента, выполнения задания в пределах рабочей зоны. 
Степень защиты робота не ниже IP 40 (ГОСТ 14254-2015).
Повторяемость позиционирования не более ± 0,03 мм.
Контроллер робота: Технические требования:
Количество управляемых осей – не менее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
На пульте должны присутствовать 3-х позиционная клавиша безопасного управления в ручном режиме и кнопка аварийной остановки.</t>
  </si>
  <si>
    <t xml:space="preserve">Основание для установки робота </t>
  </si>
  <si>
    <t xml:space="preserve">Должен быть предназначен для установки работа манипулятора
</t>
  </si>
  <si>
    <t>Захват для промышленного робота</t>
  </si>
  <si>
    <t xml:space="preserve">Пневматический (электронный ) захват </t>
  </si>
  <si>
    <t xml:space="preserve">Компрессор </t>
  </si>
  <si>
    <t xml:space="preserve">Объём ресивера, не менее - 24 л
Производительность, не менее - 50 л/мин
Давление, не менее - 6 бар
Напряжение питания, не менее - 220 В
</t>
  </si>
  <si>
    <t>3d модель комплекса</t>
  </si>
  <si>
    <t>3д модель комплекса и её составных компонентов</t>
  </si>
  <si>
    <t>Ноутбук или пк</t>
  </si>
  <si>
    <t>Мышь компьютерная</t>
  </si>
  <si>
    <t>USB флешка</t>
  </si>
  <si>
    <t>от 2 Gb</t>
  </si>
  <si>
    <t>Стол</t>
  </si>
  <si>
    <t>Охрана труда и техника безопасности (дополнительно)</t>
  </si>
  <si>
    <t>конкурсант привозит с собой</t>
  </si>
  <si>
    <t xml:space="preserve">Должен быть предназначен для установки работа манипулятора. Робот так же может крепится и на рабочем столе.
</t>
  </si>
  <si>
    <t xml:space="preserve">Рабочий стол </t>
  </si>
  <si>
    <t xml:space="preserve">Металлический стол должен предусматривать возможность закрепления заготовок посредством крепёжной оснастки. В случае закрепления промышленного робота на столе - должен обеспечивать устойчивость стола при движении робота. </t>
  </si>
  <si>
    <t xml:space="preserve">Защитное ограждение </t>
  </si>
  <si>
    <t>Необходимо для обеспечения безопасности при работе с промышленным роботом. Должно соответствовать ГОСТ ГОСТ Р 60.1.2.1-2016 и ГОСТ Р 60.1.2.2-2016</t>
  </si>
  <si>
    <t>-</t>
  </si>
  <si>
    <t>Программное обеспечение для оффлайн программирования промышленного робота</t>
  </si>
  <si>
    <t>Программное обеспечение позвляющиее выполнять проектирование и оффлайн программирование роботизированных технологических комплексов</t>
  </si>
  <si>
    <t>Пилот, 6 розеток</t>
  </si>
  <si>
    <t>6 розеток</t>
  </si>
  <si>
    <t>Внести необходимую информацию</t>
  </si>
  <si>
    <t>Не менее 6 осей. 
Грузоподъёмности робота должно быть достаточно для перемещения инструмента, выполнения задания в пределах рабочей зоны. 
Степень защиты робота не ниже IP 40 (ГОСТ 14254-2015).
Повторяемость позиционирования не более ± 0,03 мм.
Контроллер робота: Технические требования:
Количество управляемых осей – не менее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
На пульте должны присутствовать 3-х позиционная клавиша безопасного управления в ручном режиме и кнопка аварийной остановки.</t>
  </si>
  <si>
    <t>на ножках</t>
  </si>
  <si>
    <t>Промышленный  логический контроллер (ПЛК), HMI панель и электрический шкаф управления</t>
  </si>
  <si>
    <t>HMI панель - не менее 7 дюймов. ПЛК: напряжение питания 24V DC, дискретные входы и выходы 24V DC – 16 входов, 16 выходов; Обмен сигналами по интерфейсу Ethernet, наличие дискретных входов/выходов. Электрический шкаф управления с установленным оборудованием</t>
  </si>
  <si>
    <t>Программное обеспечение для конфигурирования ПЛК и HMI</t>
  </si>
  <si>
    <t>Программное обеспечение позвляющиее выполнять конфигурирование и программирование ПЛК и HMI панелей</t>
  </si>
  <si>
    <t>на усмотрение организатора</t>
  </si>
  <si>
    <t xml:space="preserve">Кабель патч-корд </t>
  </si>
  <si>
    <t>Вилка RJ-45, длина не менее 3м</t>
  </si>
  <si>
    <t>Спецодежда, спецобувь</t>
  </si>
  <si>
    <t>Фитинг 5мм d4</t>
  </si>
  <si>
    <t>Металический</t>
  </si>
  <si>
    <t>Фитинг 5мм d5</t>
  </si>
  <si>
    <t>Предохранитель</t>
  </si>
  <si>
    <t>Защитные очки</t>
  </si>
  <si>
    <t>защитные очки пластиковые</t>
  </si>
  <si>
    <t>Защитная полумаска</t>
  </si>
  <si>
    <t>Защитная полумаска органов дыхания</t>
  </si>
  <si>
    <t>Пачка 500 листов</t>
  </si>
  <si>
    <t>Шариковая ручка</t>
  </si>
  <si>
    <t xml:space="preserve">Ботинки с металлическим подноском </t>
  </si>
  <si>
    <t>Защитная одежда, головной убор и перчатки</t>
  </si>
  <si>
    <t>Защитные перчатки</t>
  </si>
  <si>
    <t>Набор шестигранных ключей</t>
  </si>
  <si>
    <t>1 - 10 мм</t>
  </si>
  <si>
    <t>Металическая линейка</t>
  </si>
  <si>
    <t>Длина не менее 200 мм</t>
  </si>
  <si>
    <t>Рулетка</t>
  </si>
  <si>
    <t>до 3 м</t>
  </si>
  <si>
    <t xml:space="preserve">Штангенциркуль </t>
  </si>
  <si>
    <t>Щ-1 или электронный</t>
  </si>
  <si>
    <t>Монтаж и обслуживание промышленных роботов</t>
  </si>
  <si>
    <t xml:space="preserve">Коммутатор </t>
  </si>
  <si>
    <t>Коммутатор не менее 6 портов</t>
  </si>
  <si>
    <t>Система радиочастотной идентификации или её аналог</t>
  </si>
  <si>
    <t>Система радиочастотной идентификации изделий (RFID) предназначен для определения типа детали на основном конвейере. Должна иметь в своём составе RFID считыватель и передатчик, передающий данные об изделии в программируемый логический контроллер – 1 шт. 
RFID метки - 12 шт (по 1 шт на деталь).
Монтажные аксессуары, комплект (кронштейн для Din-рейки, кабель-каналы, хомуты, и др.) – 1 шт.</t>
  </si>
  <si>
    <t>Характеристики на усмотрение организатора</t>
  </si>
  <si>
    <t>Монитор (если будет ПК)</t>
  </si>
  <si>
    <t>Клавиатура (если будет ПК)</t>
  </si>
  <si>
    <t>Оборудование для юстировки/мастеризации</t>
  </si>
  <si>
    <t>Сменные аккумуляторы</t>
  </si>
  <si>
    <t>Предохранительные устройства</t>
  </si>
  <si>
    <t>Оборудования для калибровки РТК</t>
  </si>
  <si>
    <t xml:space="preserve">Складское помещение </t>
  </si>
  <si>
    <t>4 яруса</t>
  </si>
  <si>
    <t>Стеллаж металлический</t>
  </si>
  <si>
    <t>шт.</t>
  </si>
  <si>
    <t>Разьем для пайки/сборки системы безопастости</t>
  </si>
  <si>
    <t>Монтаж роботизированного комплекса</t>
  </si>
  <si>
    <t>Конфигурация промышленного робота</t>
  </si>
  <si>
    <t>Техническое облуживание промышленного робота</t>
  </si>
  <si>
    <t>Инструмент для снятия изоляции с проводов</t>
  </si>
  <si>
    <t>Инструмент для обжима проводов</t>
  </si>
  <si>
    <t>Заготовки согласно конкурому заданию</t>
  </si>
  <si>
    <t>Защитная обувь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</si>
  <si>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</si>
  <si>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</si>
  <si>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</si>
  <si>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</si>
  <si>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</si>
  <si>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</si>
  <si>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</si>
  <si>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</si>
  <si>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</si>
  <si>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</si>
  <si>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</si>
  <si>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 xml:space="preserve">Освещение: Допустимо верхнее искусственное освещение ( не менее ___ люкс) </t>
  </si>
  <si>
    <t>Покрытие пола: ковролин  - ___ м2 на всю зону</t>
  </si>
  <si>
    <t>Подведение/ отведение ГХВС (при необходимости): не требуется</t>
  </si>
  <si>
    <t>Освещение: Допустимо верхнее искусственное освещение ( не менее ___ люкс)</t>
  </si>
  <si>
    <t>Площадь зоны: не менее ____ кв.м.</t>
  </si>
  <si>
    <t xml:space="preserve">Технический администратор площадки: </t>
  </si>
  <si>
    <t>Количество экспертов (ЭН+ГЭ+ИЭ) + ТАП:</t>
  </si>
  <si>
    <t>Шуруповерт</t>
  </si>
  <si>
    <t>Набор сверел</t>
  </si>
  <si>
    <t>УШМ</t>
  </si>
  <si>
    <t>Набор бит</t>
  </si>
  <si>
    <t>Набор отверток</t>
  </si>
  <si>
    <t xml:space="preserve">Сборка и электро-подключение узлового шкафа </t>
  </si>
  <si>
    <t>Опорная металическая конструкция под шкаф</t>
  </si>
  <si>
    <t>пачка 100 шт</t>
  </si>
  <si>
    <t xml:space="preserve">Коннектор RJ-45 </t>
  </si>
  <si>
    <t>Комутатор управляемый 6 портов</t>
  </si>
  <si>
    <t>Блок питания 220 В - 24 вольта</t>
  </si>
  <si>
    <t>Реле электромагнитное 24 вольта на DIN рейку</t>
  </si>
  <si>
    <t>Заглушка для КВИ-2,5мм2</t>
  </si>
  <si>
    <t xml:space="preserve">пачка ( на 1 конкурсанта) </t>
  </si>
  <si>
    <t>Клема КВИ 2,5мм2  цвета PE</t>
  </si>
  <si>
    <t>Клема КВИ 2,5мм2  синяя</t>
  </si>
  <si>
    <t>Клема КВИ 2,5мм2  белая</t>
  </si>
  <si>
    <t>Ограничитель на DIN-рейку</t>
  </si>
  <si>
    <t>Кнопка аварийной остановки</t>
  </si>
  <si>
    <t>Розетка 380 5 Pin 32A</t>
  </si>
  <si>
    <t>Вилка 380 5 Pin 32A</t>
  </si>
  <si>
    <t>Кабель 5 жил 6 кв</t>
  </si>
  <si>
    <t xml:space="preserve">м ( на 1 конкурсанта) </t>
  </si>
  <si>
    <t>Кабель канал 25х25 перворированный</t>
  </si>
  <si>
    <t xml:space="preserve">Стяжки кабельные 3,6 150 </t>
  </si>
  <si>
    <t>Диэлектрический коврик</t>
  </si>
  <si>
    <t>Саморезы по металлу для крепления DIN рейки</t>
  </si>
  <si>
    <t>Провод 2,5 кв белый</t>
  </si>
  <si>
    <t>Провод 2,5 кв синий</t>
  </si>
  <si>
    <t>Провод 2,5 PE</t>
  </si>
  <si>
    <t>Провод 0,5 мм2</t>
  </si>
  <si>
    <t>НШВИ 2,5</t>
  </si>
  <si>
    <t>НШВИ 0,5</t>
  </si>
  <si>
    <t>Контроллер программируемый логический</t>
  </si>
  <si>
    <t>Трехфазный асинхронный электродвигатель</t>
  </si>
  <si>
    <t>Частотный преобразователь модульного типа</t>
  </si>
  <si>
    <t xml:space="preserve">Панель оператора 7 дюймов </t>
  </si>
  <si>
    <t>Маркеры для КВИ-4/16мм2 с нумерацие</t>
  </si>
  <si>
    <t xml:space="preserve">DIN-рейка оцинкованная перфорированная 125см </t>
  </si>
  <si>
    <t>Финал Чемпионата по профессиональному мастерству "Профессионалы"</t>
  </si>
  <si>
    <t>г.Санкт-Петербург</t>
  </si>
  <si>
    <t>Конгрессно-выставочный центр "Экспофорум"</t>
  </si>
  <si>
    <t>г. Санкт-Петербург, Петербургское шоссе, 64, корп. 1</t>
  </si>
  <si>
    <t>29.11 - 04.12.2025</t>
  </si>
  <si>
    <t>Винарский Александр Сергеевич</t>
  </si>
  <si>
    <t>VinarskiyAS@mgok.pro</t>
  </si>
  <si>
    <t>Зона загрузки/выгрузки</t>
  </si>
  <si>
    <t>Позволяет выполнять загрузку и вызгрузку склада оператором.  Требование: наличие установочных мест под заготовки и обработанные детали. Крепелние к столу на болты.</t>
  </si>
  <si>
    <t xml:space="preserve">Токарный станок </t>
  </si>
  <si>
    <t>Наличие: Патрон, кулачки, датчик различающий детали</t>
  </si>
  <si>
    <t>Заготовки для токарной обработки 2 типа металл/пластик</t>
  </si>
  <si>
    <t>УЗО 4P 25F</t>
  </si>
  <si>
    <t>Наличие Profinet одной фирмы пункт: 34, 36, 37</t>
  </si>
  <si>
    <t>5</t>
  </si>
  <si>
    <t>50</t>
  </si>
  <si>
    <t>Core i7/ DDR4 2666 mHz 32 GB/ SSD 1Tb/ видеокарта RTX 2070 8GB или аналог</t>
  </si>
  <si>
    <t>Минимальные требования CPU i5 / 2,4 GHz/RAM 4 GB / HDD 500 Gb / GPU 2 GB / Win10 / 15.6" Full HD (1280x1024) или эквивалент</t>
  </si>
  <si>
    <t>Кнопка  моноблочная, 22мм</t>
  </si>
  <si>
    <t>Автоматический модульный выключатель 4п C 25А</t>
  </si>
  <si>
    <t>Шкаф с монтажной платой 800х600х300мм</t>
  </si>
  <si>
    <t>Макогонов Данил Александрович</t>
  </si>
  <si>
    <t>danil1147@mail.ru</t>
  </si>
  <si>
    <t>+7 980 323-94-43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</si>
</sst>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204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9" fillId="0" borderId="20" xfId="0" applyFont="1" applyBorder="1" applyAlignment="1">
      <alignment vertical="top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2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8" fillId="0" borderId="1" xfId="1" applyFont="1" applyBorder="1"/>
    <xf numFmtId="0" fontId="9" fillId="0" borderId="20" xfId="0" applyFont="1" applyBorder="1" applyAlignment="1">
      <alignment horizontal="center" vertical="top" wrapText="1"/>
    </xf>
    <xf numFmtId="0" fontId="7" fillId="0" borderId="0" xfId="1" applyFont="1"/>
    <xf numFmtId="0" fontId="9" fillId="0" borderId="23" xfId="0" applyFont="1" applyBorder="1" applyAlignment="1">
      <alignment horizontal="center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20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horizontal="right" wrapText="1"/>
    </xf>
    <xf numFmtId="0" fontId="15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18" xfId="1" applyFont="1" applyBorder="1" applyAlignment="1">
      <alignment horizontal="left"/>
    </xf>
    <xf numFmtId="0" fontId="2" fillId="0" borderId="25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6" fillId="6" borderId="20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left"/>
    </xf>
    <xf numFmtId="0" fontId="16" fillId="0" borderId="20" xfId="0" applyFont="1" applyBorder="1" applyAlignment="1">
      <alignment horizontal="left" vertical="center" wrapText="1"/>
    </xf>
    <xf numFmtId="0" fontId="17" fillId="0" borderId="20" xfId="1" applyFont="1" applyBorder="1" applyAlignment="1">
      <alignment horizontal="left" vertical="center" wrapText="1"/>
    </xf>
    <xf numFmtId="0" fontId="16" fillId="0" borderId="24" xfId="0" applyFont="1" applyBorder="1" applyAlignment="1">
      <alignment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0" xfId="1" applyFont="1" applyBorder="1" applyAlignment="1">
      <alignment horizontal="left"/>
    </xf>
    <xf numFmtId="0" fontId="18" fillId="0" borderId="20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20" xfId="0" applyFont="1" applyBorder="1" applyAlignment="1">
      <alignment horizontal="justify" vertical="top" wrapText="1"/>
    </xf>
    <xf numFmtId="0" fontId="9" fillId="5" borderId="20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horizontal="left" vertical="top" wrapText="1"/>
    </xf>
    <xf numFmtId="0" fontId="8" fillId="0" borderId="2" xfId="1" applyFont="1" applyBorder="1" applyAlignment="1">
      <alignment horizontal="left"/>
    </xf>
    <xf numFmtId="0" fontId="8" fillId="0" borderId="2" xfId="1" applyFont="1" applyBorder="1"/>
    <xf numFmtId="0" fontId="22" fillId="0" borderId="6" xfId="1" applyFont="1" applyBorder="1" applyAlignment="1">
      <alignment horizontal="left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/>
    </xf>
    <xf numFmtId="0" fontId="25" fillId="6" borderId="27" xfId="0" applyFont="1" applyFill="1" applyBorder="1" applyAlignment="1">
      <alignment horizontal="left" vertical="center" wrapText="1"/>
    </xf>
    <xf numFmtId="0" fontId="25" fillId="6" borderId="27" xfId="0" applyFont="1" applyFill="1" applyBorder="1" applyAlignment="1">
      <alignment vertical="top" wrapText="1"/>
    </xf>
    <xf numFmtId="0" fontId="22" fillId="0" borderId="27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18" xfId="1" applyFont="1" applyBorder="1" applyAlignment="1">
      <alignment horizontal="left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/>
    <xf numFmtId="0" fontId="25" fillId="6" borderId="20" xfId="0" applyFont="1" applyFill="1" applyBorder="1" applyAlignment="1">
      <alignment horizontal="left" vertical="center" wrapText="1"/>
    </xf>
    <xf numFmtId="0" fontId="25" fillId="6" borderId="20" xfId="0" applyFont="1" applyFill="1" applyBorder="1" applyAlignment="1">
      <alignment vertical="top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wrapText="1"/>
    </xf>
    <xf numFmtId="0" fontId="22" fillId="0" borderId="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/>
    </xf>
    <xf numFmtId="0" fontId="25" fillId="6" borderId="20" xfId="0" applyFont="1" applyFill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 wrapText="1"/>
    </xf>
    <xf numFmtId="0" fontId="25" fillId="0" borderId="24" xfId="0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2" fillId="0" borderId="28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/>
    </xf>
    <xf numFmtId="0" fontId="22" fillId="0" borderId="26" xfId="1" applyFont="1" applyBorder="1" applyAlignment="1">
      <alignment horizontal="left" vertical="center" wrapText="1"/>
    </xf>
    <xf numFmtId="0" fontId="22" fillId="0" borderId="2" xfId="1" applyFont="1" applyBorder="1" applyAlignment="1">
      <alignment wrapText="1"/>
    </xf>
    <xf numFmtId="0" fontId="22" fillId="0" borderId="5" xfId="1" applyFont="1" applyBorder="1" applyAlignment="1">
      <alignment horizontal="left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left"/>
    </xf>
    <xf numFmtId="0" fontId="26" fillId="6" borderId="20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top" wrapText="1"/>
    </xf>
    <xf numFmtId="0" fontId="2" fillId="0" borderId="24" xfId="1" applyFont="1" applyBorder="1" applyAlignment="1">
      <alignment horizontal="center" vertical="center"/>
    </xf>
    <xf numFmtId="0" fontId="10" fillId="0" borderId="20" xfId="2" applyBorder="1" applyAlignment="1">
      <alignment horizontal="right" wrapText="1"/>
    </xf>
    <xf numFmtId="0" fontId="22" fillId="0" borderId="4" xfId="1" applyFont="1" applyBorder="1" applyAlignment="1">
      <alignment horizontal="left"/>
    </xf>
    <xf numFmtId="0" fontId="25" fillId="6" borderId="24" xfId="0" applyFont="1" applyFill="1" applyBorder="1" applyAlignment="1">
      <alignment vertical="top" wrapText="1"/>
    </xf>
    <xf numFmtId="0" fontId="22" fillId="0" borderId="2" xfId="1" applyFont="1" applyBorder="1" applyAlignment="1">
      <alignment horizontal="left" vertical="center" wrapText="1"/>
    </xf>
    <xf numFmtId="0" fontId="22" fillId="0" borderId="20" xfId="1" applyFont="1" applyBorder="1" applyAlignment="1">
      <alignment horizontal="left"/>
    </xf>
    <xf numFmtId="44" fontId="22" fillId="0" borderId="1" xfId="3" applyFont="1" applyBorder="1"/>
    <xf numFmtId="44" fontId="22" fillId="0" borderId="1" xfId="3" applyFont="1" applyBorder="1" applyAlignment="1">
      <alignment horizontal="center" vertical="center" wrapText="1"/>
    </xf>
    <xf numFmtId="44" fontId="22" fillId="0" borderId="20" xfId="3" applyFont="1" applyBorder="1"/>
    <xf numFmtId="44" fontId="22" fillId="0" borderId="20" xfId="3" applyFont="1" applyBorder="1" applyAlignment="1">
      <alignment horizontal="center" vertical="center" wrapText="1"/>
    </xf>
    <xf numFmtId="44" fontId="22" fillId="0" borderId="24" xfId="3" applyFont="1" applyBorder="1" applyAlignment="1">
      <alignment horizontal="center" vertical="center" wrapText="1"/>
    </xf>
    <xf numFmtId="44" fontId="22" fillId="0" borderId="24" xfId="3" applyFont="1" applyBorder="1"/>
    <xf numFmtId="44" fontId="22" fillId="0" borderId="27" xfId="3" applyFont="1" applyBorder="1"/>
    <xf numFmtId="44" fontId="25" fillId="0" borderId="20" xfId="3" applyFont="1" applyBorder="1" applyAlignment="1">
      <alignment horizontal="left" vertical="center" wrapText="1"/>
    </xf>
    <xf numFmtId="44" fontId="2" fillId="0" borderId="0" xfId="3" applyFont="1"/>
    <xf numFmtId="0" fontId="22" fillId="0" borderId="2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44" fontId="22" fillId="0" borderId="2" xfId="3" applyFont="1" applyBorder="1"/>
    <xf numFmtId="44" fontId="22" fillId="0" borderId="20" xfId="3" applyFont="1" applyBorder="1" applyAlignment="1"/>
    <xf numFmtId="0" fontId="22" fillId="0" borderId="0" xfId="1" applyFont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44" fontId="22" fillId="0" borderId="20" xfId="3" applyFont="1" applyBorder="1" applyAlignment="1">
      <alignment vertical="center" wrapText="1"/>
    </xf>
    <xf numFmtId="0" fontId="17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2" fillId="10" borderId="21" xfId="1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vertical="center" wrapText="1"/>
    </xf>
    <xf numFmtId="0" fontId="2" fillId="10" borderId="20" xfId="1" applyFont="1" applyFill="1" applyBorder="1" applyAlignment="1">
      <alignment horizontal="center" vertical="center"/>
    </xf>
    <xf numFmtId="0" fontId="2" fillId="10" borderId="26" xfId="1" applyFont="1" applyFill="1" applyBorder="1" applyAlignment="1">
      <alignment horizontal="center" vertical="center" wrapText="1"/>
    </xf>
    <xf numFmtId="0" fontId="2" fillId="10" borderId="2" xfId="1" applyFont="1" applyFill="1" applyBorder="1" applyAlignment="1">
      <alignment horizontal="center" vertical="center" wrapText="1"/>
    </xf>
    <xf numFmtId="0" fontId="1" fillId="10" borderId="0" xfId="1" applyFill="1"/>
    <xf numFmtId="0" fontId="5" fillId="0" borderId="0" xfId="1" applyFont="1" applyAlignment="1">
      <alignment horizontal="left" vertical="top" wrapText="1"/>
    </xf>
    <xf numFmtId="0" fontId="16" fillId="10" borderId="20" xfId="0" applyFont="1" applyFill="1" applyBorder="1" applyAlignment="1">
      <alignment vertical="center" wrapText="1"/>
    </xf>
    <xf numFmtId="0" fontId="2" fillId="10" borderId="24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19" fillId="2" borderId="4" xfId="1" applyFont="1" applyFill="1" applyBorder="1" applyAlignment="1">
      <alignment horizontal="center" vertical="center"/>
    </xf>
    <xf numFmtId="0" fontId="8" fillId="0" borderId="3" xfId="1" applyFont="1" applyBorder="1"/>
    <xf numFmtId="0" fontId="20" fillId="2" borderId="4" xfId="1" applyFont="1" applyFill="1" applyBorder="1" applyAlignment="1">
      <alignment horizontal="center" vertical="center"/>
    </xf>
    <xf numFmtId="0" fontId="21" fillId="0" borderId="3" xfId="1" applyFont="1" applyBorder="1"/>
    <xf numFmtId="0" fontId="21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5" fillId="0" borderId="0" xfId="1" applyFont="1" applyAlignment="1">
      <alignment horizontal="left" vertical="top" wrapText="1"/>
    </xf>
    <xf numFmtId="0" fontId="19" fillId="3" borderId="21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/>
    </xf>
    <xf numFmtId="0" fontId="13" fillId="7" borderId="0" xfId="1" applyFont="1" applyFill="1" applyAlignment="1">
      <alignment horizontal="center" vertical="center" wrapText="1"/>
    </xf>
    <xf numFmtId="0" fontId="2" fillId="0" borderId="0" xfId="1" applyFont="1"/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2" fillId="0" borderId="11" xfId="1" applyFont="1" applyBorder="1" applyAlignment="1">
      <alignment horizontal="left" vertical="top" wrapText="1"/>
    </xf>
    <xf numFmtId="0" fontId="22" fillId="0" borderId="0" xfId="1" applyFont="1"/>
    <xf numFmtId="0" fontId="22" fillId="0" borderId="10" xfId="1" applyFont="1" applyBorder="1"/>
    <xf numFmtId="0" fontId="23" fillId="2" borderId="4" xfId="1" applyFont="1" applyFill="1" applyBorder="1" applyAlignment="1">
      <alignment horizontal="center" vertical="center"/>
    </xf>
    <xf numFmtId="0" fontId="22" fillId="0" borderId="3" xfId="1" applyFont="1" applyBorder="1"/>
    <xf numFmtId="0" fontId="28" fillId="7" borderId="0" xfId="1" applyFont="1" applyFill="1" applyAlignment="1">
      <alignment horizontal="center" vertical="center" wrapText="1"/>
    </xf>
    <xf numFmtId="0" fontId="27" fillId="8" borderId="0" xfId="1" applyFont="1" applyFill="1" applyAlignment="1">
      <alignment horizontal="center"/>
    </xf>
    <xf numFmtId="0" fontId="27" fillId="7" borderId="0" xfId="1" applyFont="1" applyFill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6" xfId="1" applyFont="1" applyFill="1" applyBorder="1" applyAlignment="1">
      <alignment horizontal="center" vertical="center"/>
    </xf>
    <xf numFmtId="0" fontId="24" fillId="0" borderId="14" xfId="1" applyFont="1" applyBorder="1" applyAlignment="1">
      <alignment horizontal="left" vertical="top" wrapText="1"/>
    </xf>
    <xf numFmtId="0" fontId="22" fillId="0" borderId="13" xfId="1" applyFont="1" applyBorder="1"/>
    <xf numFmtId="0" fontId="22" fillId="0" borderId="12" xfId="1" applyFont="1" applyBorder="1"/>
    <xf numFmtId="0" fontId="22" fillId="9" borderId="20" xfId="1" applyFont="1" applyFill="1" applyBorder="1" applyAlignment="1">
      <alignment horizontal="center" vertical="center" wrapText="1"/>
    </xf>
    <xf numFmtId="0" fontId="22" fillId="9" borderId="4" xfId="1" applyFont="1" applyFill="1" applyBorder="1" applyAlignment="1">
      <alignment horizontal="center"/>
    </xf>
    <xf numFmtId="0" fontId="22" fillId="9" borderId="3" xfId="1" applyFont="1" applyFill="1" applyBorder="1" applyAlignment="1">
      <alignment horizontal="center"/>
    </xf>
    <xf numFmtId="0" fontId="22" fillId="9" borderId="19" xfId="1" applyFont="1" applyFill="1" applyBorder="1" applyAlignment="1">
      <alignment horizontal="center"/>
    </xf>
    <xf numFmtId="0" fontId="22" fillId="9" borderId="23" xfId="1" applyFont="1" applyFill="1" applyBorder="1" applyAlignment="1">
      <alignment horizontal="center"/>
    </xf>
    <xf numFmtId="0" fontId="22" fillId="9" borderId="29" xfId="1" applyFont="1" applyFill="1" applyBorder="1" applyAlignment="1">
      <alignment horizontal="center"/>
    </xf>
    <xf numFmtId="0" fontId="22" fillId="9" borderId="28" xfId="1" applyFont="1" applyFill="1" applyBorder="1" applyAlignment="1">
      <alignment horizontal="center"/>
    </xf>
    <xf numFmtId="0" fontId="22" fillId="0" borderId="9" xfId="1" applyFont="1" applyBorder="1" applyAlignment="1">
      <alignment horizontal="left" vertical="top" wrapText="1"/>
    </xf>
    <xf numFmtId="0" fontId="22" fillId="0" borderId="8" xfId="1" applyFont="1" applyBorder="1"/>
    <xf numFmtId="0" fontId="22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13" fillId="7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Денежный" xfId="3" builtin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er/Documents/!%20&#1044;&#1086;&#1082;&#1091;&#1084;&#1077;&#1085;&#1090;&#1099;%20MacBook%20Pro/!&#1056;&#1072;&#1073;&#1086;&#1090;&#1072;%20/WSR/2024%20-%202025/&#1052;&#1086;&#1085;&#1090;&#1072;&#1078;%20&#1080;%20&#1086;&#1073;&#1089;&#1083;&#1091;&#1078;&#1080;&#1074;&#1072;&#1085;&#1080;&#1077;%20&#1087;&#1088;&#1086;&#1084;&#1099;&#1096;&#1083;&#1077;&#1085;&#1085;&#1099;&#1093;%20&#1088;&#1086;&#1073;&#1086;&#1090;&#1086;&#1074;/&#1060;&#1053;&#1063;/&#1048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5">
          <cell r="B5" t="str">
            <v>г.Санкт-Петербург</v>
          </cell>
        </row>
        <row r="6">
          <cell r="B6" t="str">
            <v>Конгрессно-выставочный центр "Экспофорум"</v>
          </cell>
        </row>
        <row r="7">
          <cell r="B7" t="str">
            <v>г. Санкт-Петербург, Петербургское шоссе, 64, корп. 1</v>
          </cell>
        </row>
        <row r="8">
          <cell r="B8" t="str">
            <v>29.11 - 04.12.2025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arskiyAS@mgok.p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5" sqref="B15:B17"/>
    </sheetView>
  </sheetViews>
  <sheetFormatPr defaultColWidth="8.85546875" defaultRowHeight="18.75" x14ac:dyDescent="0.3"/>
  <cols>
    <col min="1" max="1" width="46.42578125" style="29" customWidth="1"/>
    <col min="2" max="2" width="90.42578125" style="30" customWidth="1"/>
  </cols>
  <sheetData>
    <row r="2" spans="1:2" x14ac:dyDescent="0.3">
      <c r="B2" s="29"/>
    </row>
    <row r="3" spans="1:2" x14ac:dyDescent="0.3">
      <c r="A3" s="31" t="s">
        <v>77</v>
      </c>
      <c r="B3" s="32" t="s">
        <v>158</v>
      </c>
    </row>
    <row r="4" spans="1:2" x14ac:dyDescent="0.3">
      <c r="A4" s="31" t="s">
        <v>91</v>
      </c>
      <c r="B4" s="32" t="s">
        <v>239</v>
      </c>
    </row>
    <row r="5" spans="1:2" x14ac:dyDescent="0.3">
      <c r="A5" s="31" t="s">
        <v>182</v>
      </c>
      <c r="B5" s="32" t="s">
        <v>240</v>
      </c>
    </row>
    <row r="6" spans="1:2" ht="37.5" x14ac:dyDescent="0.3">
      <c r="A6" s="31" t="s">
        <v>83</v>
      </c>
      <c r="B6" s="32" t="s">
        <v>241</v>
      </c>
    </row>
    <row r="7" spans="1:2" x14ac:dyDescent="0.3">
      <c r="A7" s="31" t="s">
        <v>92</v>
      </c>
      <c r="B7" s="32" t="s">
        <v>242</v>
      </c>
    </row>
    <row r="8" spans="1:2" x14ac:dyDescent="0.3">
      <c r="A8" s="31" t="s">
        <v>78</v>
      </c>
      <c r="B8" s="32" t="s">
        <v>243</v>
      </c>
    </row>
    <row r="9" spans="1:2" x14ac:dyDescent="0.3">
      <c r="A9" s="31" t="s">
        <v>79</v>
      </c>
      <c r="B9" s="32" t="s">
        <v>244</v>
      </c>
    </row>
    <row r="10" spans="1:2" x14ac:dyDescent="0.3">
      <c r="A10" s="31" t="s">
        <v>82</v>
      </c>
      <c r="B10" s="129" t="s">
        <v>245</v>
      </c>
    </row>
    <row r="11" spans="1:2" x14ac:dyDescent="0.3">
      <c r="A11" s="31" t="s">
        <v>183</v>
      </c>
      <c r="B11" s="32">
        <v>79779372167</v>
      </c>
    </row>
    <row r="12" spans="1:2" ht="19.5" customHeight="1" x14ac:dyDescent="0.3">
      <c r="A12" s="31" t="s">
        <v>184</v>
      </c>
      <c r="B12" s="32" t="s">
        <v>260</v>
      </c>
    </row>
    <row r="13" spans="1:2" x14ac:dyDescent="0.3">
      <c r="A13" s="31" t="s">
        <v>185</v>
      </c>
      <c r="B13" s="33" t="s">
        <v>261</v>
      </c>
    </row>
    <row r="14" spans="1:2" x14ac:dyDescent="0.3">
      <c r="A14" s="31" t="s">
        <v>186</v>
      </c>
      <c r="B14" s="32" t="s">
        <v>262</v>
      </c>
    </row>
    <row r="15" spans="1:2" x14ac:dyDescent="0.3">
      <c r="A15" s="31" t="s">
        <v>80</v>
      </c>
      <c r="B15" s="32">
        <v>10</v>
      </c>
    </row>
    <row r="16" spans="1:2" x14ac:dyDescent="0.3">
      <c r="A16" s="31" t="s">
        <v>81</v>
      </c>
      <c r="B16" s="32">
        <v>4</v>
      </c>
    </row>
    <row r="17" spans="1:2" ht="56.25" x14ac:dyDescent="0.3">
      <c r="A17" s="31" t="s">
        <v>187</v>
      </c>
      <c r="B17" s="32">
        <v>12</v>
      </c>
    </row>
    <row r="20" spans="1:2" x14ac:dyDescent="0.3">
      <c r="A20" s="29" t="s">
        <v>188</v>
      </c>
    </row>
    <row r="21" spans="1:2" x14ac:dyDescent="0.3">
      <c r="A21" s="29" t="s">
        <v>189</v>
      </c>
    </row>
    <row r="22" spans="1:2" x14ac:dyDescent="0.3">
      <c r="A22" s="29" t="s">
        <v>190</v>
      </c>
    </row>
    <row r="23" spans="1:2" x14ac:dyDescent="0.3">
      <c r="A23" s="29" t="s">
        <v>191</v>
      </c>
    </row>
    <row r="24" spans="1:2" ht="37.5" x14ac:dyDescent="0.3">
      <c r="A24" s="29" t="s">
        <v>192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zoomScale="90" zoomScaleNormal="90" workbookViewId="0">
      <selection activeCell="G9" sqref="G9:G10"/>
    </sheetView>
  </sheetViews>
  <sheetFormatPr defaultColWidth="14.42578125" defaultRowHeight="15" customHeight="1" x14ac:dyDescent="0.25"/>
  <cols>
    <col min="1" max="1" width="5.140625" style="25" customWidth="1"/>
    <col min="2" max="2" width="52" style="25" customWidth="1"/>
    <col min="3" max="3" width="30.85546875" style="25" customWidth="1"/>
    <col min="4" max="4" width="22" style="25" customWidth="1"/>
    <col min="5" max="5" width="15.42578125" style="25" customWidth="1"/>
    <col min="6" max="6" width="19.7109375" style="25" bestFit="1" customWidth="1"/>
    <col min="7" max="7" width="17.28515625" style="25" customWidth="1"/>
    <col min="8" max="9" width="8.7109375" style="1" customWidth="1"/>
    <col min="10" max="16384" width="14.42578125" style="1"/>
  </cols>
  <sheetData>
    <row r="1" spans="1:8" ht="20.25" x14ac:dyDescent="0.3">
      <c r="A1" s="177" t="s">
        <v>89</v>
      </c>
      <c r="B1" s="177"/>
      <c r="C1" s="177"/>
      <c r="D1" s="177"/>
      <c r="E1" s="177"/>
      <c r="F1" s="177"/>
      <c r="G1" s="177"/>
    </row>
    <row r="2" spans="1:8" ht="21" customHeight="1" x14ac:dyDescent="0.25">
      <c r="A2" s="178" t="str">
        <f>'Информация о Чемпионате'!B4</f>
        <v>Финал Чемпионата по профессиональному мастерству "Профессионалы"</v>
      </c>
      <c r="B2" s="178"/>
      <c r="C2" s="178"/>
      <c r="D2" s="178"/>
      <c r="E2" s="178"/>
      <c r="F2" s="178"/>
      <c r="G2" s="178"/>
      <c r="H2" s="26"/>
    </row>
    <row r="3" spans="1:8" ht="20.25" x14ac:dyDescent="0.3">
      <c r="A3" s="177" t="s">
        <v>90</v>
      </c>
      <c r="B3" s="177"/>
      <c r="C3" s="177"/>
      <c r="D3" s="177"/>
      <c r="E3" s="177"/>
      <c r="F3" s="177"/>
      <c r="G3" s="177"/>
    </row>
    <row r="4" spans="1:8" ht="22.5" customHeight="1" x14ac:dyDescent="0.25">
      <c r="A4" s="175" t="str">
        <f>'Информация о Чемпионате'!B3</f>
        <v>Монтаж и обслуживание промышленных роботов</v>
      </c>
      <c r="B4" s="175"/>
      <c r="C4" s="175"/>
      <c r="D4" s="175"/>
      <c r="E4" s="175"/>
      <c r="F4" s="175"/>
      <c r="G4" s="175"/>
    </row>
    <row r="5" spans="1:8" ht="15" customHeight="1" x14ac:dyDescent="0.25">
      <c r="A5" s="172" t="s">
        <v>26</v>
      </c>
      <c r="B5" s="176"/>
      <c r="C5" s="176"/>
      <c r="D5" s="176"/>
      <c r="E5" s="176"/>
      <c r="F5" s="176"/>
      <c r="G5" s="176"/>
    </row>
    <row r="6" spans="1:8" ht="15.75" customHeight="1" x14ac:dyDescent="0.25">
      <c r="A6" s="172" t="s">
        <v>87</v>
      </c>
      <c r="B6" s="172"/>
      <c r="C6" s="179" t="str">
        <f>'[1]Информация о Чемпионате'!B5</f>
        <v>г.Санкт-Петербург</v>
      </c>
      <c r="D6" s="179"/>
      <c r="E6" s="179"/>
      <c r="F6" s="179"/>
      <c r="G6" s="179"/>
    </row>
    <row r="7" spans="1:8" ht="15.75" customHeight="1" x14ac:dyDescent="0.25">
      <c r="A7" s="172" t="s">
        <v>88</v>
      </c>
      <c r="B7" s="172"/>
      <c r="C7" s="172"/>
      <c r="D7" s="179" t="str">
        <f>'[1]Информация о Чемпионате'!B6</f>
        <v>Конгрессно-выставочный центр "Экспофорум"</v>
      </c>
      <c r="E7" s="179"/>
      <c r="F7" s="179"/>
      <c r="G7" s="179"/>
    </row>
    <row r="8" spans="1:8" ht="15.75" customHeight="1" x14ac:dyDescent="0.25">
      <c r="A8" s="172" t="s">
        <v>84</v>
      </c>
      <c r="B8" s="172"/>
      <c r="C8" s="172" t="str">
        <f>'[1]Информация о Чемпионате'!B7</f>
        <v>г. Санкт-Петербург, Петербургское шоссе, 64, корп. 1</v>
      </c>
      <c r="D8" s="172"/>
      <c r="E8" s="172"/>
      <c r="F8" s="172"/>
      <c r="G8" s="172"/>
    </row>
    <row r="9" spans="1:8" ht="15.75" customHeight="1" x14ac:dyDescent="0.25">
      <c r="A9" s="172" t="s">
        <v>86</v>
      </c>
      <c r="B9" s="172"/>
      <c r="C9" s="172" t="s">
        <v>244</v>
      </c>
      <c r="D9" s="172"/>
      <c r="E9" s="172" t="s">
        <v>245</v>
      </c>
      <c r="F9" s="172"/>
      <c r="G9" s="151">
        <v>79779372167</v>
      </c>
    </row>
    <row r="10" spans="1:8" ht="15.75" customHeight="1" x14ac:dyDescent="0.25">
      <c r="A10" s="172" t="s">
        <v>198</v>
      </c>
      <c r="B10" s="172"/>
      <c r="C10" s="172" t="s">
        <v>260</v>
      </c>
      <c r="D10" s="172"/>
      <c r="E10" s="172" t="s">
        <v>261</v>
      </c>
      <c r="F10" s="172"/>
      <c r="G10" s="158" t="s">
        <v>262</v>
      </c>
    </row>
    <row r="11" spans="1:8" ht="15.75" customHeight="1" x14ac:dyDescent="0.25">
      <c r="A11" s="172" t="s">
        <v>199</v>
      </c>
      <c r="B11" s="172"/>
      <c r="C11" s="172">
        <v>12</v>
      </c>
      <c r="D11" s="172"/>
      <c r="E11" s="172"/>
      <c r="F11" s="172"/>
      <c r="G11" s="172"/>
    </row>
    <row r="12" spans="1:8" ht="15.75" customHeight="1" x14ac:dyDescent="0.25">
      <c r="A12" s="172" t="s">
        <v>75</v>
      </c>
      <c r="B12" s="172"/>
      <c r="C12" s="172">
        <v>10</v>
      </c>
      <c r="D12" s="172"/>
      <c r="E12" s="172"/>
      <c r="F12" s="172"/>
      <c r="G12" s="172"/>
    </row>
    <row r="13" spans="1:8" ht="15.75" customHeight="1" x14ac:dyDescent="0.25">
      <c r="A13" s="172" t="s">
        <v>76</v>
      </c>
      <c r="B13" s="172"/>
      <c r="C13" s="172">
        <v>4</v>
      </c>
      <c r="D13" s="172"/>
      <c r="E13" s="172"/>
      <c r="F13" s="172"/>
      <c r="G13" s="172"/>
    </row>
    <row r="14" spans="1:8" ht="15.75" customHeight="1" x14ac:dyDescent="0.25">
      <c r="A14" s="172" t="s">
        <v>85</v>
      </c>
      <c r="B14" s="172"/>
      <c r="C14" s="172" t="str">
        <f>'[1]Информация о Чемпионате'!B8</f>
        <v>29.11 - 04.12.2025</v>
      </c>
      <c r="D14" s="172"/>
      <c r="E14" s="172"/>
      <c r="F14" s="172"/>
      <c r="G14" s="172"/>
    </row>
    <row r="15" spans="1:8" ht="21" thickBot="1" x14ac:dyDescent="0.3">
      <c r="A15" s="173" t="s">
        <v>72</v>
      </c>
      <c r="B15" s="174"/>
      <c r="C15" s="174"/>
      <c r="D15" s="174"/>
      <c r="E15" s="174"/>
      <c r="F15" s="174"/>
      <c r="G15" s="174"/>
    </row>
    <row r="16" spans="1:8" x14ac:dyDescent="0.25">
      <c r="A16" s="170" t="s">
        <v>20</v>
      </c>
      <c r="B16" s="171"/>
      <c r="C16" s="171"/>
      <c r="D16" s="171"/>
      <c r="E16" s="171"/>
      <c r="F16" s="171"/>
      <c r="G16" s="171"/>
    </row>
    <row r="17" spans="1:7" x14ac:dyDescent="0.25">
      <c r="A17" s="162" t="s">
        <v>34</v>
      </c>
      <c r="B17" s="163"/>
      <c r="C17" s="163"/>
      <c r="D17" s="163"/>
      <c r="E17" s="163"/>
      <c r="F17" s="163"/>
      <c r="G17" s="163"/>
    </row>
    <row r="18" spans="1:7" x14ac:dyDescent="0.25">
      <c r="A18" s="162" t="s">
        <v>193</v>
      </c>
      <c r="B18" s="163"/>
      <c r="C18" s="163"/>
      <c r="D18" s="163"/>
      <c r="E18" s="163"/>
      <c r="F18" s="163"/>
      <c r="G18" s="163"/>
    </row>
    <row r="19" spans="1:7" x14ac:dyDescent="0.25">
      <c r="A19" s="162" t="s">
        <v>19</v>
      </c>
      <c r="B19" s="163"/>
      <c r="C19" s="163"/>
      <c r="D19" s="163"/>
      <c r="E19" s="163"/>
      <c r="F19" s="163"/>
      <c r="G19" s="163"/>
    </row>
    <row r="20" spans="1:7" x14ac:dyDescent="0.25">
      <c r="A20" s="162" t="s">
        <v>95</v>
      </c>
      <c r="B20" s="163"/>
      <c r="C20" s="163"/>
      <c r="D20" s="163"/>
      <c r="E20" s="163"/>
      <c r="F20" s="163"/>
      <c r="G20" s="163"/>
    </row>
    <row r="21" spans="1:7" ht="15" customHeight="1" x14ac:dyDescent="0.25">
      <c r="A21" s="162" t="s">
        <v>96</v>
      </c>
      <c r="B21" s="163"/>
      <c r="C21" s="163"/>
      <c r="D21" s="163"/>
      <c r="E21" s="163"/>
      <c r="F21" s="163"/>
      <c r="G21" s="163"/>
    </row>
    <row r="22" spans="1:7" x14ac:dyDescent="0.25">
      <c r="A22" s="162" t="s">
        <v>194</v>
      </c>
      <c r="B22" s="163"/>
      <c r="C22" s="163"/>
      <c r="D22" s="163"/>
      <c r="E22" s="163"/>
      <c r="F22" s="163"/>
      <c r="G22" s="163"/>
    </row>
    <row r="23" spans="1:7" x14ac:dyDescent="0.25">
      <c r="A23" s="162" t="s">
        <v>195</v>
      </c>
      <c r="B23" s="163"/>
      <c r="C23" s="163"/>
      <c r="D23" s="163"/>
      <c r="E23" s="163"/>
      <c r="F23" s="163"/>
      <c r="G23" s="163"/>
    </row>
    <row r="24" spans="1:7" ht="15.75" thickBot="1" x14ac:dyDescent="0.3">
      <c r="A24" s="164" t="s">
        <v>41</v>
      </c>
      <c r="B24" s="165"/>
      <c r="C24" s="165"/>
      <c r="D24" s="165"/>
      <c r="E24" s="165"/>
      <c r="F24" s="165"/>
      <c r="G24" s="165"/>
    </row>
    <row r="25" spans="1:7" ht="30" x14ac:dyDescent="0.25">
      <c r="A25" s="58" t="s">
        <v>13</v>
      </c>
      <c r="B25" s="59" t="s">
        <v>12</v>
      </c>
      <c r="C25" s="59" t="s">
        <v>11</v>
      </c>
      <c r="D25" s="60" t="s">
        <v>10</v>
      </c>
      <c r="E25" s="60" t="s">
        <v>9</v>
      </c>
      <c r="F25" s="60" t="s">
        <v>8</v>
      </c>
      <c r="G25" s="60" t="s">
        <v>7</v>
      </c>
    </row>
    <row r="26" spans="1:7" x14ac:dyDescent="0.25">
      <c r="A26" s="28">
        <v>1</v>
      </c>
      <c r="B26" s="11" t="s">
        <v>16</v>
      </c>
      <c r="C26" s="12" t="s">
        <v>36</v>
      </c>
      <c r="D26" s="13" t="s">
        <v>15</v>
      </c>
      <c r="E26" s="13">
        <v>1</v>
      </c>
      <c r="F26" s="13" t="s">
        <v>0</v>
      </c>
      <c r="G26" s="13">
        <v>3</v>
      </c>
    </row>
    <row r="27" spans="1:7" ht="75" x14ac:dyDescent="0.25">
      <c r="A27" s="28">
        <v>2</v>
      </c>
      <c r="B27" s="11" t="s">
        <v>24</v>
      </c>
      <c r="C27" s="14" t="s">
        <v>37</v>
      </c>
      <c r="D27" s="13" t="s">
        <v>15</v>
      </c>
      <c r="E27" s="13">
        <v>1</v>
      </c>
      <c r="F27" s="13" t="s">
        <v>0</v>
      </c>
      <c r="G27" s="13">
        <v>7</v>
      </c>
    </row>
    <row r="28" spans="1:7" ht="23.25" customHeight="1" thickBot="1" x14ac:dyDescent="0.3">
      <c r="A28" s="166" t="s">
        <v>73</v>
      </c>
      <c r="B28" s="167"/>
      <c r="C28" s="167"/>
      <c r="D28" s="167"/>
      <c r="E28" s="167"/>
      <c r="F28" s="167"/>
      <c r="G28" s="167"/>
    </row>
    <row r="29" spans="1:7" ht="15.75" customHeight="1" x14ac:dyDescent="0.25">
      <c r="A29" s="170" t="s">
        <v>20</v>
      </c>
      <c r="B29" s="171"/>
      <c r="C29" s="171"/>
      <c r="D29" s="171"/>
      <c r="E29" s="171"/>
      <c r="F29" s="171"/>
      <c r="G29" s="171"/>
    </row>
    <row r="30" spans="1:7" ht="15" customHeight="1" x14ac:dyDescent="0.25">
      <c r="A30" s="162" t="s">
        <v>39</v>
      </c>
      <c r="B30" s="163"/>
      <c r="C30" s="163"/>
      <c r="D30" s="163"/>
      <c r="E30" s="163"/>
      <c r="F30" s="163"/>
      <c r="G30" s="163"/>
    </row>
    <row r="31" spans="1:7" ht="15" customHeight="1" x14ac:dyDescent="0.25">
      <c r="A31" s="162" t="s">
        <v>196</v>
      </c>
      <c r="B31" s="163"/>
      <c r="C31" s="163"/>
      <c r="D31" s="163"/>
      <c r="E31" s="163"/>
      <c r="F31" s="163"/>
      <c r="G31" s="163"/>
    </row>
    <row r="32" spans="1:7" ht="15" customHeight="1" x14ac:dyDescent="0.25">
      <c r="A32" s="162" t="s">
        <v>19</v>
      </c>
      <c r="B32" s="163"/>
      <c r="C32" s="163"/>
      <c r="D32" s="163"/>
      <c r="E32" s="163"/>
      <c r="F32" s="163"/>
      <c r="G32" s="163"/>
    </row>
    <row r="33" spans="1:7" ht="15" customHeight="1" x14ac:dyDescent="0.25">
      <c r="A33" s="162" t="s">
        <v>95</v>
      </c>
      <c r="B33" s="163"/>
      <c r="C33" s="163"/>
      <c r="D33" s="163"/>
      <c r="E33" s="163"/>
      <c r="F33" s="163"/>
      <c r="G33" s="163"/>
    </row>
    <row r="34" spans="1:7" ht="15" customHeight="1" x14ac:dyDescent="0.25">
      <c r="A34" s="162" t="s">
        <v>96</v>
      </c>
      <c r="B34" s="163"/>
      <c r="C34" s="163"/>
      <c r="D34" s="163"/>
      <c r="E34" s="163"/>
      <c r="F34" s="163"/>
      <c r="G34" s="163"/>
    </row>
    <row r="35" spans="1:7" ht="15" customHeight="1" x14ac:dyDescent="0.25">
      <c r="A35" s="162" t="s">
        <v>194</v>
      </c>
      <c r="B35" s="163"/>
      <c r="C35" s="163"/>
      <c r="D35" s="163"/>
      <c r="E35" s="163"/>
      <c r="F35" s="163"/>
      <c r="G35" s="163"/>
    </row>
    <row r="36" spans="1:7" ht="15" customHeight="1" x14ac:dyDescent="0.25">
      <c r="A36" s="162" t="s">
        <v>40</v>
      </c>
      <c r="B36" s="163"/>
      <c r="C36" s="163"/>
      <c r="D36" s="163"/>
      <c r="E36" s="163"/>
      <c r="F36" s="163"/>
      <c r="G36" s="163"/>
    </row>
    <row r="37" spans="1:7" ht="15.75" customHeight="1" thickBot="1" x14ac:dyDescent="0.3">
      <c r="A37" s="164" t="s">
        <v>41</v>
      </c>
      <c r="B37" s="165"/>
      <c r="C37" s="165"/>
      <c r="D37" s="165"/>
      <c r="E37" s="165"/>
      <c r="F37" s="165"/>
      <c r="G37" s="165"/>
    </row>
    <row r="38" spans="1:7" ht="30" x14ac:dyDescent="0.25">
      <c r="A38" s="61" t="s">
        <v>13</v>
      </c>
      <c r="B38" s="61" t="s">
        <v>12</v>
      </c>
      <c r="C38" s="59" t="s">
        <v>11</v>
      </c>
      <c r="D38" s="61" t="s">
        <v>10</v>
      </c>
      <c r="E38" s="62" t="s">
        <v>9</v>
      </c>
      <c r="F38" s="62" t="s">
        <v>8</v>
      </c>
      <c r="G38" s="62" t="s">
        <v>7</v>
      </c>
    </row>
    <row r="39" spans="1:7" ht="25.5" x14ac:dyDescent="0.25">
      <c r="A39" s="60">
        <v>1</v>
      </c>
      <c r="B39" s="12" t="s">
        <v>16</v>
      </c>
      <c r="C39" s="12" t="s">
        <v>42</v>
      </c>
      <c r="D39" s="15" t="s">
        <v>15</v>
      </c>
      <c r="E39" s="17">
        <v>1</v>
      </c>
      <c r="F39" s="17" t="s">
        <v>47</v>
      </c>
      <c r="G39" s="17">
        <v>5</v>
      </c>
    </row>
    <row r="40" spans="1:7" ht="38.25" x14ac:dyDescent="0.25">
      <c r="A40" s="60">
        <v>2</v>
      </c>
      <c r="B40" s="12" t="s">
        <v>43</v>
      </c>
      <c r="C40" s="12" t="s">
        <v>44</v>
      </c>
      <c r="D40" s="15" t="s">
        <v>15</v>
      </c>
      <c r="E40" s="17">
        <v>1</v>
      </c>
      <c r="F40" s="17" t="s">
        <v>21</v>
      </c>
      <c r="G40" s="17">
        <v>12</v>
      </c>
    </row>
    <row r="41" spans="1:7" ht="25.5" x14ac:dyDescent="0.25">
      <c r="A41" s="60">
        <v>3</v>
      </c>
      <c r="B41" s="12" t="s">
        <v>27</v>
      </c>
      <c r="C41" s="12" t="s">
        <v>46</v>
      </c>
      <c r="D41" s="18" t="s">
        <v>23</v>
      </c>
      <c r="E41" s="17">
        <v>1</v>
      </c>
      <c r="F41" s="17" t="s">
        <v>47</v>
      </c>
      <c r="G41" s="17">
        <v>1</v>
      </c>
    </row>
    <row r="42" spans="1:7" ht="25.5" x14ac:dyDescent="0.25">
      <c r="A42" s="60">
        <v>4</v>
      </c>
      <c r="B42" s="12" t="s">
        <v>28</v>
      </c>
      <c r="C42" s="27" t="s">
        <v>38</v>
      </c>
      <c r="D42" s="18" t="s">
        <v>23</v>
      </c>
      <c r="E42" s="17">
        <v>1</v>
      </c>
      <c r="F42" s="17" t="s">
        <v>47</v>
      </c>
      <c r="G42" s="17">
        <v>1</v>
      </c>
    </row>
    <row r="43" spans="1:7" ht="23.25" customHeight="1" thickBot="1" x14ac:dyDescent="0.3">
      <c r="A43" s="166" t="s">
        <v>74</v>
      </c>
      <c r="B43" s="167"/>
      <c r="C43" s="167"/>
      <c r="D43" s="167"/>
      <c r="E43" s="167"/>
      <c r="F43" s="167"/>
      <c r="G43" s="167"/>
    </row>
    <row r="44" spans="1:7" ht="15.75" customHeight="1" x14ac:dyDescent="0.25">
      <c r="A44" s="170" t="s">
        <v>20</v>
      </c>
      <c r="B44" s="171"/>
      <c r="C44" s="171"/>
      <c r="D44" s="171"/>
      <c r="E44" s="171"/>
      <c r="F44" s="171"/>
      <c r="G44" s="171"/>
    </row>
    <row r="45" spans="1:7" ht="15" customHeight="1" x14ac:dyDescent="0.25">
      <c r="A45" s="162" t="s">
        <v>48</v>
      </c>
      <c r="B45" s="163"/>
      <c r="C45" s="163"/>
      <c r="D45" s="163"/>
      <c r="E45" s="163"/>
      <c r="F45" s="163"/>
      <c r="G45" s="163"/>
    </row>
    <row r="46" spans="1:7" ht="15" customHeight="1" x14ac:dyDescent="0.25">
      <c r="A46" s="162" t="s">
        <v>196</v>
      </c>
      <c r="B46" s="163"/>
      <c r="C46" s="163"/>
      <c r="D46" s="163"/>
      <c r="E46" s="163"/>
      <c r="F46" s="163"/>
      <c r="G46" s="163"/>
    </row>
    <row r="47" spans="1:7" ht="15" customHeight="1" x14ac:dyDescent="0.25">
      <c r="A47" s="162" t="s">
        <v>19</v>
      </c>
      <c r="B47" s="163"/>
      <c r="C47" s="163"/>
      <c r="D47" s="163"/>
      <c r="E47" s="163"/>
      <c r="F47" s="163"/>
      <c r="G47" s="163"/>
    </row>
    <row r="48" spans="1:7" ht="15" customHeight="1" x14ac:dyDescent="0.25">
      <c r="A48" s="162" t="s">
        <v>95</v>
      </c>
      <c r="B48" s="163"/>
      <c r="C48" s="163"/>
      <c r="D48" s="163"/>
      <c r="E48" s="163"/>
      <c r="F48" s="163"/>
      <c r="G48" s="163"/>
    </row>
    <row r="49" spans="1:7" ht="15" customHeight="1" x14ac:dyDescent="0.25">
      <c r="A49" s="162" t="s">
        <v>96</v>
      </c>
      <c r="B49" s="163"/>
      <c r="C49" s="163"/>
      <c r="D49" s="163"/>
      <c r="E49" s="163"/>
      <c r="F49" s="163"/>
      <c r="G49" s="163"/>
    </row>
    <row r="50" spans="1:7" ht="15" customHeight="1" x14ac:dyDescent="0.25">
      <c r="A50" s="162" t="s">
        <v>194</v>
      </c>
      <c r="B50" s="163"/>
      <c r="C50" s="163"/>
      <c r="D50" s="163"/>
      <c r="E50" s="163"/>
      <c r="F50" s="163"/>
      <c r="G50" s="163"/>
    </row>
    <row r="51" spans="1:7" ht="15" customHeight="1" x14ac:dyDescent="0.25">
      <c r="A51" s="162" t="s">
        <v>40</v>
      </c>
      <c r="B51" s="163"/>
      <c r="C51" s="163"/>
      <c r="D51" s="163"/>
      <c r="E51" s="163"/>
      <c r="F51" s="163"/>
      <c r="G51" s="163"/>
    </row>
    <row r="52" spans="1:7" ht="15.75" customHeight="1" thickBot="1" x14ac:dyDescent="0.3">
      <c r="A52" s="164" t="s">
        <v>41</v>
      </c>
      <c r="B52" s="165"/>
      <c r="C52" s="165"/>
      <c r="D52" s="165"/>
      <c r="E52" s="165"/>
      <c r="F52" s="165"/>
      <c r="G52" s="165"/>
    </row>
    <row r="53" spans="1:7" ht="30" x14ac:dyDescent="0.25">
      <c r="A53" s="63" t="s">
        <v>13</v>
      </c>
      <c r="B53" s="61" t="s">
        <v>12</v>
      </c>
      <c r="C53" s="59" t="s">
        <v>11</v>
      </c>
      <c r="D53" s="62" t="s">
        <v>10</v>
      </c>
      <c r="E53" s="62" t="s">
        <v>9</v>
      </c>
      <c r="F53" s="62" t="s">
        <v>8</v>
      </c>
      <c r="G53" s="62" t="s">
        <v>7</v>
      </c>
    </row>
    <row r="54" spans="1:7" ht="63.75" x14ac:dyDescent="0.25">
      <c r="A54" s="22">
        <v>1</v>
      </c>
      <c r="B54" s="27" t="s">
        <v>16</v>
      </c>
      <c r="C54" s="64" t="s">
        <v>35</v>
      </c>
      <c r="D54" s="17" t="s">
        <v>15</v>
      </c>
      <c r="E54" s="18">
        <v>1</v>
      </c>
      <c r="F54" s="18" t="s">
        <v>0</v>
      </c>
      <c r="G54" s="18">
        <f>E54</f>
        <v>1</v>
      </c>
    </row>
    <row r="55" spans="1:7" ht="25.5" x14ac:dyDescent="0.25">
      <c r="A55" s="22">
        <v>2</v>
      </c>
      <c r="B55" s="27" t="s">
        <v>45</v>
      </c>
      <c r="C55" s="64" t="s">
        <v>49</v>
      </c>
      <c r="D55" s="17" t="s">
        <v>15</v>
      </c>
      <c r="E55" s="18">
        <v>1</v>
      </c>
      <c r="F55" s="18" t="s">
        <v>0</v>
      </c>
      <c r="G55" s="18">
        <f t="shared" ref="G55:G64" si="0">E55</f>
        <v>1</v>
      </c>
    </row>
    <row r="56" spans="1:7" ht="25.5" x14ac:dyDescent="0.25">
      <c r="A56" s="22">
        <v>3</v>
      </c>
      <c r="B56" s="27" t="s">
        <v>28</v>
      </c>
      <c r="C56" s="64" t="s">
        <v>38</v>
      </c>
      <c r="D56" s="18" t="s">
        <v>23</v>
      </c>
      <c r="E56" s="18">
        <v>1</v>
      </c>
      <c r="F56" s="18" t="s">
        <v>0</v>
      </c>
      <c r="G56" s="18">
        <f t="shared" si="0"/>
        <v>1</v>
      </c>
    </row>
    <row r="57" spans="1:7" ht="38.25" x14ac:dyDescent="0.25">
      <c r="A57" s="22">
        <v>4</v>
      </c>
      <c r="B57" s="12" t="s">
        <v>56</v>
      </c>
      <c r="C57" s="65" t="s">
        <v>57</v>
      </c>
      <c r="D57" s="17" t="s">
        <v>15</v>
      </c>
      <c r="E57" s="18">
        <v>1</v>
      </c>
      <c r="F57" s="18" t="s">
        <v>0</v>
      </c>
      <c r="G57" s="18">
        <f t="shared" si="0"/>
        <v>1</v>
      </c>
    </row>
    <row r="58" spans="1:7" ht="38.25" x14ac:dyDescent="0.25">
      <c r="A58" s="22">
        <v>5</v>
      </c>
      <c r="B58" s="66" t="s">
        <v>50</v>
      </c>
      <c r="C58" s="65" t="s">
        <v>255</v>
      </c>
      <c r="D58" s="18" t="s">
        <v>18</v>
      </c>
      <c r="E58" s="18">
        <v>1</v>
      </c>
      <c r="F58" s="18" t="s">
        <v>0</v>
      </c>
      <c r="G58" s="18">
        <f t="shared" si="0"/>
        <v>1</v>
      </c>
    </row>
    <row r="59" spans="1:7" x14ac:dyDescent="0.25">
      <c r="A59" s="22">
        <v>6</v>
      </c>
      <c r="B59" s="66" t="s">
        <v>51</v>
      </c>
      <c r="C59" s="65" t="s">
        <v>52</v>
      </c>
      <c r="D59" s="18" t="s">
        <v>18</v>
      </c>
      <c r="E59" s="18">
        <v>1</v>
      </c>
      <c r="F59" s="18" t="s">
        <v>0</v>
      </c>
      <c r="G59" s="18">
        <f t="shared" si="0"/>
        <v>1</v>
      </c>
    </row>
    <row r="60" spans="1:7" ht="25.5" x14ac:dyDescent="0.25">
      <c r="A60" s="22">
        <v>7</v>
      </c>
      <c r="B60" s="66" t="s">
        <v>53</v>
      </c>
      <c r="C60" s="64" t="s">
        <v>38</v>
      </c>
      <c r="D60" s="18" t="s">
        <v>18</v>
      </c>
      <c r="E60" s="18">
        <v>1</v>
      </c>
      <c r="F60" s="18" t="s">
        <v>0</v>
      </c>
      <c r="G60" s="18">
        <f t="shared" si="0"/>
        <v>1</v>
      </c>
    </row>
    <row r="61" spans="1:7" ht="25.5" x14ac:dyDescent="0.25">
      <c r="A61" s="24">
        <v>8</v>
      </c>
      <c r="B61" s="12" t="s">
        <v>54</v>
      </c>
      <c r="C61" s="27" t="s">
        <v>38</v>
      </c>
      <c r="D61" s="18" t="s">
        <v>18</v>
      </c>
      <c r="E61" s="18">
        <v>1</v>
      </c>
      <c r="F61" s="18" t="s">
        <v>0</v>
      </c>
      <c r="G61" s="18">
        <f t="shared" si="0"/>
        <v>1</v>
      </c>
    </row>
    <row r="62" spans="1:7" ht="25.5" x14ac:dyDescent="0.25">
      <c r="A62" s="24">
        <v>9</v>
      </c>
      <c r="B62" s="12" t="s">
        <v>55</v>
      </c>
      <c r="C62" s="27" t="s">
        <v>38</v>
      </c>
      <c r="D62" s="18" t="s">
        <v>23</v>
      </c>
      <c r="E62" s="18">
        <v>1</v>
      </c>
      <c r="F62" s="18" t="s">
        <v>0</v>
      </c>
      <c r="G62" s="18">
        <f t="shared" si="0"/>
        <v>1</v>
      </c>
    </row>
    <row r="63" spans="1:7" ht="25.5" x14ac:dyDescent="0.25">
      <c r="A63" s="24">
        <v>10</v>
      </c>
      <c r="B63" s="66" t="s">
        <v>58</v>
      </c>
      <c r="C63" s="27" t="s">
        <v>38</v>
      </c>
      <c r="D63" s="18" t="s">
        <v>18</v>
      </c>
      <c r="E63" s="18">
        <v>1</v>
      </c>
      <c r="F63" s="18" t="s">
        <v>0</v>
      </c>
      <c r="G63" s="18">
        <f t="shared" si="0"/>
        <v>1</v>
      </c>
    </row>
    <row r="64" spans="1:7" ht="162" customHeight="1" x14ac:dyDescent="0.25">
      <c r="A64" s="24">
        <v>11</v>
      </c>
      <c r="B64" s="67" t="s">
        <v>59</v>
      </c>
      <c r="C64" s="68" t="s">
        <v>60</v>
      </c>
      <c r="D64" s="18" t="s">
        <v>22</v>
      </c>
      <c r="E64" s="18">
        <v>1</v>
      </c>
      <c r="F64" s="18" t="s">
        <v>0</v>
      </c>
      <c r="G64" s="18">
        <f t="shared" si="0"/>
        <v>1</v>
      </c>
    </row>
    <row r="65" spans="1:7" ht="15.75" customHeight="1" x14ac:dyDescent="0.25">
      <c r="A65" s="166" t="s">
        <v>14</v>
      </c>
      <c r="B65" s="167"/>
      <c r="C65" s="167"/>
      <c r="D65" s="167"/>
      <c r="E65" s="167"/>
      <c r="F65" s="167"/>
      <c r="G65" s="167"/>
    </row>
    <row r="66" spans="1:7" ht="30" x14ac:dyDescent="0.25">
      <c r="A66" s="63" t="s">
        <v>13</v>
      </c>
      <c r="B66" s="61" t="s">
        <v>12</v>
      </c>
      <c r="C66" s="61" t="s">
        <v>11</v>
      </c>
      <c r="D66" s="61" t="s">
        <v>10</v>
      </c>
      <c r="E66" s="61" t="s">
        <v>9</v>
      </c>
      <c r="F66" s="61" t="s">
        <v>8</v>
      </c>
      <c r="G66" s="61" t="s">
        <v>7</v>
      </c>
    </row>
    <row r="67" spans="1:7" ht="25.5" x14ac:dyDescent="0.25">
      <c r="A67" s="69">
        <v>1</v>
      </c>
      <c r="B67" s="70" t="s">
        <v>6</v>
      </c>
      <c r="C67" s="27" t="s">
        <v>38</v>
      </c>
      <c r="D67" s="13" t="s">
        <v>3</v>
      </c>
      <c r="E67" s="19">
        <v>1</v>
      </c>
      <c r="F67" s="19" t="s">
        <v>0</v>
      </c>
      <c r="G67" s="13">
        <f>E67</f>
        <v>1</v>
      </c>
    </row>
    <row r="68" spans="1:7" ht="25.5" x14ac:dyDescent="0.25">
      <c r="A68" s="28">
        <v>2</v>
      </c>
      <c r="B68" s="21" t="s">
        <v>5</v>
      </c>
      <c r="C68" s="27" t="s">
        <v>38</v>
      </c>
      <c r="D68" s="13" t="s">
        <v>3</v>
      </c>
      <c r="E68" s="13">
        <v>1</v>
      </c>
      <c r="F68" s="13" t="s">
        <v>0</v>
      </c>
      <c r="G68" s="13">
        <f>E68</f>
        <v>1</v>
      </c>
    </row>
    <row r="69" spans="1:7" ht="25.5" x14ac:dyDescent="0.25">
      <c r="A69" s="28">
        <v>3</v>
      </c>
      <c r="B69" s="21" t="s">
        <v>4</v>
      </c>
      <c r="C69" s="27" t="s">
        <v>38</v>
      </c>
      <c r="D69" s="13" t="s">
        <v>3</v>
      </c>
      <c r="E69" s="13">
        <v>1</v>
      </c>
      <c r="F69" s="13" t="s">
        <v>0</v>
      </c>
      <c r="G69" s="13">
        <f>E69</f>
        <v>1</v>
      </c>
    </row>
    <row r="70" spans="1:7" ht="21" thickBot="1" x14ac:dyDescent="0.3">
      <c r="A70" s="168" t="s">
        <v>170</v>
      </c>
      <c r="B70" s="169"/>
      <c r="C70" s="169"/>
      <c r="D70" s="169"/>
      <c r="E70" s="169"/>
      <c r="F70" s="169"/>
      <c r="G70" s="169"/>
    </row>
    <row r="71" spans="1:7" x14ac:dyDescent="0.25">
      <c r="A71" s="170" t="s">
        <v>20</v>
      </c>
      <c r="B71" s="171"/>
      <c r="C71" s="171"/>
      <c r="D71" s="171"/>
      <c r="E71" s="171"/>
      <c r="F71" s="171"/>
      <c r="G71" s="171"/>
    </row>
    <row r="72" spans="1:7" x14ac:dyDescent="0.25">
      <c r="A72" s="162" t="s">
        <v>197</v>
      </c>
      <c r="B72" s="163"/>
      <c r="C72" s="163"/>
      <c r="D72" s="163"/>
      <c r="E72" s="163"/>
      <c r="F72" s="163"/>
      <c r="G72" s="163"/>
    </row>
    <row r="73" spans="1:7" x14ac:dyDescent="0.25">
      <c r="A73" s="162" t="s">
        <v>193</v>
      </c>
      <c r="B73" s="163"/>
      <c r="C73" s="163"/>
      <c r="D73" s="163"/>
      <c r="E73" s="163"/>
      <c r="F73" s="163"/>
      <c r="G73" s="163"/>
    </row>
    <row r="74" spans="1:7" x14ac:dyDescent="0.25">
      <c r="A74" s="162" t="s">
        <v>19</v>
      </c>
      <c r="B74" s="163"/>
      <c r="C74" s="163"/>
      <c r="D74" s="163"/>
      <c r="E74" s="163"/>
      <c r="F74" s="163"/>
      <c r="G74" s="163"/>
    </row>
    <row r="75" spans="1:7" x14ac:dyDescent="0.25">
      <c r="A75" s="162" t="s">
        <v>95</v>
      </c>
      <c r="B75" s="163"/>
      <c r="C75" s="163"/>
      <c r="D75" s="163"/>
      <c r="E75" s="163"/>
      <c r="F75" s="163"/>
      <c r="G75" s="163"/>
    </row>
    <row r="76" spans="1:7" ht="15" customHeight="1" x14ac:dyDescent="0.25">
      <c r="A76" s="162" t="s">
        <v>96</v>
      </c>
      <c r="B76" s="163"/>
      <c r="C76" s="163"/>
      <c r="D76" s="163"/>
      <c r="E76" s="163"/>
      <c r="F76" s="163"/>
      <c r="G76" s="163"/>
    </row>
    <row r="77" spans="1:7" x14ac:dyDescent="0.25">
      <c r="A77" s="162" t="s">
        <v>194</v>
      </c>
      <c r="B77" s="163"/>
      <c r="C77" s="163"/>
      <c r="D77" s="163"/>
      <c r="E77" s="163"/>
      <c r="F77" s="163"/>
      <c r="G77" s="163"/>
    </row>
    <row r="78" spans="1:7" x14ac:dyDescent="0.25">
      <c r="A78" s="162" t="s">
        <v>40</v>
      </c>
      <c r="B78" s="163"/>
      <c r="C78" s="163"/>
      <c r="D78" s="163"/>
      <c r="E78" s="163"/>
      <c r="F78" s="163"/>
      <c r="G78" s="163"/>
    </row>
    <row r="79" spans="1:7" ht="15.75" thickBot="1" x14ac:dyDescent="0.3">
      <c r="A79" s="164" t="s">
        <v>41</v>
      </c>
      <c r="B79" s="165"/>
      <c r="C79" s="165"/>
      <c r="D79" s="165"/>
      <c r="E79" s="165"/>
      <c r="F79" s="165"/>
      <c r="G79" s="165"/>
    </row>
    <row r="80" spans="1:7" ht="30" x14ac:dyDescent="0.25">
      <c r="A80" s="58" t="s">
        <v>13</v>
      </c>
      <c r="B80" s="59" t="s">
        <v>12</v>
      </c>
      <c r="C80" s="59" t="s">
        <v>11</v>
      </c>
      <c r="D80" s="60" t="s">
        <v>10</v>
      </c>
      <c r="E80" s="60" t="s">
        <v>9</v>
      </c>
      <c r="F80" s="60" t="s">
        <v>8</v>
      </c>
      <c r="G80" s="60" t="s">
        <v>7</v>
      </c>
    </row>
    <row r="81" spans="1:7" x14ac:dyDescent="0.25">
      <c r="A81" s="28">
        <v>1</v>
      </c>
      <c r="B81" s="11" t="s">
        <v>172</v>
      </c>
      <c r="C81" s="21" t="s">
        <v>171</v>
      </c>
      <c r="D81" s="17" t="s">
        <v>15</v>
      </c>
      <c r="E81" s="13">
        <v>1</v>
      </c>
      <c r="F81" s="13" t="s">
        <v>173</v>
      </c>
      <c r="G81" s="13">
        <v>2</v>
      </c>
    </row>
  </sheetData>
  <mergeCells count="66"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  <mergeCell ref="A4:G4"/>
    <mergeCell ref="A5:G5"/>
    <mergeCell ref="A3:G3"/>
    <mergeCell ref="A8:B8"/>
    <mergeCell ref="C8:G8"/>
    <mergeCell ref="A15:G15"/>
    <mergeCell ref="A16:G16"/>
    <mergeCell ref="A17:G17"/>
    <mergeCell ref="A18:G18"/>
    <mergeCell ref="A14:B14"/>
    <mergeCell ref="C14:G14"/>
    <mergeCell ref="C12:G12"/>
    <mergeCell ref="A12:B12"/>
    <mergeCell ref="A33:G33"/>
    <mergeCell ref="A20:G20"/>
    <mergeCell ref="A21:G21"/>
    <mergeCell ref="A22:G22"/>
    <mergeCell ref="A23:G23"/>
    <mergeCell ref="A24:G24"/>
    <mergeCell ref="A28:G28"/>
    <mergeCell ref="A29:G29"/>
    <mergeCell ref="A30:G30"/>
    <mergeCell ref="A31:G31"/>
    <mergeCell ref="A32:G32"/>
    <mergeCell ref="A19:G19"/>
    <mergeCell ref="A13:B13"/>
    <mergeCell ref="C13:G13"/>
    <mergeCell ref="A50:G50"/>
    <mergeCell ref="A34:G34"/>
    <mergeCell ref="A35:G35"/>
    <mergeCell ref="A36:G36"/>
    <mergeCell ref="A37:G37"/>
    <mergeCell ref="A43:G43"/>
    <mergeCell ref="A44:G44"/>
    <mergeCell ref="A45:G45"/>
    <mergeCell ref="A46:G46"/>
    <mergeCell ref="A47:G47"/>
    <mergeCell ref="A48:G48"/>
    <mergeCell ref="A49:G49"/>
    <mergeCell ref="A51:G51"/>
    <mergeCell ref="A52:G52"/>
    <mergeCell ref="A65:G65"/>
    <mergeCell ref="A70:G70"/>
    <mergeCell ref="A71:G71"/>
    <mergeCell ref="A78:G78"/>
    <mergeCell ref="A79:G79"/>
    <mergeCell ref="A72:G72"/>
    <mergeCell ref="A73:G73"/>
    <mergeCell ref="A74:G74"/>
    <mergeCell ref="A75:G75"/>
    <mergeCell ref="A76:G76"/>
    <mergeCell ref="A77:G7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90" zoomScaleNormal="90" workbookViewId="0">
      <selection activeCell="E9" sqref="E9:G10"/>
    </sheetView>
  </sheetViews>
  <sheetFormatPr defaultColWidth="14.42578125" defaultRowHeight="15" x14ac:dyDescent="0.25"/>
  <cols>
    <col min="1" max="1" width="5.140625" style="25" customWidth="1"/>
    <col min="2" max="2" width="52" style="25" customWidth="1"/>
    <col min="3" max="3" width="27.42578125" style="25" customWidth="1"/>
    <col min="4" max="4" width="22" style="25" customWidth="1"/>
    <col min="5" max="5" width="15.42578125" style="25" customWidth="1"/>
    <col min="6" max="6" width="19.7109375" style="25" bestFit="1" customWidth="1"/>
    <col min="7" max="7" width="14.42578125" style="25" customWidth="1"/>
    <col min="8" max="8" width="26.85546875" style="142" customWidth="1"/>
    <col min="9" max="10" width="8.7109375" style="1" customWidth="1"/>
    <col min="11" max="16384" width="14.42578125" style="1"/>
  </cols>
  <sheetData>
    <row r="1" spans="1:8" ht="20.25" x14ac:dyDescent="0.3">
      <c r="A1" s="186" t="s">
        <v>89</v>
      </c>
      <c r="B1" s="186"/>
      <c r="C1" s="186"/>
      <c r="D1" s="186"/>
      <c r="E1" s="186"/>
      <c r="F1" s="186"/>
      <c r="G1" s="186"/>
      <c r="H1" s="186"/>
    </row>
    <row r="2" spans="1:8" ht="20.25" x14ac:dyDescent="0.25">
      <c r="A2" s="187" t="str">
        <f>'Информация о Чемпионате'!B4</f>
        <v>Финал Чемпионата по профессиональному мастерству "Профессионалы"</v>
      </c>
      <c r="B2" s="187"/>
      <c r="C2" s="187"/>
      <c r="D2" s="187"/>
      <c r="E2" s="187"/>
      <c r="F2" s="187"/>
      <c r="G2" s="187"/>
      <c r="H2" s="187"/>
    </row>
    <row r="3" spans="1:8" ht="20.25" x14ac:dyDescent="0.3">
      <c r="A3" s="186" t="s">
        <v>90</v>
      </c>
      <c r="B3" s="186"/>
      <c r="C3" s="186"/>
      <c r="D3" s="186"/>
      <c r="E3" s="186"/>
      <c r="F3" s="186"/>
      <c r="G3" s="186"/>
      <c r="H3" s="186"/>
    </row>
    <row r="4" spans="1:8" ht="20.25" x14ac:dyDescent="0.25">
      <c r="A4" s="185" t="str">
        <f>'Информация о Чемпионате'!B3</f>
        <v>Монтаж и обслуживание промышленных роботов</v>
      </c>
      <c r="B4" s="185"/>
      <c r="C4" s="185"/>
      <c r="D4" s="185"/>
      <c r="E4" s="185"/>
      <c r="F4" s="185"/>
      <c r="G4" s="185"/>
      <c r="H4" s="185"/>
    </row>
    <row r="5" spans="1:8" ht="15" customHeight="1" x14ac:dyDescent="0.25">
      <c r="A5" s="172" t="s">
        <v>26</v>
      </c>
      <c r="B5" s="176"/>
      <c r="C5" s="176"/>
      <c r="D5" s="176"/>
      <c r="E5" s="176"/>
      <c r="F5" s="176"/>
      <c r="G5" s="176"/>
      <c r="H5" s="176"/>
    </row>
    <row r="6" spans="1:8" ht="15.95" customHeight="1" x14ac:dyDescent="0.25">
      <c r="A6" s="172" t="s">
        <v>87</v>
      </c>
      <c r="B6" s="172"/>
      <c r="C6" s="179" t="str">
        <f>'[1]Информация о Чемпионате'!B5</f>
        <v>г.Санкт-Петербург</v>
      </c>
      <c r="D6" s="179"/>
      <c r="E6" s="179"/>
      <c r="F6" s="179"/>
      <c r="G6" s="179"/>
      <c r="H6" s="179"/>
    </row>
    <row r="7" spans="1:8" ht="15.95" customHeight="1" x14ac:dyDescent="0.25">
      <c r="A7" s="172" t="s">
        <v>88</v>
      </c>
      <c r="B7" s="172"/>
      <c r="C7" s="172"/>
      <c r="D7" s="179" t="str">
        <f>'[1]Информация о Чемпионате'!B6</f>
        <v>Конгрессно-выставочный центр "Экспофорум"</v>
      </c>
      <c r="E7" s="179"/>
      <c r="F7" s="179"/>
      <c r="G7" s="179"/>
      <c r="H7" s="179"/>
    </row>
    <row r="8" spans="1:8" ht="15.95" customHeight="1" x14ac:dyDescent="0.25">
      <c r="A8" s="172" t="s">
        <v>84</v>
      </c>
      <c r="B8" s="172"/>
      <c r="C8" s="172" t="str">
        <f>'[1]Информация о Чемпионате'!B7</f>
        <v>г. Санкт-Петербург, Петербургское шоссе, 64, корп. 1</v>
      </c>
      <c r="D8" s="172"/>
      <c r="E8" s="172"/>
      <c r="F8" s="172"/>
      <c r="G8" s="172"/>
      <c r="H8" s="172"/>
    </row>
    <row r="9" spans="1:8" ht="15.95" customHeight="1" x14ac:dyDescent="0.25">
      <c r="A9" s="172" t="s">
        <v>86</v>
      </c>
      <c r="B9" s="172"/>
      <c r="C9" s="172" t="s">
        <v>244</v>
      </c>
      <c r="D9" s="172"/>
      <c r="E9" s="172" t="s">
        <v>245</v>
      </c>
      <c r="F9" s="172"/>
      <c r="G9" s="158">
        <v>79779372167</v>
      </c>
      <c r="H9" s="158"/>
    </row>
    <row r="10" spans="1:8" ht="15.95" customHeight="1" x14ac:dyDescent="0.25">
      <c r="A10" s="172" t="s">
        <v>198</v>
      </c>
      <c r="B10" s="172"/>
      <c r="C10" s="172" t="s">
        <v>260</v>
      </c>
      <c r="D10" s="172"/>
      <c r="E10" s="172" t="s">
        <v>261</v>
      </c>
      <c r="F10" s="172"/>
      <c r="G10" s="158" t="s">
        <v>262</v>
      </c>
      <c r="H10" s="158"/>
    </row>
    <row r="11" spans="1:8" ht="15.95" customHeight="1" x14ac:dyDescent="0.25">
      <c r="A11" s="172" t="s">
        <v>199</v>
      </c>
      <c r="B11" s="172"/>
      <c r="C11" s="172">
        <v>12</v>
      </c>
      <c r="D11" s="172"/>
      <c r="E11" s="172"/>
      <c r="F11" s="172"/>
      <c r="G11" s="172"/>
      <c r="H11" s="172"/>
    </row>
    <row r="12" spans="1:8" ht="15.95" customHeight="1" x14ac:dyDescent="0.25">
      <c r="A12" s="172" t="s">
        <v>75</v>
      </c>
      <c r="B12" s="172"/>
      <c r="C12" s="172">
        <v>10</v>
      </c>
      <c r="D12" s="172"/>
      <c r="E12" s="172"/>
      <c r="F12" s="172"/>
      <c r="G12" s="172"/>
      <c r="H12" s="172"/>
    </row>
    <row r="13" spans="1:8" ht="15.95" customHeight="1" x14ac:dyDescent="0.25">
      <c r="A13" s="172" t="s">
        <v>76</v>
      </c>
      <c r="B13" s="172"/>
      <c r="C13" s="172">
        <v>4</v>
      </c>
      <c r="D13" s="172"/>
      <c r="E13" s="172"/>
      <c r="F13" s="172"/>
      <c r="G13" s="172"/>
      <c r="H13" s="172"/>
    </row>
    <row r="14" spans="1:8" ht="15.95" customHeight="1" x14ac:dyDescent="0.25">
      <c r="A14" s="172" t="s">
        <v>85</v>
      </c>
      <c r="B14" s="172"/>
      <c r="C14" s="172" t="str">
        <f>'[1]Информация о Чемпионате'!B8</f>
        <v>29.11 - 04.12.2025</v>
      </c>
      <c r="D14" s="172"/>
      <c r="E14" s="172"/>
      <c r="F14" s="172"/>
      <c r="G14" s="172"/>
      <c r="H14" s="172"/>
    </row>
    <row r="15" spans="1:8" ht="21" thickBot="1" x14ac:dyDescent="0.3">
      <c r="A15" s="183" t="s">
        <v>93</v>
      </c>
      <c r="B15" s="184"/>
      <c r="C15" s="184"/>
      <c r="D15" s="184"/>
      <c r="E15" s="184"/>
      <c r="F15" s="184"/>
      <c r="G15" s="184"/>
      <c r="H15" s="184"/>
    </row>
    <row r="16" spans="1:8" x14ac:dyDescent="0.25">
      <c r="A16" s="191" t="s">
        <v>20</v>
      </c>
      <c r="B16" s="192"/>
      <c r="C16" s="192"/>
      <c r="D16" s="192"/>
      <c r="E16" s="192"/>
      <c r="F16" s="192"/>
      <c r="G16" s="192"/>
      <c r="H16" s="193"/>
    </row>
    <row r="17" spans="1:8" x14ac:dyDescent="0.25">
      <c r="A17" s="180" t="s">
        <v>39</v>
      </c>
      <c r="B17" s="181"/>
      <c r="C17" s="181"/>
      <c r="D17" s="181"/>
      <c r="E17" s="181"/>
      <c r="F17" s="181"/>
      <c r="G17" s="181"/>
      <c r="H17" s="182"/>
    </row>
    <row r="18" spans="1:8" x14ac:dyDescent="0.25">
      <c r="A18" s="180" t="s">
        <v>94</v>
      </c>
      <c r="B18" s="181"/>
      <c r="C18" s="181"/>
      <c r="D18" s="181"/>
      <c r="E18" s="181"/>
      <c r="F18" s="181"/>
      <c r="G18" s="181"/>
      <c r="H18" s="182"/>
    </row>
    <row r="19" spans="1:8" x14ac:dyDescent="0.25">
      <c r="A19" s="180" t="s">
        <v>19</v>
      </c>
      <c r="B19" s="181"/>
      <c r="C19" s="181"/>
      <c r="D19" s="181"/>
      <c r="E19" s="181"/>
      <c r="F19" s="181"/>
      <c r="G19" s="181"/>
      <c r="H19" s="182"/>
    </row>
    <row r="20" spans="1:8" x14ac:dyDescent="0.25">
      <c r="A20" s="180" t="s">
        <v>95</v>
      </c>
      <c r="B20" s="181"/>
      <c r="C20" s="181"/>
      <c r="D20" s="181"/>
      <c r="E20" s="181"/>
      <c r="F20" s="181"/>
      <c r="G20" s="181"/>
      <c r="H20" s="182"/>
    </row>
    <row r="21" spans="1:8" ht="15" customHeight="1" x14ac:dyDescent="0.25">
      <c r="A21" s="180" t="s">
        <v>96</v>
      </c>
      <c r="B21" s="181"/>
      <c r="C21" s="181"/>
      <c r="D21" s="181"/>
      <c r="E21" s="181"/>
      <c r="F21" s="181"/>
      <c r="G21" s="181"/>
      <c r="H21" s="182"/>
    </row>
    <row r="22" spans="1:8" x14ac:dyDescent="0.25">
      <c r="A22" s="180" t="s">
        <v>97</v>
      </c>
      <c r="B22" s="181"/>
      <c r="C22" s="181"/>
      <c r="D22" s="181"/>
      <c r="E22" s="181"/>
      <c r="F22" s="181"/>
      <c r="G22" s="181"/>
      <c r="H22" s="182"/>
    </row>
    <row r="23" spans="1:8" x14ac:dyDescent="0.25">
      <c r="A23" s="180" t="s">
        <v>40</v>
      </c>
      <c r="B23" s="181"/>
      <c r="C23" s="181"/>
      <c r="D23" s="181"/>
      <c r="E23" s="181"/>
      <c r="F23" s="181"/>
      <c r="G23" s="181"/>
      <c r="H23" s="182"/>
    </row>
    <row r="24" spans="1:8" ht="15.75" thickBot="1" x14ac:dyDescent="0.3">
      <c r="A24" s="201" t="s">
        <v>98</v>
      </c>
      <c r="B24" s="202"/>
      <c r="C24" s="202"/>
      <c r="D24" s="202"/>
      <c r="E24" s="202"/>
      <c r="F24" s="202"/>
      <c r="G24" s="202"/>
      <c r="H24" s="203"/>
    </row>
    <row r="25" spans="1:8" ht="45" customHeight="1" x14ac:dyDescent="0.25">
      <c r="A25" s="71" t="s">
        <v>13</v>
      </c>
      <c r="B25" s="72" t="s">
        <v>12</v>
      </c>
      <c r="C25" s="72" t="s">
        <v>11</v>
      </c>
      <c r="D25" s="72" t="s">
        <v>10</v>
      </c>
      <c r="E25" s="72" t="s">
        <v>9</v>
      </c>
      <c r="F25" s="72" t="s">
        <v>8</v>
      </c>
      <c r="G25" s="72" t="s">
        <v>7</v>
      </c>
      <c r="H25" s="135" t="s">
        <v>25</v>
      </c>
    </row>
    <row r="26" spans="1:8" x14ac:dyDescent="0.25">
      <c r="A26" s="194" t="s">
        <v>175</v>
      </c>
      <c r="B26" s="194"/>
      <c r="C26" s="194"/>
      <c r="D26" s="194"/>
      <c r="E26" s="194"/>
      <c r="F26" s="194"/>
      <c r="G26" s="194"/>
      <c r="H26" s="194"/>
    </row>
    <row r="27" spans="1:8" ht="37.5" customHeight="1" x14ac:dyDescent="0.25">
      <c r="A27" s="73">
        <v>1</v>
      </c>
      <c r="B27" s="74" t="s">
        <v>99</v>
      </c>
      <c r="C27" s="75" t="s">
        <v>100</v>
      </c>
      <c r="D27" s="76" t="s">
        <v>23</v>
      </c>
      <c r="E27" s="77">
        <v>1</v>
      </c>
      <c r="F27" s="78" t="s">
        <v>0</v>
      </c>
      <c r="G27" s="143">
        <v>1</v>
      </c>
      <c r="H27" s="146"/>
    </row>
    <row r="28" spans="1:8" ht="15.75" customHeight="1" x14ac:dyDescent="0.25">
      <c r="A28" s="79">
        <v>2</v>
      </c>
      <c r="B28" s="74" t="s">
        <v>101</v>
      </c>
      <c r="C28" s="75" t="s">
        <v>102</v>
      </c>
      <c r="D28" s="78" t="s">
        <v>23</v>
      </c>
      <c r="E28" s="80">
        <v>1</v>
      </c>
      <c r="F28" s="80" t="s">
        <v>0</v>
      </c>
      <c r="G28" s="144">
        <v>1</v>
      </c>
      <c r="H28" s="146"/>
    </row>
    <row r="29" spans="1:8" ht="25.5" x14ac:dyDescent="0.25">
      <c r="A29" s="79">
        <v>3</v>
      </c>
      <c r="B29" s="82" t="s">
        <v>103</v>
      </c>
      <c r="C29" s="82" t="s">
        <v>104</v>
      </c>
      <c r="D29" s="80" t="s">
        <v>23</v>
      </c>
      <c r="E29" s="80">
        <v>1</v>
      </c>
      <c r="F29" s="80" t="s">
        <v>0</v>
      </c>
      <c r="G29" s="144">
        <v>1</v>
      </c>
      <c r="H29" s="146"/>
    </row>
    <row r="30" spans="1:8" ht="25.5" x14ac:dyDescent="0.25">
      <c r="A30" s="79">
        <v>4</v>
      </c>
      <c r="B30" s="82" t="s">
        <v>248</v>
      </c>
      <c r="C30" s="82" t="s">
        <v>249</v>
      </c>
      <c r="D30" s="80"/>
      <c r="E30" s="80"/>
      <c r="F30" s="80"/>
      <c r="G30" s="144"/>
      <c r="H30" s="146"/>
    </row>
    <row r="31" spans="1:8" ht="15.75" customHeight="1" x14ac:dyDescent="0.25">
      <c r="A31" s="79">
        <v>5</v>
      </c>
      <c r="B31" s="83" t="s">
        <v>246</v>
      </c>
      <c r="C31" s="83" t="s">
        <v>247</v>
      </c>
      <c r="D31" s="80" t="s">
        <v>23</v>
      </c>
      <c r="E31" s="80">
        <v>1</v>
      </c>
      <c r="F31" s="80" t="s">
        <v>0</v>
      </c>
      <c r="G31" s="144">
        <v>1</v>
      </c>
      <c r="H31" s="146"/>
    </row>
    <row r="32" spans="1:8" ht="15.75" customHeight="1" x14ac:dyDescent="0.25">
      <c r="A32" s="79">
        <v>6</v>
      </c>
      <c r="B32" s="83" t="s">
        <v>105</v>
      </c>
      <c r="C32" s="83" t="s">
        <v>106</v>
      </c>
      <c r="D32" s="80" t="s">
        <v>23</v>
      </c>
      <c r="E32" s="80">
        <v>1</v>
      </c>
      <c r="F32" s="80" t="s">
        <v>0</v>
      </c>
      <c r="G32" s="144">
        <v>1</v>
      </c>
      <c r="H32" s="146"/>
    </row>
    <row r="33" spans="1:8" ht="15.75" customHeight="1" x14ac:dyDescent="0.25">
      <c r="A33" s="130">
        <v>7</v>
      </c>
      <c r="B33" s="131" t="s">
        <v>107</v>
      </c>
      <c r="C33" s="131" t="s">
        <v>108</v>
      </c>
      <c r="D33" s="80" t="s">
        <v>22</v>
      </c>
      <c r="E33" s="80">
        <v>1</v>
      </c>
      <c r="F33" s="80" t="s">
        <v>0</v>
      </c>
      <c r="G33" s="144">
        <v>1</v>
      </c>
      <c r="H33" s="146"/>
    </row>
    <row r="34" spans="1:8" ht="15.75" customHeight="1" x14ac:dyDescent="0.25">
      <c r="A34" s="133">
        <v>8</v>
      </c>
      <c r="B34" s="83" t="s">
        <v>180</v>
      </c>
      <c r="C34" s="83" t="s">
        <v>250</v>
      </c>
      <c r="D34" s="119" t="s">
        <v>23</v>
      </c>
      <c r="E34" s="78">
        <v>1</v>
      </c>
      <c r="F34" s="80" t="s">
        <v>0</v>
      </c>
      <c r="G34" s="144">
        <v>20</v>
      </c>
      <c r="H34" s="146"/>
    </row>
    <row r="35" spans="1:8" ht="15.75" customHeight="1" x14ac:dyDescent="0.25">
      <c r="A35" s="73">
        <v>9</v>
      </c>
      <c r="B35" s="132" t="s">
        <v>113</v>
      </c>
      <c r="C35" s="116" t="s">
        <v>35</v>
      </c>
      <c r="D35" s="86" t="s">
        <v>15</v>
      </c>
      <c r="E35" s="86">
        <v>1</v>
      </c>
      <c r="F35" s="80" t="s">
        <v>0</v>
      </c>
      <c r="G35" s="87">
        <v>1</v>
      </c>
      <c r="H35" s="145"/>
    </row>
    <row r="36" spans="1:8" ht="15.75" customHeight="1" x14ac:dyDescent="0.25">
      <c r="A36" s="1">
        <v>10</v>
      </c>
      <c r="B36" s="84" t="s">
        <v>24</v>
      </c>
      <c r="C36" s="81"/>
      <c r="D36" s="86" t="s">
        <v>15</v>
      </c>
      <c r="E36" s="86">
        <v>1</v>
      </c>
      <c r="F36" s="80" t="s">
        <v>0</v>
      </c>
      <c r="G36" s="87">
        <v>1</v>
      </c>
      <c r="H36" s="134"/>
    </row>
    <row r="37" spans="1:8" ht="15.75" customHeight="1" x14ac:dyDescent="0.25">
      <c r="A37" s="195" t="s">
        <v>176</v>
      </c>
      <c r="B37" s="196"/>
      <c r="C37" s="196"/>
      <c r="D37" s="196"/>
      <c r="E37" s="196"/>
      <c r="F37" s="196"/>
      <c r="G37" s="196"/>
      <c r="H37" s="197"/>
    </row>
    <row r="38" spans="1:8" ht="64.5" customHeight="1" x14ac:dyDescent="0.25">
      <c r="A38" s="79">
        <v>1</v>
      </c>
      <c r="B38" s="82" t="s">
        <v>99</v>
      </c>
      <c r="C38" s="83" t="s">
        <v>100</v>
      </c>
      <c r="D38" s="88" t="s">
        <v>23</v>
      </c>
      <c r="E38" s="86">
        <v>1</v>
      </c>
      <c r="F38" s="86" t="s">
        <v>0</v>
      </c>
      <c r="G38" s="97">
        <v>1</v>
      </c>
      <c r="H38" s="149"/>
    </row>
    <row r="39" spans="1:8" ht="38.25" customHeight="1" x14ac:dyDescent="0.25">
      <c r="A39" s="79">
        <v>2</v>
      </c>
      <c r="B39" s="82" t="s">
        <v>101</v>
      </c>
      <c r="C39" s="83" t="s">
        <v>116</v>
      </c>
      <c r="D39" s="88" t="s">
        <v>23</v>
      </c>
      <c r="E39" s="86">
        <v>1</v>
      </c>
      <c r="F39" s="86" t="s">
        <v>0</v>
      </c>
      <c r="G39" s="97">
        <v>1</v>
      </c>
      <c r="H39" s="149"/>
    </row>
    <row r="40" spans="1:8" ht="31.5" customHeight="1" x14ac:dyDescent="0.25">
      <c r="A40" s="79">
        <v>3</v>
      </c>
      <c r="B40" s="82" t="s">
        <v>117</v>
      </c>
      <c r="C40" s="83" t="s">
        <v>118</v>
      </c>
      <c r="D40" s="88" t="s">
        <v>23</v>
      </c>
      <c r="E40" s="86">
        <v>1</v>
      </c>
      <c r="F40" s="86" t="s">
        <v>0</v>
      </c>
      <c r="G40" s="97">
        <v>1</v>
      </c>
      <c r="H40" s="149"/>
    </row>
    <row r="41" spans="1:8" ht="41.25" customHeight="1" x14ac:dyDescent="0.25">
      <c r="A41" s="79">
        <v>4</v>
      </c>
      <c r="B41" s="82" t="s">
        <v>119</v>
      </c>
      <c r="C41" s="83" t="s">
        <v>120</v>
      </c>
      <c r="D41" s="94" t="s">
        <v>23</v>
      </c>
      <c r="E41" s="109">
        <v>1</v>
      </c>
      <c r="F41" s="86" t="s">
        <v>0</v>
      </c>
      <c r="G41" s="97">
        <v>1</v>
      </c>
      <c r="H41" s="149"/>
    </row>
    <row r="42" spans="1:8" x14ac:dyDescent="0.25">
      <c r="A42" s="79">
        <v>5</v>
      </c>
      <c r="B42" s="89" t="s">
        <v>159</v>
      </c>
      <c r="C42" s="89" t="s">
        <v>160</v>
      </c>
      <c r="D42" s="77" t="s">
        <v>18</v>
      </c>
      <c r="E42" s="86">
        <v>1</v>
      </c>
      <c r="F42" s="86" t="s">
        <v>0</v>
      </c>
      <c r="G42" s="97">
        <v>1</v>
      </c>
      <c r="H42" s="149"/>
    </row>
    <row r="43" spans="1:8" ht="204" x14ac:dyDescent="0.25">
      <c r="A43" s="79">
        <v>6</v>
      </c>
      <c r="B43" s="83" t="s">
        <v>161</v>
      </c>
      <c r="C43" s="83" t="s">
        <v>162</v>
      </c>
      <c r="D43" s="88" t="s">
        <v>23</v>
      </c>
      <c r="E43" s="86">
        <v>1</v>
      </c>
      <c r="F43" s="86" t="s">
        <v>0</v>
      </c>
      <c r="G43" s="97">
        <v>1</v>
      </c>
      <c r="H43" s="149"/>
    </row>
    <row r="44" spans="1:8" ht="66.75" customHeight="1" x14ac:dyDescent="0.25">
      <c r="A44" s="79">
        <v>7</v>
      </c>
      <c r="B44" s="82" t="s">
        <v>129</v>
      </c>
      <c r="C44" s="82" t="s">
        <v>130</v>
      </c>
      <c r="D44" s="88" t="s">
        <v>23</v>
      </c>
      <c r="E44" s="86">
        <v>1</v>
      </c>
      <c r="F44" s="86" t="s">
        <v>0</v>
      </c>
      <c r="G44" s="97">
        <v>1</v>
      </c>
      <c r="H44" s="149"/>
    </row>
    <row r="45" spans="1:8" ht="37.5" customHeight="1" x14ac:dyDescent="0.25">
      <c r="A45" s="79">
        <v>8</v>
      </c>
      <c r="B45" s="89" t="s">
        <v>131</v>
      </c>
      <c r="C45" s="89" t="s">
        <v>132</v>
      </c>
      <c r="D45" s="88" t="s">
        <v>23</v>
      </c>
      <c r="E45" s="86">
        <v>1</v>
      </c>
      <c r="F45" s="86" t="s">
        <v>0</v>
      </c>
      <c r="G45" s="97">
        <v>1</v>
      </c>
      <c r="H45" s="149"/>
    </row>
    <row r="46" spans="1:8" ht="63.75" x14ac:dyDescent="0.25">
      <c r="A46" s="79">
        <v>9</v>
      </c>
      <c r="B46" s="82" t="s">
        <v>109</v>
      </c>
      <c r="C46" s="90" t="s">
        <v>256</v>
      </c>
      <c r="D46" s="77" t="s">
        <v>18</v>
      </c>
      <c r="E46" s="91">
        <v>1</v>
      </c>
      <c r="F46" s="92" t="s">
        <v>0</v>
      </c>
      <c r="G46" s="147">
        <v>1</v>
      </c>
      <c r="H46" s="149"/>
    </row>
    <row r="47" spans="1:8" ht="76.5" x14ac:dyDescent="0.25">
      <c r="A47" s="79">
        <v>10</v>
      </c>
      <c r="B47" s="89" t="s">
        <v>122</v>
      </c>
      <c r="C47" s="89" t="s">
        <v>123</v>
      </c>
      <c r="D47" s="94" t="s">
        <v>22</v>
      </c>
      <c r="E47" s="95">
        <v>1</v>
      </c>
      <c r="F47" s="92" t="s">
        <v>0</v>
      </c>
      <c r="G47" s="148">
        <v>1</v>
      </c>
      <c r="H47" s="149"/>
    </row>
    <row r="48" spans="1:8" ht="25.5" x14ac:dyDescent="0.25">
      <c r="A48" s="79">
        <v>11</v>
      </c>
      <c r="B48" s="82" t="s">
        <v>110</v>
      </c>
      <c r="C48" s="90" t="s">
        <v>163</v>
      </c>
      <c r="D48" s="94" t="s">
        <v>22</v>
      </c>
      <c r="E48" s="95">
        <v>1</v>
      </c>
      <c r="F48" s="92" t="s">
        <v>0</v>
      </c>
      <c r="G48" s="96">
        <v>1</v>
      </c>
      <c r="H48" s="136"/>
    </row>
    <row r="49" spans="1:8" ht="25.5" x14ac:dyDescent="0.25">
      <c r="A49" s="79">
        <v>12</v>
      </c>
      <c r="B49" s="82" t="s">
        <v>164</v>
      </c>
      <c r="C49" s="90" t="s">
        <v>163</v>
      </c>
      <c r="D49" s="77" t="s">
        <v>18</v>
      </c>
      <c r="E49" s="97">
        <v>1</v>
      </c>
      <c r="F49" s="92" t="s">
        <v>0</v>
      </c>
      <c r="G49" s="98">
        <v>1</v>
      </c>
      <c r="H49" s="136"/>
    </row>
    <row r="50" spans="1:8" ht="25.5" x14ac:dyDescent="0.25">
      <c r="A50" s="79">
        <v>13</v>
      </c>
      <c r="B50" s="82" t="s">
        <v>165</v>
      </c>
      <c r="C50" s="90" t="s">
        <v>163</v>
      </c>
      <c r="D50" s="77" t="s">
        <v>18</v>
      </c>
      <c r="E50" s="97">
        <v>1</v>
      </c>
      <c r="F50" s="92" t="s">
        <v>0</v>
      </c>
      <c r="G50" s="98">
        <v>1</v>
      </c>
      <c r="H50" s="136"/>
    </row>
    <row r="51" spans="1:8" ht="25.5" x14ac:dyDescent="0.25">
      <c r="A51" s="79">
        <v>14</v>
      </c>
      <c r="B51" s="99" t="s">
        <v>124</v>
      </c>
      <c r="C51" s="100" t="s">
        <v>163</v>
      </c>
      <c r="D51" s="88" t="s">
        <v>23</v>
      </c>
      <c r="E51" s="101">
        <v>1</v>
      </c>
      <c r="F51" s="92" t="s">
        <v>0</v>
      </c>
      <c r="G51" s="102">
        <v>1</v>
      </c>
      <c r="H51" s="137"/>
    </row>
    <row r="52" spans="1:8" x14ac:dyDescent="0.25">
      <c r="A52" s="79">
        <v>15</v>
      </c>
      <c r="B52" s="103" t="s">
        <v>111</v>
      </c>
      <c r="C52" s="90" t="s">
        <v>112</v>
      </c>
      <c r="D52" s="94" t="s">
        <v>18</v>
      </c>
      <c r="E52" s="95">
        <v>1</v>
      </c>
      <c r="F52" s="92" t="s">
        <v>0</v>
      </c>
      <c r="G52" s="104">
        <v>1</v>
      </c>
      <c r="H52" s="137"/>
    </row>
    <row r="53" spans="1:8" ht="30" customHeight="1" x14ac:dyDescent="0.25">
      <c r="A53" s="79">
        <v>16</v>
      </c>
      <c r="B53" s="84" t="s">
        <v>113</v>
      </c>
      <c r="C53" s="85" t="s">
        <v>35</v>
      </c>
      <c r="D53" s="86" t="s">
        <v>15</v>
      </c>
      <c r="E53" s="97">
        <v>1</v>
      </c>
      <c r="F53" s="92" t="s">
        <v>0</v>
      </c>
      <c r="G53" s="105">
        <v>1</v>
      </c>
      <c r="H53" s="137"/>
    </row>
    <row r="54" spans="1:8" ht="30" customHeight="1" x14ac:dyDescent="0.25">
      <c r="A54" s="79">
        <v>17</v>
      </c>
      <c r="B54" s="84" t="s">
        <v>24</v>
      </c>
      <c r="C54" s="81" t="s">
        <v>133</v>
      </c>
      <c r="D54" s="86" t="s">
        <v>15</v>
      </c>
      <c r="E54" s="97">
        <v>1</v>
      </c>
      <c r="F54" s="92" t="s">
        <v>0</v>
      </c>
      <c r="G54" s="105">
        <v>1</v>
      </c>
      <c r="H54" s="137"/>
    </row>
    <row r="55" spans="1:8" ht="30" customHeight="1" x14ac:dyDescent="0.25">
      <c r="A55" s="79">
        <v>18</v>
      </c>
      <c r="B55" s="99" t="s">
        <v>134</v>
      </c>
      <c r="C55" s="100" t="s">
        <v>135</v>
      </c>
      <c r="D55" s="106" t="s">
        <v>18</v>
      </c>
      <c r="E55" s="91">
        <v>1</v>
      </c>
      <c r="F55" s="107" t="s">
        <v>0</v>
      </c>
      <c r="G55" s="108">
        <v>1</v>
      </c>
      <c r="H55" s="138"/>
    </row>
    <row r="56" spans="1:8" x14ac:dyDescent="0.25">
      <c r="A56" s="198" t="s">
        <v>177</v>
      </c>
      <c r="B56" s="199"/>
      <c r="C56" s="199"/>
      <c r="D56" s="199"/>
      <c r="E56" s="199"/>
      <c r="F56" s="199"/>
      <c r="G56" s="199"/>
      <c r="H56" s="200"/>
    </row>
    <row r="57" spans="1:8" ht="15" customHeight="1" x14ac:dyDescent="0.25">
      <c r="A57" s="73">
        <v>1</v>
      </c>
      <c r="B57" s="74" t="s">
        <v>99</v>
      </c>
      <c r="C57" s="75" t="s">
        <v>127</v>
      </c>
      <c r="D57" s="88" t="s">
        <v>23</v>
      </c>
      <c r="E57" s="109">
        <v>1</v>
      </c>
      <c r="F57" s="86" t="s">
        <v>0</v>
      </c>
      <c r="G57" s="97">
        <v>1</v>
      </c>
      <c r="H57" s="149"/>
    </row>
    <row r="58" spans="1:8" ht="15" customHeight="1" x14ac:dyDescent="0.25">
      <c r="A58" s="79">
        <v>2</v>
      </c>
      <c r="B58" s="82" t="s">
        <v>101</v>
      </c>
      <c r="C58" s="83" t="s">
        <v>116</v>
      </c>
      <c r="D58" s="88" t="s">
        <v>23</v>
      </c>
      <c r="E58" s="109">
        <v>1</v>
      </c>
      <c r="F58" s="86" t="s">
        <v>0</v>
      </c>
      <c r="G58" s="97">
        <v>1</v>
      </c>
      <c r="H58" s="149"/>
    </row>
    <row r="59" spans="1:8" ht="15" customHeight="1" x14ac:dyDescent="0.25">
      <c r="A59" s="79">
        <v>3</v>
      </c>
      <c r="B59" s="82" t="s">
        <v>117</v>
      </c>
      <c r="C59" s="83" t="s">
        <v>118</v>
      </c>
      <c r="D59" s="88" t="s">
        <v>23</v>
      </c>
      <c r="E59" s="109">
        <v>1</v>
      </c>
      <c r="F59" s="86" t="s">
        <v>0</v>
      </c>
      <c r="G59" s="97">
        <v>1</v>
      </c>
      <c r="H59" s="149"/>
    </row>
    <row r="60" spans="1:8" ht="15" customHeight="1" x14ac:dyDescent="0.25">
      <c r="A60" s="79">
        <v>4</v>
      </c>
      <c r="B60" s="82" t="s">
        <v>119</v>
      </c>
      <c r="C60" s="83" t="s">
        <v>120</v>
      </c>
      <c r="D60" s="88" t="s">
        <v>23</v>
      </c>
      <c r="E60" s="109">
        <v>1</v>
      </c>
      <c r="F60" s="86" t="s">
        <v>0</v>
      </c>
      <c r="G60" s="97">
        <v>1</v>
      </c>
      <c r="H60" s="149"/>
    </row>
    <row r="61" spans="1:8" ht="25.5" x14ac:dyDescent="0.25">
      <c r="A61" s="73">
        <v>5</v>
      </c>
      <c r="B61" s="82" t="s">
        <v>166</v>
      </c>
      <c r="C61" s="82" t="s">
        <v>166</v>
      </c>
      <c r="D61" s="88" t="s">
        <v>23</v>
      </c>
      <c r="E61" s="109">
        <v>1</v>
      </c>
      <c r="F61" s="86" t="s">
        <v>0</v>
      </c>
      <c r="G61" s="97">
        <v>1</v>
      </c>
      <c r="H61" s="149"/>
    </row>
    <row r="62" spans="1:8" x14ac:dyDescent="0.25">
      <c r="A62" s="79">
        <v>6</v>
      </c>
      <c r="B62" s="82" t="s">
        <v>167</v>
      </c>
      <c r="C62" s="82" t="s">
        <v>167</v>
      </c>
      <c r="D62" s="88" t="s">
        <v>23</v>
      </c>
      <c r="E62" s="109">
        <v>1</v>
      </c>
      <c r="F62" s="86" t="s">
        <v>0</v>
      </c>
      <c r="G62" s="97">
        <v>12</v>
      </c>
      <c r="H62" s="149"/>
    </row>
    <row r="63" spans="1:8" ht="15" customHeight="1" x14ac:dyDescent="0.25">
      <c r="A63" s="79">
        <v>7</v>
      </c>
      <c r="B63" s="83" t="s">
        <v>168</v>
      </c>
      <c r="C63" s="83" t="s">
        <v>168</v>
      </c>
      <c r="D63" s="88" t="s">
        <v>23</v>
      </c>
      <c r="E63" s="109">
        <v>1</v>
      </c>
      <c r="F63" s="86" t="s">
        <v>0</v>
      </c>
      <c r="G63" s="97">
        <v>10</v>
      </c>
      <c r="H63" s="149"/>
    </row>
    <row r="64" spans="1:8" ht="25.5" customHeight="1" x14ac:dyDescent="0.25">
      <c r="A64" s="79">
        <v>8</v>
      </c>
      <c r="B64" s="82" t="s">
        <v>103</v>
      </c>
      <c r="C64" s="82" t="s">
        <v>104</v>
      </c>
      <c r="D64" s="88" t="s">
        <v>23</v>
      </c>
      <c r="E64" s="93">
        <v>1</v>
      </c>
      <c r="F64" s="86" t="s">
        <v>0</v>
      </c>
      <c r="G64" s="97">
        <v>1</v>
      </c>
      <c r="H64" s="149"/>
    </row>
    <row r="65" spans="1:8" ht="15" customHeight="1" x14ac:dyDescent="0.25">
      <c r="A65" s="73">
        <v>9</v>
      </c>
      <c r="B65" s="83" t="s">
        <v>169</v>
      </c>
      <c r="C65" s="83" t="s">
        <v>169</v>
      </c>
      <c r="D65" s="88" t="s">
        <v>23</v>
      </c>
      <c r="E65" s="92">
        <v>1</v>
      </c>
      <c r="F65" s="109" t="s">
        <v>0</v>
      </c>
      <c r="G65" s="97">
        <v>1</v>
      </c>
      <c r="H65" s="149"/>
    </row>
    <row r="66" spans="1:8" ht="15" customHeight="1" x14ac:dyDescent="0.25">
      <c r="A66" s="79">
        <v>10</v>
      </c>
      <c r="B66" s="99" t="s">
        <v>124</v>
      </c>
      <c r="C66" s="100" t="s">
        <v>125</v>
      </c>
      <c r="D66" s="88" t="s">
        <v>23</v>
      </c>
      <c r="E66" s="110">
        <v>1</v>
      </c>
      <c r="F66" s="86" t="s">
        <v>0</v>
      </c>
      <c r="G66" s="111">
        <v>1</v>
      </c>
      <c r="H66" s="136"/>
    </row>
    <row r="67" spans="1:8" ht="15" customHeight="1" x14ac:dyDescent="0.25">
      <c r="A67" s="79">
        <v>11</v>
      </c>
      <c r="B67" s="99" t="s">
        <v>111</v>
      </c>
      <c r="C67" s="100" t="s">
        <v>112</v>
      </c>
      <c r="D67" s="112" t="s">
        <v>18</v>
      </c>
      <c r="E67" s="107">
        <v>1</v>
      </c>
      <c r="F67" s="72" t="s">
        <v>0</v>
      </c>
      <c r="G67" s="113">
        <v>1</v>
      </c>
      <c r="H67" s="139"/>
    </row>
    <row r="68" spans="1:8" ht="15" customHeight="1" x14ac:dyDescent="0.25">
      <c r="A68" s="198" t="s">
        <v>205</v>
      </c>
      <c r="B68" s="199"/>
      <c r="C68" s="199"/>
      <c r="D68" s="199"/>
      <c r="E68" s="199"/>
      <c r="F68" s="199"/>
      <c r="G68" s="199"/>
      <c r="H68" s="200"/>
    </row>
    <row r="69" spans="1:8" ht="15" customHeight="1" x14ac:dyDescent="0.25">
      <c r="A69" s="114">
        <v>1</v>
      </c>
      <c r="B69" s="115" t="s">
        <v>113</v>
      </c>
      <c r="C69" s="116" t="s">
        <v>35</v>
      </c>
      <c r="D69" s="86" t="s">
        <v>15</v>
      </c>
      <c r="E69" s="86">
        <v>1</v>
      </c>
      <c r="F69" s="86" t="s">
        <v>0</v>
      </c>
      <c r="G69" s="97">
        <v>1</v>
      </c>
      <c r="H69" s="140"/>
    </row>
    <row r="70" spans="1:8" ht="15" customHeight="1" x14ac:dyDescent="0.25">
      <c r="A70" s="114">
        <v>2</v>
      </c>
      <c r="B70" s="117" t="s">
        <v>24</v>
      </c>
      <c r="C70" s="81" t="s">
        <v>128</v>
      </c>
      <c r="D70" s="86" t="s">
        <v>15</v>
      </c>
      <c r="E70" s="72">
        <v>1</v>
      </c>
      <c r="F70" s="86" t="s">
        <v>0</v>
      </c>
      <c r="G70" s="118">
        <v>1</v>
      </c>
      <c r="H70" s="137"/>
    </row>
    <row r="71" spans="1:8" ht="15" customHeight="1" x14ac:dyDescent="0.25">
      <c r="A71" s="114">
        <v>3</v>
      </c>
      <c r="B71" s="121" t="s">
        <v>206</v>
      </c>
      <c r="C71" s="90" t="s">
        <v>135</v>
      </c>
      <c r="D71" s="77" t="s">
        <v>18</v>
      </c>
      <c r="E71" s="87">
        <v>1</v>
      </c>
      <c r="F71" s="80" t="s">
        <v>0</v>
      </c>
      <c r="G71" s="80">
        <v>4</v>
      </c>
      <c r="H71" s="141"/>
    </row>
    <row r="72" spans="1:8" ht="15" customHeight="1" x14ac:dyDescent="0.25">
      <c r="A72" s="188" t="s">
        <v>114</v>
      </c>
      <c r="B72" s="189"/>
      <c r="C72" s="189"/>
      <c r="D72" s="189"/>
      <c r="E72" s="189"/>
      <c r="F72" s="189"/>
      <c r="G72" s="189"/>
      <c r="H72" s="190"/>
    </row>
    <row r="73" spans="1:8" ht="60" x14ac:dyDescent="0.25">
      <c r="A73" s="84" t="s">
        <v>13</v>
      </c>
      <c r="B73" s="87" t="s">
        <v>12</v>
      </c>
      <c r="C73" s="87" t="s">
        <v>11</v>
      </c>
      <c r="D73" s="87" t="s">
        <v>10</v>
      </c>
      <c r="E73" s="87" t="s">
        <v>9</v>
      </c>
      <c r="F73" s="87" t="s">
        <v>8</v>
      </c>
      <c r="G73" s="87" t="s">
        <v>7</v>
      </c>
      <c r="H73" s="135" t="s">
        <v>25</v>
      </c>
    </row>
    <row r="74" spans="1:8" ht="45" x14ac:dyDescent="0.25">
      <c r="A74" s="120"/>
      <c r="B74" s="81" t="s">
        <v>136</v>
      </c>
      <c r="C74" s="85" t="s">
        <v>126</v>
      </c>
      <c r="D74" s="80"/>
      <c r="E74" s="80">
        <v>1</v>
      </c>
      <c r="F74" s="80" t="s">
        <v>0</v>
      </c>
      <c r="G74" s="87" t="s">
        <v>115</v>
      </c>
      <c r="H74" s="134"/>
    </row>
  </sheetData>
  <mergeCells count="40">
    <mergeCell ref="A24:H24"/>
    <mergeCell ref="A68:H68"/>
    <mergeCell ref="A14:B14"/>
    <mergeCell ref="E10:F10"/>
    <mergeCell ref="A11:B11"/>
    <mergeCell ref="C11:H11"/>
    <mergeCell ref="A72:H72"/>
    <mergeCell ref="C14:H14"/>
    <mergeCell ref="A13:B13"/>
    <mergeCell ref="C13:H13"/>
    <mergeCell ref="A17:H17"/>
    <mergeCell ref="A22:H22"/>
    <mergeCell ref="A23:H23"/>
    <mergeCell ref="A21:H21"/>
    <mergeCell ref="A16:H16"/>
    <mergeCell ref="A26:H26"/>
    <mergeCell ref="A37:H37"/>
    <mergeCell ref="A56:H56"/>
    <mergeCell ref="A20:H20"/>
    <mergeCell ref="A4:H4"/>
    <mergeCell ref="A5:H5"/>
    <mergeCell ref="A1:H1"/>
    <mergeCell ref="A2:H2"/>
    <mergeCell ref="A3:H3"/>
    <mergeCell ref="A6:B6"/>
    <mergeCell ref="C6:H6"/>
    <mergeCell ref="A7:C7"/>
    <mergeCell ref="A18:H18"/>
    <mergeCell ref="A19:H19"/>
    <mergeCell ref="A15:H15"/>
    <mergeCell ref="D7:H7"/>
    <mergeCell ref="A8:B8"/>
    <mergeCell ref="C8:H8"/>
    <mergeCell ref="A9:B9"/>
    <mergeCell ref="C9:D9"/>
    <mergeCell ref="E9:F9"/>
    <mergeCell ref="A12:B12"/>
    <mergeCell ref="C12:H12"/>
    <mergeCell ref="A10:B10"/>
    <mergeCell ref="C10:D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3" zoomScale="80" zoomScaleNormal="80" workbookViewId="0">
      <selection sqref="A1:XFD1"/>
    </sheetView>
  </sheetViews>
  <sheetFormatPr defaultColWidth="14.42578125" defaultRowHeight="15" x14ac:dyDescent="0.25"/>
  <cols>
    <col min="1" max="1" width="5.140625" style="25" customWidth="1"/>
    <col min="2" max="2" width="52" style="25" customWidth="1"/>
    <col min="3" max="3" width="27.42578125" style="25" customWidth="1"/>
    <col min="4" max="4" width="22" style="25" customWidth="1"/>
    <col min="5" max="5" width="15.42578125" style="25" customWidth="1"/>
    <col min="6" max="6" width="23.42578125" style="25" bestFit="1" customWidth="1"/>
    <col min="7" max="7" width="16.7109375" style="25" customWidth="1"/>
    <col min="8" max="10" width="8.7109375" style="1" customWidth="1"/>
    <col min="11" max="16384" width="14.42578125" style="1"/>
  </cols>
  <sheetData>
    <row r="1" spans="1:7" ht="20.25" x14ac:dyDescent="0.3">
      <c r="A1" s="177" t="s">
        <v>89</v>
      </c>
      <c r="B1" s="177"/>
      <c r="C1" s="177"/>
      <c r="D1" s="177"/>
      <c r="E1" s="177"/>
      <c r="F1" s="177"/>
      <c r="G1" s="177"/>
    </row>
    <row r="2" spans="1:7" ht="20.25" x14ac:dyDescent="0.25">
      <c r="A2" s="178" t="str">
        <f>'Информация о Чемпионате'!B4</f>
        <v>Финал Чемпионата по профессиональному мастерству "Профессионалы"</v>
      </c>
      <c r="B2" s="178"/>
      <c r="C2" s="178"/>
      <c r="D2" s="178"/>
      <c r="E2" s="178"/>
      <c r="F2" s="178"/>
      <c r="G2" s="178"/>
    </row>
    <row r="3" spans="1:7" ht="20.25" x14ac:dyDescent="0.3">
      <c r="A3" s="177" t="s">
        <v>90</v>
      </c>
      <c r="B3" s="177"/>
      <c r="C3" s="177"/>
      <c r="D3" s="177"/>
      <c r="E3" s="177"/>
      <c r="F3" s="177"/>
      <c r="G3" s="177"/>
    </row>
    <row r="4" spans="1:7" ht="20.25" x14ac:dyDescent="0.25">
      <c r="A4" s="175" t="str">
        <f>'Информация о Чемпионате'!B3</f>
        <v>Монтаж и обслуживание промышленных роботов</v>
      </c>
      <c r="B4" s="175"/>
      <c r="C4" s="175"/>
      <c r="D4" s="175"/>
      <c r="E4" s="175"/>
      <c r="F4" s="175"/>
      <c r="G4" s="175"/>
    </row>
    <row r="5" spans="1:7" ht="15" customHeight="1" x14ac:dyDescent="0.25">
      <c r="A5" s="172" t="s">
        <v>26</v>
      </c>
      <c r="B5" s="176"/>
      <c r="C5" s="176"/>
      <c r="D5" s="176"/>
      <c r="E5" s="176"/>
      <c r="F5" s="176"/>
      <c r="G5" s="176"/>
    </row>
    <row r="6" spans="1:7" ht="15.95" customHeight="1" x14ac:dyDescent="0.25">
      <c r="A6" s="172" t="s">
        <v>87</v>
      </c>
      <c r="B6" s="172"/>
      <c r="C6" s="179" t="str">
        <f>'[1]Информация о Чемпионате'!B5</f>
        <v>г.Санкт-Петербург</v>
      </c>
      <c r="D6" s="179"/>
      <c r="E6" s="179"/>
      <c r="F6" s="179"/>
      <c r="G6" s="179"/>
    </row>
    <row r="7" spans="1:7" ht="15.95" customHeight="1" x14ac:dyDescent="0.25">
      <c r="A7" s="172" t="s">
        <v>88</v>
      </c>
      <c r="B7" s="172"/>
      <c r="C7" s="172"/>
      <c r="D7" s="179" t="str">
        <f>'[1]Информация о Чемпионате'!B6</f>
        <v>Конгрессно-выставочный центр "Экспофорум"</v>
      </c>
      <c r="E7" s="179"/>
      <c r="F7" s="179"/>
      <c r="G7" s="179"/>
    </row>
    <row r="8" spans="1:7" ht="15.95" customHeight="1" x14ac:dyDescent="0.25">
      <c r="A8" s="172" t="s">
        <v>84</v>
      </c>
      <c r="B8" s="172"/>
      <c r="C8" s="172" t="str">
        <f>'[1]Информация о Чемпионате'!B7</f>
        <v>г. Санкт-Петербург, Петербургское шоссе, 64, корп. 1</v>
      </c>
      <c r="D8" s="172"/>
      <c r="E8" s="172"/>
      <c r="F8" s="172"/>
      <c r="G8" s="172"/>
    </row>
    <row r="9" spans="1:7" ht="15.95" customHeight="1" x14ac:dyDescent="0.25">
      <c r="A9" s="172" t="s">
        <v>86</v>
      </c>
      <c r="B9" s="172"/>
      <c r="C9" s="172" t="s">
        <v>244</v>
      </c>
      <c r="D9" s="172"/>
      <c r="E9" s="172" t="s">
        <v>245</v>
      </c>
      <c r="F9" s="172"/>
      <c r="G9" s="158">
        <v>79779372167</v>
      </c>
    </row>
    <row r="10" spans="1:7" ht="15.95" customHeight="1" x14ac:dyDescent="0.25">
      <c r="A10" s="172" t="s">
        <v>198</v>
      </c>
      <c r="B10" s="172"/>
      <c r="C10" s="172" t="s">
        <v>260</v>
      </c>
      <c r="D10" s="172"/>
      <c r="E10" s="172" t="s">
        <v>261</v>
      </c>
      <c r="F10" s="172"/>
      <c r="G10" s="158" t="s">
        <v>262</v>
      </c>
    </row>
    <row r="11" spans="1:7" ht="15.95" customHeight="1" x14ac:dyDescent="0.25">
      <c r="A11" s="172" t="s">
        <v>199</v>
      </c>
      <c r="B11" s="172"/>
      <c r="C11" s="172">
        <v>12</v>
      </c>
      <c r="D11" s="172"/>
      <c r="E11" s="172"/>
      <c r="F11" s="172"/>
      <c r="G11" s="172"/>
    </row>
    <row r="12" spans="1:7" ht="15.95" customHeight="1" x14ac:dyDescent="0.25">
      <c r="A12" s="172" t="s">
        <v>75</v>
      </c>
      <c r="B12" s="172"/>
      <c r="C12" s="172">
        <v>10</v>
      </c>
      <c r="D12" s="172"/>
      <c r="E12" s="172"/>
      <c r="F12" s="172"/>
      <c r="G12" s="172"/>
    </row>
    <row r="13" spans="1:7" ht="15.95" customHeight="1" x14ac:dyDescent="0.25">
      <c r="A13" s="172" t="s">
        <v>76</v>
      </c>
      <c r="B13" s="172"/>
      <c r="C13" s="172">
        <v>4</v>
      </c>
      <c r="D13" s="172"/>
      <c r="E13" s="172"/>
      <c r="F13" s="172"/>
      <c r="G13" s="172"/>
    </row>
    <row r="14" spans="1:7" ht="15.95" customHeight="1" x14ac:dyDescent="0.25">
      <c r="A14" s="172" t="s">
        <v>85</v>
      </c>
      <c r="B14" s="172"/>
      <c r="C14" s="172" t="str">
        <f>'[1]Информация о Чемпионате'!B8</f>
        <v>29.11 - 04.12.2025</v>
      </c>
      <c r="D14" s="172"/>
      <c r="E14" s="172"/>
      <c r="F14" s="172"/>
      <c r="G14" s="172"/>
    </row>
    <row r="15" spans="1:7" ht="22.5" customHeight="1" x14ac:dyDescent="0.25">
      <c r="A15" s="204" t="s">
        <v>29</v>
      </c>
      <c r="B15" s="206"/>
      <c r="C15" s="206"/>
      <c r="D15" s="206"/>
      <c r="E15" s="206"/>
      <c r="F15" s="206"/>
      <c r="G15" s="206"/>
    </row>
    <row r="16" spans="1:7" ht="30" x14ac:dyDescent="0.25">
      <c r="A16" s="7" t="s">
        <v>13</v>
      </c>
      <c r="B16" s="16" t="s">
        <v>12</v>
      </c>
      <c r="C16" s="9" t="s">
        <v>11</v>
      </c>
      <c r="D16" s="7" t="s">
        <v>10</v>
      </c>
      <c r="E16" s="7" t="s">
        <v>9</v>
      </c>
      <c r="F16" s="7" t="s">
        <v>8</v>
      </c>
      <c r="G16" s="7" t="s">
        <v>7</v>
      </c>
    </row>
    <row r="17" spans="1:7" x14ac:dyDescent="0.25">
      <c r="A17" s="44">
        <v>1</v>
      </c>
      <c r="B17" s="45" t="s">
        <v>137</v>
      </c>
      <c r="C17" s="45" t="s">
        <v>138</v>
      </c>
      <c r="D17" s="38" t="s">
        <v>17</v>
      </c>
      <c r="E17" s="10">
        <v>1</v>
      </c>
      <c r="F17" s="10" t="s">
        <v>30</v>
      </c>
      <c r="G17" s="10">
        <v>10</v>
      </c>
    </row>
    <row r="18" spans="1:7" x14ac:dyDescent="0.25">
      <c r="A18" s="44">
        <v>2</v>
      </c>
      <c r="B18" s="45" t="s">
        <v>139</v>
      </c>
      <c r="C18" s="45" t="s">
        <v>138</v>
      </c>
      <c r="D18" s="38" t="s">
        <v>17</v>
      </c>
      <c r="E18" s="10">
        <v>1</v>
      </c>
      <c r="F18" s="10" t="s">
        <v>30</v>
      </c>
      <c r="G18" s="10">
        <v>10</v>
      </c>
    </row>
    <row r="19" spans="1:7" x14ac:dyDescent="0.25">
      <c r="A19" s="44">
        <v>3</v>
      </c>
      <c r="B19" s="45" t="s">
        <v>140</v>
      </c>
      <c r="C19" s="45" t="s">
        <v>121</v>
      </c>
      <c r="D19" s="122" t="s">
        <v>17</v>
      </c>
      <c r="E19" s="7">
        <v>1</v>
      </c>
      <c r="F19" s="7" t="s">
        <v>30</v>
      </c>
      <c r="G19" s="10">
        <v>10</v>
      </c>
    </row>
    <row r="20" spans="1:7" x14ac:dyDescent="0.25">
      <c r="A20" s="44">
        <v>4</v>
      </c>
      <c r="B20" s="54" t="s">
        <v>174</v>
      </c>
      <c r="C20" s="54" t="s">
        <v>121</v>
      </c>
      <c r="D20" s="122" t="s">
        <v>17</v>
      </c>
      <c r="E20" s="7">
        <v>1</v>
      </c>
      <c r="F20" s="7" t="s">
        <v>30</v>
      </c>
      <c r="G20" s="10">
        <v>10</v>
      </c>
    </row>
    <row r="21" spans="1:7" x14ac:dyDescent="0.25">
      <c r="A21" s="44">
        <v>5</v>
      </c>
      <c r="B21" s="121" t="s">
        <v>208</v>
      </c>
      <c r="C21" s="54" t="s">
        <v>207</v>
      </c>
      <c r="D21" s="123" t="s">
        <v>17</v>
      </c>
      <c r="E21" s="7">
        <v>1</v>
      </c>
      <c r="F21" s="7" t="s">
        <v>30</v>
      </c>
      <c r="G21" s="7">
        <v>10</v>
      </c>
    </row>
    <row r="22" spans="1:7" x14ac:dyDescent="0.25">
      <c r="A22" s="44">
        <v>6</v>
      </c>
      <c r="B22" s="121" t="s">
        <v>209</v>
      </c>
      <c r="C22" s="54" t="s">
        <v>121</v>
      </c>
      <c r="D22" s="123" t="s">
        <v>17</v>
      </c>
      <c r="E22" s="7">
        <v>1</v>
      </c>
      <c r="F22" s="7" t="s">
        <v>30</v>
      </c>
      <c r="G22" s="10">
        <v>10</v>
      </c>
    </row>
    <row r="23" spans="1:7" x14ac:dyDescent="0.25">
      <c r="A23" s="44">
        <v>7</v>
      </c>
      <c r="B23" s="121" t="s">
        <v>210</v>
      </c>
      <c r="C23" s="54" t="s">
        <v>121</v>
      </c>
      <c r="D23" s="43" t="s">
        <v>17</v>
      </c>
      <c r="E23" s="41">
        <v>1</v>
      </c>
      <c r="F23" s="10" t="s">
        <v>30</v>
      </c>
      <c r="G23" s="10">
        <v>10</v>
      </c>
    </row>
    <row r="24" spans="1:7" x14ac:dyDescent="0.25">
      <c r="A24" s="44">
        <v>8</v>
      </c>
      <c r="B24" s="121" t="s">
        <v>211</v>
      </c>
      <c r="C24" s="54" t="s">
        <v>121</v>
      </c>
      <c r="D24" s="43" t="s">
        <v>17</v>
      </c>
      <c r="E24" s="41">
        <v>1</v>
      </c>
      <c r="F24" s="10" t="s">
        <v>30</v>
      </c>
      <c r="G24" s="10">
        <v>10</v>
      </c>
    </row>
    <row r="25" spans="1:7" ht="30" x14ac:dyDescent="0.25">
      <c r="A25" s="44">
        <v>9</v>
      </c>
      <c r="B25" s="121" t="s">
        <v>212</v>
      </c>
      <c r="C25" s="54" t="s">
        <v>207</v>
      </c>
      <c r="D25" s="43" t="s">
        <v>17</v>
      </c>
      <c r="E25" s="41">
        <v>1</v>
      </c>
      <c r="F25" s="10" t="s">
        <v>213</v>
      </c>
      <c r="G25" s="10">
        <v>10</v>
      </c>
    </row>
    <row r="26" spans="1:7" x14ac:dyDescent="0.25">
      <c r="A26" s="44">
        <v>10</v>
      </c>
      <c r="B26" s="121" t="s">
        <v>214</v>
      </c>
      <c r="C26" s="54" t="s">
        <v>121</v>
      </c>
      <c r="D26" s="43" t="s">
        <v>17</v>
      </c>
      <c r="E26" s="41">
        <v>20</v>
      </c>
      <c r="F26" s="10" t="s">
        <v>30</v>
      </c>
      <c r="G26" s="41">
        <v>200</v>
      </c>
    </row>
    <row r="27" spans="1:7" x14ac:dyDescent="0.25">
      <c r="A27" s="44">
        <v>11</v>
      </c>
      <c r="B27" s="121" t="s">
        <v>215</v>
      </c>
      <c r="C27" s="54" t="s">
        <v>121</v>
      </c>
      <c r="D27" s="43" t="s">
        <v>17</v>
      </c>
      <c r="E27" s="41">
        <v>20</v>
      </c>
      <c r="F27" s="10" t="s">
        <v>30</v>
      </c>
      <c r="G27" s="41">
        <v>200</v>
      </c>
    </row>
    <row r="28" spans="1:7" x14ac:dyDescent="0.25">
      <c r="A28" s="44">
        <v>12</v>
      </c>
      <c r="B28" s="121" t="s">
        <v>216</v>
      </c>
      <c r="C28" s="54" t="s">
        <v>121</v>
      </c>
      <c r="D28" s="43" t="s">
        <v>17</v>
      </c>
      <c r="E28" s="41">
        <v>20</v>
      </c>
      <c r="F28" s="10" t="s">
        <v>30</v>
      </c>
      <c r="G28" s="41">
        <v>200</v>
      </c>
    </row>
    <row r="29" spans="1:7" x14ac:dyDescent="0.25">
      <c r="A29" s="44">
        <v>13</v>
      </c>
      <c r="B29" s="121" t="s">
        <v>217</v>
      </c>
      <c r="C29" s="54" t="s">
        <v>121</v>
      </c>
      <c r="D29" s="43" t="s">
        <v>17</v>
      </c>
      <c r="E29" s="41">
        <v>15</v>
      </c>
      <c r="F29" s="10" t="s">
        <v>30</v>
      </c>
      <c r="G29" s="41">
        <v>150</v>
      </c>
    </row>
    <row r="30" spans="1:7" x14ac:dyDescent="0.25">
      <c r="A30" s="44">
        <v>14</v>
      </c>
      <c r="B30" s="121" t="s">
        <v>218</v>
      </c>
      <c r="C30" s="54" t="s">
        <v>121</v>
      </c>
      <c r="D30" s="43" t="s">
        <v>17</v>
      </c>
      <c r="E30" s="41">
        <v>2</v>
      </c>
      <c r="F30" s="10" t="s">
        <v>30</v>
      </c>
      <c r="G30" s="41">
        <v>20</v>
      </c>
    </row>
    <row r="31" spans="1:7" x14ac:dyDescent="0.25">
      <c r="A31" s="44">
        <v>15</v>
      </c>
      <c r="B31" s="121" t="s">
        <v>257</v>
      </c>
      <c r="C31" s="54"/>
      <c r="D31" s="43" t="s">
        <v>17</v>
      </c>
      <c r="E31" s="41">
        <v>2</v>
      </c>
      <c r="F31" s="10" t="s">
        <v>30</v>
      </c>
      <c r="G31" s="41">
        <v>20</v>
      </c>
    </row>
    <row r="32" spans="1:7" s="157" customFormat="1" x14ac:dyDescent="0.25">
      <c r="A32" s="152">
        <v>16</v>
      </c>
      <c r="B32" s="121" t="s">
        <v>258</v>
      </c>
      <c r="C32" s="153"/>
      <c r="D32" s="154" t="s">
        <v>17</v>
      </c>
      <c r="E32" s="155">
        <v>2</v>
      </c>
      <c r="F32" s="156" t="s">
        <v>30</v>
      </c>
      <c r="G32" s="155">
        <v>20</v>
      </c>
    </row>
    <row r="33" spans="1:7" x14ac:dyDescent="0.25">
      <c r="A33" s="44">
        <v>17</v>
      </c>
      <c r="B33" s="121" t="s">
        <v>219</v>
      </c>
      <c r="C33" s="54" t="s">
        <v>121</v>
      </c>
      <c r="D33" s="43" t="s">
        <v>17</v>
      </c>
      <c r="E33" s="41">
        <v>2</v>
      </c>
      <c r="F33" s="10" t="s">
        <v>30</v>
      </c>
      <c r="G33" s="41">
        <v>20</v>
      </c>
    </row>
    <row r="34" spans="1:7" x14ac:dyDescent="0.25">
      <c r="A34" s="44">
        <v>18</v>
      </c>
      <c r="B34" s="121" t="s">
        <v>220</v>
      </c>
      <c r="C34" s="54" t="s">
        <v>121</v>
      </c>
      <c r="D34" s="43" t="s">
        <v>17</v>
      </c>
      <c r="E34" s="41">
        <v>2</v>
      </c>
      <c r="F34" s="10" t="s">
        <v>30</v>
      </c>
      <c r="G34" s="41">
        <v>20</v>
      </c>
    </row>
    <row r="35" spans="1:7" x14ac:dyDescent="0.25">
      <c r="A35" s="44">
        <v>19</v>
      </c>
      <c r="B35" s="121" t="s">
        <v>221</v>
      </c>
      <c r="C35" s="54" t="s">
        <v>121</v>
      </c>
      <c r="D35" s="43" t="s">
        <v>17</v>
      </c>
      <c r="E35" s="150">
        <v>15</v>
      </c>
      <c r="F35" s="10" t="s">
        <v>222</v>
      </c>
      <c r="G35" s="124">
        <v>150</v>
      </c>
    </row>
    <row r="36" spans="1:7" x14ac:dyDescent="0.25">
      <c r="A36" s="44">
        <v>20</v>
      </c>
      <c r="B36" s="121" t="s">
        <v>223</v>
      </c>
      <c r="C36" s="54" t="s">
        <v>121</v>
      </c>
      <c r="D36" s="43" t="s">
        <v>17</v>
      </c>
      <c r="E36" s="42">
        <v>2</v>
      </c>
      <c r="F36" s="41" t="s">
        <v>222</v>
      </c>
      <c r="G36" s="16">
        <v>20</v>
      </c>
    </row>
    <row r="37" spans="1:7" ht="30" x14ac:dyDescent="0.25">
      <c r="A37" s="44">
        <v>21</v>
      </c>
      <c r="B37" s="121" t="s">
        <v>224</v>
      </c>
      <c r="C37" s="54" t="s">
        <v>121</v>
      </c>
      <c r="D37" s="43" t="s">
        <v>17</v>
      </c>
      <c r="E37" s="9">
        <v>1</v>
      </c>
      <c r="F37" s="10" t="s">
        <v>213</v>
      </c>
      <c r="G37" s="9">
        <v>10</v>
      </c>
    </row>
    <row r="38" spans="1:7" x14ac:dyDescent="0.25">
      <c r="A38" s="44">
        <v>22</v>
      </c>
      <c r="B38" s="125" t="s">
        <v>251</v>
      </c>
      <c r="C38" s="54" t="s">
        <v>121</v>
      </c>
      <c r="D38" s="43" t="s">
        <v>17</v>
      </c>
      <c r="E38" s="42">
        <v>2</v>
      </c>
      <c r="F38" s="10" t="s">
        <v>30</v>
      </c>
      <c r="G38" s="42">
        <v>20</v>
      </c>
    </row>
    <row r="39" spans="1:7" x14ac:dyDescent="0.25">
      <c r="A39" s="44">
        <v>23</v>
      </c>
      <c r="B39" s="121" t="s">
        <v>225</v>
      </c>
      <c r="C39" s="54" t="s">
        <v>121</v>
      </c>
      <c r="D39" s="43" t="s">
        <v>17</v>
      </c>
      <c r="E39" s="10">
        <v>1</v>
      </c>
      <c r="F39" s="10" t="s">
        <v>30</v>
      </c>
      <c r="G39" s="10">
        <v>10</v>
      </c>
    </row>
    <row r="40" spans="1:7" ht="30" x14ac:dyDescent="0.25">
      <c r="A40" s="44">
        <v>24</v>
      </c>
      <c r="B40" s="121" t="s">
        <v>237</v>
      </c>
      <c r="C40" s="54" t="s">
        <v>121</v>
      </c>
      <c r="D40" s="43" t="s">
        <v>17</v>
      </c>
      <c r="E40" s="10">
        <v>1</v>
      </c>
      <c r="F40" s="10" t="s">
        <v>213</v>
      </c>
      <c r="G40" s="10">
        <v>10</v>
      </c>
    </row>
    <row r="41" spans="1:7" ht="30" x14ac:dyDescent="0.25">
      <c r="A41" s="44">
        <v>25</v>
      </c>
      <c r="B41" s="121" t="s">
        <v>226</v>
      </c>
      <c r="C41" s="54" t="s">
        <v>121</v>
      </c>
      <c r="D41" s="43" t="s">
        <v>17</v>
      </c>
      <c r="E41" s="10">
        <v>1</v>
      </c>
      <c r="F41" s="10" t="s">
        <v>213</v>
      </c>
      <c r="G41" s="10">
        <v>10</v>
      </c>
    </row>
    <row r="42" spans="1:7" x14ac:dyDescent="0.25">
      <c r="A42" s="44">
        <v>26</v>
      </c>
      <c r="B42" s="121" t="s">
        <v>238</v>
      </c>
      <c r="C42" s="54" t="s">
        <v>121</v>
      </c>
      <c r="D42" s="43" t="s">
        <v>17</v>
      </c>
      <c r="E42" s="10">
        <v>1</v>
      </c>
      <c r="F42" s="10" t="s">
        <v>30</v>
      </c>
      <c r="G42" s="10">
        <v>10</v>
      </c>
    </row>
    <row r="43" spans="1:7" x14ac:dyDescent="0.25">
      <c r="A43" s="44">
        <v>27</v>
      </c>
      <c r="B43" s="121" t="s">
        <v>227</v>
      </c>
      <c r="C43" s="54" t="s">
        <v>121</v>
      </c>
      <c r="D43" s="43" t="s">
        <v>17</v>
      </c>
      <c r="E43" s="126" t="s">
        <v>253</v>
      </c>
      <c r="F43" s="10" t="s">
        <v>222</v>
      </c>
      <c r="G43" s="126" t="s">
        <v>254</v>
      </c>
    </row>
    <row r="44" spans="1:7" x14ac:dyDescent="0.25">
      <c r="A44" s="44">
        <v>28</v>
      </c>
      <c r="B44" s="121" t="s">
        <v>228</v>
      </c>
      <c r="C44" s="54" t="s">
        <v>121</v>
      </c>
      <c r="D44" s="43" t="s">
        <v>17</v>
      </c>
      <c r="E44" s="126" t="s">
        <v>253</v>
      </c>
      <c r="F44" s="10" t="s">
        <v>222</v>
      </c>
      <c r="G44" s="126" t="s">
        <v>254</v>
      </c>
    </row>
    <row r="45" spans="1:7" x14ac:dyDescent="0.25">
      <c r="A45" s="44">
        <v>29</v>
      </c>
      <c r="B45" s="121" t="s">
        <v>229</v>
      </c>
      <c r="C45" s="54" t="s">
        <v>121</v>
      </c>
      <c r="D45" s="43" t="s">
        <v>17</v>
      </c>
      <c r="E45" s="126" t="s">
        <v>253</v>
      </c>
      <c r="F45" s="10" t="s">
        <v>222</v>
      </c>
      <c r="G45" s="126" t="s">
        <v>254</v>
      </c>
    </row>
    <row r="46" spans="1:7" x14ac:dyDescent="0.25">
      <c r="A46" s="44">
        <v>30</v>
      </c>
      <c r="B46" s="20" t="s">
        <v>230</v>
      </c>
      <c r="C46" s="54" t="s">
        <v>121</v>
      </c>
      <c r="D46" s="43" t="s">
        <v>17</v>
      </c>
      <c r="E46" s="126" t="s">
        <v>253</v>
      </c>
      <c r="F46" s="10" t="s">
        <v>222</v>
      </c>
      <c r="G46" s="126" t="s">
        <v>254</v>
      </c>
    </row>
    <row r="47" spans="1:7" ht="30" x14ac:dyDescent="0.25">
      <c r="A47" s="44">
        <v>31</v>
      </c>
      <c r="B47" s="20" t="s">
        <v>231</v>
      </c>
      <c r="C47" s="54" t="s">
        <v>121</v>
      </c>
      <c r="D47" s="43" t="s">
        <v>17</v>
      </c>
      <c r="E47" s="10">
        <v>1</v>
      </c>
      <c r="F47" s="10" t="s">
        <v>213</v>
      </c>
      <c r="G47" s="10">
        <v>10</v>
      </c>
    </row>
    <row r="48" spans="1:7" ht="30" x14ac:dyDescent="0.25">
      <c r="A48" s="44">
        <v>32</v>
      </c>
      <c r="B48" s="127" t="s">
        <v>232</v>
      </c>
      <c r="C48" s="54" t="s">
        <v>121</v>
      </c>
      <c r="D48" s="128" t="s">
        <v>17</v>
      </c>
      <c r="E48" s="9">
        <v>1</v>
      </c>
      <c r="F48" s="9" t="s">
        <v>213</v>
      </c>
      <c r="G48" s="10">
        <v>10</v>
      </c>
    </row>
    <row r="49" spans="1:7" s="157" customFormat="1" x14ac:dyDescent="0.25">
      <c r="A49" s="152">
        <v>33</v>
      </c>
      <c r="B49" s="121" t="s">
        <v>259</v>
      </c>
      <c r="C49" s="159" t="s">
        <v>121</v>
      </c>
      <c r="D49" s="160" t="s">
        <v>17</v>
      </c>
      <c r="E49" s="161">
        <v>1</v>
      </c>
      <c r="F49" s="161" t="s">
        <v>30</v>
      </c>
      <c r="G49" s="156">
        <v>10</v>
      </c>
    </row>
    <row r="50" spans="1:7" ht="30" x14ac:dyDescent="0.25">
      <c r="A50" s="44">
        <v>34</v>
      </c>
      <c r="B50" s="121" t="s">
        <v>233</v>
      </c>
      <c r="C50" s="42" t="s">
        <v>252</v>
      </c>
      <c r="D50" s="128" t="s">
        <v>17</v>
      </c>
      <c r="E50" s="7">
        <v>1</v>
      </c>
      <c r="F50" s="10" t="s">
        <v>30</v>
      </c>
      <c r="G50" s="10">
        <v>10</v>
      </c>
    </row>
    <row r="51" spans="1:7" x14ac:dyDescent="0.25">
      <c r="A51" s="44">
        <v>35</v>
      </c>
      <c r="B51" s="121" t="s">
        <v>234</v>
      </c>
      <c r="C51" s="42"/>
      <c r="D51" s="128" t="s">
        <v>17</v>
      </c>
      <c r="E51" s="7">
        <v>1</v>
      </c>
      <c r="F51" s="10" t="s">
        <v>30</v>
      </c>
      <c r="G51" s="10">
        <v>10</v>
      </c>
    </row>
    <row r="52" spans="1:7" ht="30" x14ac:dyDescent="0.25">
      <c r="A52" s="44">
        <v>36</v>
      </c>
      <c r="B52" s="121" t="s">
        <v>235</v>
      </c>
      <c r="C52" s="42" t="s">
        <v>252</v>
      </c>
      <c r="D52" s="128" t="s">
        <v>17</v>
      </c>
      <c r="E52" s="7">
        <v>1</v>
      </c>
      <c r="F52" s="10" t="s">
        <v>30</v>
      </c>
      <c r="G52" s="10">
        <v>10</v>
      </c>
    </row>
    <row r="53" spans="1:7" ht="30" x14ac:dyDescent="0.25">
      <c r="A53" s="44">
        <v>37</v>
      </c>
      <c r="B53" s="121" t="s">
        <v>236</v>
      </c>
      <c r="C53" s="42" t="s">
        <v>252</v>
      </c>
      <c r="D53" s="128" t="s">
        <v>17</v>
      </c>
      <c r="E53" s="7">
        <v>1</v>
      </c>
      <c r="F53" s="10" t="s">
        <v>30</v>
      </c>
      <c r="G53" s="10">
        <v>10</v>
      </c>
    </row>
    <row r="54" spans="1:7" ht="15.75" customHeight="1" x14ac:dyDescent="0.25">
      <c r="A54" s="204" t="s">
        <v>14</v>
      </c>
      <c r="B54" s="206"/>
      <c r="C54" s="206"/>
      <c r="D54" s="206"/>
      <c r="E54" s="206"/>
      <c r="F54" s="206"/>
      <c r="G54" s="206"/>
    </row>
    <row r="55" spans="1:7" ht="30" x14ac:dyDescent="0.25">
      <c r="A55" s="8" t="s">
        <v>13</v>
      </c>
      <c r="B55" s="16" t="s">
        <v>12</v>
      </c>
      <c r="C55" s="16" t="s">
        <v>11</v>
      </c>
      <c r="D55" s="7" t="s">
        <v>10</v>
      </c>
      <c r="E55" s="7" t="s">
        <v>9</v>
      </c>
      <c r="F55" s="7" t="s">
        <v>8</v>
      </c>
      <c r="G55" s="7" t="s">
        <v>7</v>
      </c>
    </row>
    <row r="56" spans="1:7" ht="15.75" customHeight="1" x14ac:dyDescent="0.25">
      <c r="A56" s="47">
        <v>1</v>
      </c>
      <c r="B56" s="45" t="s">
        <v>141</v>
      </c>
      <c r="C56" s="45" t="s">
        <v>142</v>
      </c>
      <c r="D56" s="48" t="s">
        <v>3</v>
      </c>
      <c r="E56" s="40">
        <v>1</v>
      </c>
      <c r="F56" s="40" t="s">
        <v>0</v>
      </c>
      <c r="G56" s="3">
        <f>E56</f>
        <v>1</v>
      </c>
    </row>
    <row r="57" spans="1:7" ht="25.5" x14ac:dyDescent="0.25">
      <c r="A57" s="37">
        <v>2</v>
      </c>
      <c r="B57" s="45" t="s">
        <v>143</v>
      </c>
      <c r="C57" s="45" t="s">
        <v>144</v>
      </c>
      <c r="D57" s="48" t="s">
        <v>3</v>
      </c>
      <c r="E57" s="3">
        <v>1</v>
      </c>
      <c r="F57" s="3" t="s">
        <v>0</v>
      </c>
      <c r="G57" s="3">
        <f>E57</f>
        <v>1</v>
      </c>
    </row>
    <row r="58" spans="1:7" ht="15.75" customHeight="1" x14ac:dyDescent="0.3">
      <c r="A58" s="207" t="s">
        <v>31</v>
      </c>
      <c r="B58" s="208"/>
      <c r="C58" s="208"/>
      <c r="D58" s="209"/>
      <c r="E58" s="209"/>
      <c r="F58" s="209"/>
      <c r="G58" s="209"/>
    </row>
    <row r="59" spans="1:7" ht="44.25" customHeight="1" x14ac:dyDescent="0.25">
      <c r="A59" s="49" t="s">
        <v>13</v>
      </c>
      <c r="B59" s="50" t="s">
        <v>12</v>
      </c>
      <c r="C59" s="16" t="s">
        <v>11</v>
      </c>
      <c r="D59" s="3" t="s">
        <v>10</v>
      </c>
      <c r="E59" s="3" t="s">
        <v>9</v>
      </c>
      <c r="F59" s="3" t="s">
        <v>8</v>
      </c>
      <c r="G59" s="7" t="s">
        <v>7</v>
      </c>
    </row>
    <row r="60" spans="1:7" ht="15.75" customHeight="1" x14ac:dyDescent="0.25">
      <c r="A60" s="51">
        <v>1</v>
      </c>
      <c r="B60" s="52" t="s">
        <v>61</v>
      </c>
      <c r="C60" s="46" t="s">
        <v>145</v>
      </c>
      <c r="D60" s="48" t="s">
        <v>17</v>
      </c>
      <c r="E60" s="3">
        <v>1</v>
      </c>
      <c r="F60" s="3" t="s">
        <v>0</v>
      </c>
      <c r="G60" s="3">
        <f>E60</f>
        <v>1</v>
      </c>
    </row>
    <row r="61" spans="1:7" ht="15.75" customHeight="1" x14ac:dyDescent="0.25">
      <c r="A61" s="51">
        <v>2</v>
      </c>
      <c r="B61" s="52" t="s">
        <v>62</v>
      </c>
      <c r="C61" s="46" t="s">
        <v>146</v>
      </c>
      <c r="D61" s="48" t="s">
        <v>17</v>
      </c>
      <c r="E61" s="3">
        <v>1</v>
      </c>
      <c r="F61" s="3" t="s">
        <v>0</v>
      </c>
      <c r="G61" s="3">
        <f t="shared" ref="G61" si="0">E61</f>
        <v>1</v>
      </c>
    </row>
    <row r="62" spans="1:7" ht="15.75" customHeight="1" x14ac:dyDescent="0.25">
      <c r="A62" s="39">
        <v>3</v>
      </c>
      <c r="B62" s="12" t="s">
        <v>63</v>
      </c>
      <c r="C62" s="12" t="s">
        <v>64</v>
      </c>
      <c r="D62" s="13" t="s">
        <v>17</v>
      </c>
      <c r="E62" s="24">
        <v>1</v>
      </c>
      <c r="F62" s="22" t="s">
        <v>0</v>
      </c>
      <c r="G62" s="13">
        <v>1</v>
      </c>
    </row>
    <row r="63" spans="1:7" ht="15.75" customHeight="1" x14ac:dyDescent="0.25">
      <c r="A63" s="39">
        <v>4</v>
      </c>
      <c r="B63" s="12" t="s">
        <v>65</v>
      </c>
      <c r="C63" s="27" t="s">
        <v>38</v>
      </c>
      <c r="D63" s="13" t="s">
        <v>17</v>
      </c>
      <c r="E63" s="24">
        <v>1</v>
      </c>
      <c r="F63" s="22" t="s">
        <v>0</v>
      </c>
      <c r="G63" s="13">
        <v>10</v>
      </c>
    </row>
    <row r="64" spans="1:7" ht="15.75" customHeight="1" x14ac:dyDescent="0.25">
      <c r="A64" s="39">
        <v>5</v>
      </c>
      <c r="B64" s="12" t="s">
        <v>66</v>
      </c>
      <c r="C64" s="27" t="s">
        <v>38</v>
      </c>
      <c r="D64" s="13" t="s">
        <v>17</v>
      </c>
      <c r="E64" s="24">
        <v>1</v>
      </c>
      <c r="F64" s="22" t="s">
        <v>0</v>
      </c>
      <c r="G64" s="13">
        <v>1</v>
      </c>
    </row>
    <row r="65" spans="1:7" ht="46.5" customHeight="1" x14ac:dyDescent="0.25">
      <c r="A65" s="39">
        <v>6</v>
      </c>
      <c r="B65" s="12" t="s">
        <v>67</v>
      </c>
      <c r="C65" s="27" t="s">
        <v>38</v>
      </c>
      <c r="D65" s="13" t="s">
        <v>17</v>
      </c>
      <c r="E65" s="24">
        <v>1</v>
      </c>
      <c r="F65" s="22" t="s">
        <v>0</v>
      </c>
      <c r="G65" s="13">
        <v>2</v>
      </c>
    </row>
    <row r="66" spans="1:7" s="23" customFormat="1" ht="38.25" x14ac:dyDescent="0.25">
      <c r="A66" s="28">
        <v>7</v>
      </c>
      <c r="B66" s="12" t="s">
        <v>68</v>
      </c>
      <c r="C66" s="27" t="s">
        <v>38</v>
      </c>
      <c r="D66" s="13" t="s">
        <v>17</v>
      </c>
      <c r="E66" s="24">
        <v>1</v>
      </c>
      <c r="F66" s="22" t="s">
        <v>71</v>
      </c>
      <c r="G66" s="24">
        <v>5</v>
      </c>
    </row>
    <row r="67" spans="1:7" s="23" customFormat="1" ht="38.25" x14ac:dyDescent="0.25">
      <c r="A67" s="28">
        <v>8</v>
      </c>
      <c r="B67" s="12" t="s">
        <v>69</v>
      </c>
      <c r="C67" s="27" t="s">
        <v>38</v>
      </c>
      <c r="D67" s="13" t="s">
        <v>17</v>
      </c>
      <c r="E67" s="22">
        <v>1</v>
      </c>
      <c r="F67" s="22" t="s">
        <v>0</v>
      </c>
      <c r="G67" s="22">
        <v>5</v>
      </c>
    </row>
    <row r="68" spans="1:7" s="23" customFormat="1" ht="38.25" x14ac:dyDescent="0.25">
      <c r="A68" s="28">
        <v>9</v>
      </c>
      <c r="B68" s="12" t="s">
        <v>70</v>
      </c>
      <c r="C68" s="27" t="s">
        <v>38</v>
      </c>
      <c r="D68" s="13" t="s">
        <v>17</v>
      </c>
      <c r="E68" s="22">
        <v>1</v>
      </c>
      <c r="F68" s="22" t="s">
        <v>0</v>
      </c>
      <c r="G68" s="22">
        <v>2</v>
      </c>
    </row>
    <row r="69" spans="1:7" ht="20.25" x14ac:dyDescent="0.25">
      <c r="A69" s="204" t="s">
        <v>14</v>
      </c>
      <c r="B69" s="205"/>
      <c r="C69" s="205"/>
      <c r="D69" s="176"/>
      <c r="E69" s="176"/>
      <c r="F69" s="176"/>
      <c r="G69" s="176"/>
    </row>
    <row r="70" spans="1:7" ht="30" x14ac:dyDescent="0.25">
      <c r="A70" s="8" t="s">
        <v>13</v>
      </c>
      <c r="B70" s="7" t="s">
        <v>12</v>
      </c>
      <c r="C70" s="7" t="s">
        <v>11</v>
      </c>
      <c r="D70" s="7" t="s">
        <v>10</v>
      </c>
      <c r="E70" s="7" t="s">
        <v>9</v>
      </c>
      <c r="F70" s="7" t="s">
        <v>8</v>
      </c>
      <c r="G70" s="7" t="s">
        <v>7</v>
      </c>
    </row>
    <row r="71" spans="1:7" ht="38.25" x14ac:dyDescent="0.25">
      <c r="A71" s="6">
        <v>1</v>
      </c>
      <c r="B71" s="5" t="s">
        <v>1</v>
      </c>
      <c r="C71" s="20" t="s">
        <v>38</v>
      </c>
      <c r="D71" s="3" t="s">
        <v>3</v>
      </c>
      <c r="E71" s="19">
        <v>1</v>
      </c>
      <c r="F71" s="19" t="s">
        <v>0</v>
      </c>
      <c r="G71" s="13">
        <f>E71</f>
        <v>1</v>
      </c>
    </row>
    <row r="72" spans="1:7" ht="38.25" x14ac:dyDescent="0.25">
      <c r="A72" s="4">
        <v>2</v>
      </c>
      <c r="B72" s="2" t="s">
        <v>2</v>
      </c>
      <c r="C72" s="20" t="s">
        <v>38</v>
      </c>
      <c r="D72" s="3" t="s">
        <v>3</v>
      </c>
      <c r="E72" s="13">
        <v>1</v>
      </c>
      <c r="F72" s="13" t="s">
        <v>0</v>
      </c>
      <c r="G72" s="13">
        <f>E72</f>
        <v>1</v>
      </c>
    </row>
  </sheetData>
  <mergeCells count="29">
    <mergeCell ref="A11:B11"/>
    <mergeCell ref="C11:G11"/>
    <mergeCell ref="A15:G15"/>
    <mergeCell ref="A58:G58"/>
    <mergeCell ref="A12:B12"/>
    <mergeCell ref="C12:G12"/>
    <mergeCell ref="A14:B14"/>
    <mergeCell ref="C14:G14"/>
    <mergeCell ref="A1:G1"/>
    <mergeCell ref="A2:G2"/>
    <mergeCell ref="A3:G3"/>
    <mergeCell ref="A6:B6"/>
    <mergeCell ref="C6:G6"/>
    <mergeCell ref="A69:G69"/>
    <mergeCell ref="A54:G54"/>
    <mergeCell ref="A4:G4"/>
    <mergeCell ref="A5:G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3" zoomScale="89" zoomScaleNormal="89" workbookViewId="0">
      <selection sqref="A1:XFD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77" t="s">
        <v>89</v>
      </c>
      <c r="B1" s="177"/>
      <c r="C1" s="177"/>
      <c r="D1" s="177"/>
      <c r="E1" s="177"/>
      <c r="F1" s="177"/>
      <c r="G1" s="177"/>
      <c r="H1" s="34"/>
    </row>
    <row r="2" spans="1:8" ht="20.25" x14ac:dyDescent="0.25">
      <c r="A2" s="178" t="str">
        <f>'Информация о Чемпионате'!B4</f>
        <v>Финал Чемпионата по профессиональному мастерству "Профессионалы"</v>
      </c>
      <c r="B2" s="178"/>
      <c r="C2" s="178"/>
      <c r="D2" s="178"/>
      <c r="E2" s="178"/>
      <c r="F2" s="178"/>
      <c r="G2" s="178"/>
      <c r="H2" s="35"/>
    </row>
    <row r="3" spans="1:8" ht="20.25" x14ac:dyDescent="0.3">
      <c r="A3" s="177" t="s">
        <v>90</v>
      </c>
      <c r="B3" s="177"/>
      <c r="C3" s="177"/>
      <c r="D3" s="177"/>
      <c r="E3" s="177"/>
      <c r="F3" s="177"/>
      <c r="G3" s="177"/>
      <c r="H3" s="34"/>
    </row>
    <row r="4" spans="1:8" ht="20.25" x14ac:dyDescent="0.25">
      <c r="A4" s="210" t="str">
        <f>'Информация о Чемпионате'!B3</f>
        <v>Монтаж и обслуживание промышленных роботов</v>
      </c>
      <c r="B4" s="210"/>
      <c r="C4" s="210"/>
      <c r="D4" s="210"/>
      <c r="E4" s="210"/>
      <c r="F4" s="210"/>
      <c r="G4" s="210"/>
      <c r="H4" s="36"/>
    </row>
    <row r="5" spans="1:8" ht="20.25" x14ac:dyDescent="0.25">
      <c r="A5" s="204" t="s">
        <v>32</v>
      </c>
      <c r="B5" s="206"/>
      <c r="C5" s="206"/>
      <c r="D5" s="206"/>
      <c r="E5" s="206"/>
      <c r="F5" s="206"/>
      <c r="G5" s="206"/>
    </row>
    <row r="6" spans="1:8" ht="30" x14ac:dyDescent="0.25">
      <c r="A6" s="16" t="s">
        <v>13</v>
      </c>
      <c r="B6" s="16" t="s">
        <v>12</v>
      </c>
      <c r="C6" s="9" t="s">
        <v>11</v>
      </c>
      <c r="D6" s="16" t="s">
        <v>10</v>
      </c>
      <c r="E6" s="16" t="s">
        <v>9</v>
      </c>
      <c r="F6" s="16" t="s">
        <v>8</v>
      </c>
      <c r="G6" s="16" t="s">
        <v>33</v>
      </c>
    </row>
    <row r="7" spans="1:8" ht="30" x14ac:dyDescent="0.25">
      <c r="A7" s="53">
        <v>1</v>
      </c>
      <c r="B7" s="55" t="s">
        <v>181</v>
      </c>
      <c r="C7" s="55" t="s">
        <v>147</v>
      </c>
      <c r="D7" s="57"/>
      <c r="E7" s="53">
        <v>1</v>
      </c>
      <c r="F7" s="53" t="s">
        <v>0</v>
      </c>
      <c r="G7" s="57"/>
    </row>
    <row r="8" spans="1:8" x14ac:dyDescent="0.25">
      <c r="A8" s="53">
        <v>2</v>
      </c>
      <c r="B8" s="55" t="s">
        <v>148</v>
      </c>
      <c r="C8" s="55" t="s">
        <v>121</v>
      </c>
      <c r="D8" s="57"/>
      <c r="E8" s="53">
        <v>1</v>
      </c>
      <c r="F8" s="53" t="s">
        <v>0</v>
      </c>
      <c r="G8" s="57"/>
    </row>
    <row r="9" spans="1:8" x14ac:dyDescent="0.25">
      <c r="A9" s="53">
        <v>3</v>
      </c>
      <c r="B9" s="55" t="s">
        <v>149</v>
      </c>
      <c r="C9" s="55" t="s">
        <v>121</v>
      </c>
      <c r="D9" s="57"/>
      <c r="E9" s="53">
        <v>1</v>
      </c>
      <c r="F9" s="53" t="s">
        <v>0</v>
      </c>
      <c r="G9" s="57"/>
    </row>
    <row r="10" spans="1:8" x14ac:dyDescent="0.25">
      <c r="A10" s="53">
        <v>4</v>
      </c>
      <c r="B10" s="55" t="s">
        <v>141</v>
      </c>
      <c r="C10" s="55" t="s">
        <v>121</v>
      </c>
      <c r="D10" s="57"/>
      <c r="E10" s="53">
        <v>1</v>
      </c>
      <c r="F10" s="53" t="s">
        <v>0</v>
      </c>
      <c r="G10" s="57"/>
    </row>
    <row r="11" spans="1:8" x14ac:dyDescent="0.25">
      <c r="A11" s="53">
        <v>5</v>
      </c>
      <c r="B11" s="53" t="s">
        <v>150</v>
      </c>
      <c r="C11" s="56" t="s">
        <v>151</v>
      </c>
      <c r="D11" s="57"/>
      <c r="E11" s="53">
        <v>1</v>
      </c>
      <c r="F11" s="53" t="s">
        <v>0</v>
      </c>
      <c r="G11" s="56"/>
    </row>
    <row r="12" spans="1:8" x14ac:dyDescent="0.25">
      <c r="A12" s="53">
        <v>6</v>
      </c>
      <c r="B12" s="53" t="s">
        <v>152</v>
      </c>
      <c r="C12" s="53" t="s">
        <v>153</v>
      </c>
      <c r="D12" s="57"/>
      <c r="E12" s="53">
        <v>1</v>
      </c>
      <c r="F12" s="53" t="s">
        <v>0</v>
      </c>
      <c r="G12" s="53"/>
    </row>
    <row r="13" spans="1:8" x14ac:dyDescent="0.25">
      <c r="A13" s="53">
        <v>7</v>
      </c>
      <c r="B13" s="53" t="s">
        <v>154</v>
      </c>
      <c r="C13" s="53" t="s">
        <v>155</v>
      </c>
      <c r="D13" s="57"/>
      <c r="E13" s="53">
        <v>1</v>
      </c>
      <c r="F13" s="53" t="s">
        <v>0</v>
      </c>
      <c r="G13" s="57"/>
    </row>
    <row r="14" spans="1:8" x14ac:dyDescent="0.25">
      <c r="A14" s="53">
        <v>8</v>
      </c>
      <c r="B14" s="53" t="s">
        <v>156</v>
      </c>
      <c r="C14" s="53" t="s">
        <v>157</v>
      </c>
      <c r="D14" s="57"/>
      <c r="E14" s="53">
        <v>1</v>
      </c>
      <c r="F14" s="53" t="s">
        <v>0</v>
      </c>
      <c r="G14" s="57"/>
    </row>
    <row r="15" spans="1:8" x14ac:dyDescent="0.25">
      <c r="A15" s="56">
        <v>9</v>
      </c>
      <c r="B15" s="56" t="s">
        <v>178</v>
      </c>
      <c r="C15" s="56" t="s">
        <v>121</v>
      </c>
      <c r="D15" s="56"/>
      <c r="E15" s="53">
        <v>1</v>
      </c>
      <c r="F15" s="53" t="s">
        <v>0</v>
      </c>
      <c r="G15" s="56"/>
    </row>
    <row r="16" spans="1:8" x14ac:dyDescent="0.25">
      <c r="A16" s="56">
        <v>10</v>
      </c>
      <c r="B16" s="56" t="s">
        <v>179</v>
      </c>
      <c r="C16" s="56" t="s">
        <v>121</v>
      </c>
      <c r="D16" s="56"/>
      <c r="E16" s="56">
        <v>1</v>
      </c>
      <c r="F16" s="56" t="s">
        <v>0</v>
      </c>
      <c r="G16" s="56"/>
    </row>
    <row r="17" spans="1:7" x14ac:dyDescent="0.25">
      <c r="A17" s="56">
        <v>11</v>
      </c>
      <c r="B17" s="53" t="s">
        <v>200</v>
      </c>
      <c r="C17" s="56" t="s">
        <v>121</v>
      </c>
      <c r="D17" s="53"/>
      <c r="E17" s="56">
        <v>1</v>
      </c>
      <c r="F17" s="56" t="s">
        <v>0</v>
      </c>
      <c r="G17" s="53"/>
    </row>
    <row r="18" spans="1:7" x14ac:dyDescent="0.25">
      <c r="A18" s="56">
        <v>12</v>
      </c>
      <c r="B18" s="53" t="s">
        <v>201</v>
      </c>
      <c r="C18" s="56" t="s">
        <v>121</v>
      </c>
      <c r="D18" s="53"/>
      <c r="E18" s="56">
        <v>1</v>
      </c>
      <c r="F18" s="56" t="s">
        <v>0</v>
      </c>
      <c r="G18" s="53"/>
    </row>
    <row r="19" spans="1:7" x14ac:dyDescent="0.25">
      <c r="A19" s="56">
        <v>13</v>
      </c>
      <c r="B19" s="53" t="s">
        <v>202</v>
      </c>
      <c r="C19" s="56" t="s">
        <v>121</v>
      </c>
      <c r="D19" s="53"/>
      <c r="E19" s="56">
        <v>1</v>
      </c>
      <c r="F19" s="56" t="s">
        <v>0</v>
      </c>
      <c r="G19" s="53"/>
    </row>
    <row r="20" spans="1:7" x14ac:dyDescent="0.25">
      <c r="A20" s="56">
        <v>14</v>
      </c>
      <c r="B20" s="53" t="s">
        <v>203</v>
      </c>
      <c r="C20" s="56" t="s">
        <v>121</v>
      </c>
      <c r="D20" s="56"/>
      <c r="E20" s="56">
        <v>1</v>
      </c>
      <c r="F20" s="56" t="s">
        <v>0</v>
      </c>
      <c r="G20" s="56"/>
    </row>
    <row r="21" spans="1:7" x14ac:dyDescent="0.25">
      <c r="A21" s="56">
        <v>15</v>
      </c>
      <c r="B21" s="53" t="s">
        <v>204</v>
      </c>
      <c r="C21" s="56" t="s">
        <v>121</v>
      </c>
      <c r="D21" s="53"/>
      <c r="E21" s="56">
        <v>1</v>
      </c>
      <c r="F21" s="56" t="s">
        <v>0</v>
      </c>
      <c r="G21" s="53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2025-11-07T12:10:25Z</dcterms:modified>
</cp:coreProperties>
</file>