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.ratushnaya\Downloads\"/>
    </mc:Choice>
  </mc:AlternateContent>
  <xr:revisionPtr revIDLastSave="0" documentId="8_{EA6DCEDF-E023-4CAD-ABCC-F3EBEB37FD9B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Список продуктов" sheetId="11" r:id="rId6"/>
    <sheet name="Чёрные ящики" sheetId="10" r:id="rId7"/>
    <sheet name="Лист1" sheetId="9" r:id="rId8"/>
  </sheets>
  <externalReferences>
    <externalReference r:id="rId9"/>
  </externalReferences>
  <definedNames>
    <definedName name="_Hlk152532793" localSheetId="5">'Список продуктов'!#REF!</definedName>
    <definedName name="список" localSheetId="5">[1]Лист1!$B$3:$B$8</definedName>
    <definedName name="список" localSheetId="6">[1]Лист1!$B$3:$B$8</definedName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2" i="11"/>
  <c r="D211" i="11"/>
  <c r="D210" i="11"/>
  <c r="D209" i="11"/>
  <c r="D208" i="11"/>
  <c r="D206" i="11"/>
  <c r="D205" i="11"/>
  <c r="D204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6" i="11"/>
  <c r="D165" i="11"/>
  <c r="D164" i="11"/>
  <c r="D162" i="11"/>
  <c r="D161" i="11"/>
  <c r="D160" i="11"/>
  <c r="D159" i="11"/>
  <c r="D158" i="11"/>
  <c r="D157" i="11"/>
  <c r="D155" i="11"/>
  <c r="D154" i="11"/>
  <c r="D153" i="11"/>
  <c r="D152" i="11"/>
  <c r="D151" i="11"/>
  <c r="D150" i="11"/>
  <c r="D149" i="11"/>
  <c r="D148" i="11"/>
  <c r="D147" i="11"/>
  <c r="D146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89" i="11"/>
  <c r="D88" i="11"/>
  <c r="D87" i="11"/>
  <c r="D86" i="11"/>
  <c r="D85" i="11"/>
  <c r="D84" i="11"/>
  <c r="D83" i="11"/>
  <c r="D82" i="11"/>
  <c r="D81" i="11"/>
  <c r="D80" i="11"/>
  <c r="D79" i="11"/>
  <c r="D77" i="11"/>
  <c r="D76" i="11"/>
  <c r="D75" i="11"/>
  <c r="D74" i="11"/>
  <c r="D73" i="11"/>
  <c r="D72" i="11"/>
  <c r="D71" i="11"/>
  <c r="D70" i="11"/>
  <c r="D69" i="11"/>
  <c r="D68" i="11"/>
  <c r="D67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G41" i="5" l="1"/>
  <c r="G43" i="5"/>
  <c r="G40" i="5"/>
  <c r="G36" i="5"/>
  <c r="G26" i="5"/>
  <c r="G24" i="5"/>
  <c r="G25" i="5"/>
  <c r="G39" i="5"/>
  <c r="G38" i="5"/>
  <c r="G37" i="5"/>
  <c r="G35" i="5"/>
  <c r="G34" i="5"/>
  <c r="G33" i="5"/>
  <c r="G32" i="5"/>
  <c r="G31" i="5"/>
  <c r="G30" i="5"/>
  <c r="G29" i="5"/>
  <c r="G28" i="5"/>
  <c r="G27" i="5"/>
  <c r="G23" i="5"/>
  <c r="G20" i="5"/>
  <c r="G19" i="5"/>
  <c r="G17" i="5"/>
  <c r="G86" i="4" l="1"/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1" i="1"/>
  <c r="G10" i="1"/>
  <c r="E10" i="1"/>
  <c r="C10" i="1"/>
  <c r="G9" i="1"/>
  <c r="E9" i="1"/>
  <c r="C9" i="1"/>
  <c r="C8" i="1"/>
  <c r="D7" i="1"/>
  <c r="C6" i="1"/>
  <c r="A4" i="1"/>
  <c r="A2" i="1"/>
  <c r="A2" i="4"/>
  <c r="A4" i="4"/>
  <c r="C10" i="4"/>
  <c r="D7" i="4"/>
  <c r="C6" i="4"/>
  <c r="C11" i="4"/>
  <c r="G9" i="4"/>
  <c r="E9" i="4"/>
  <c r="C9" i="4"/>
  <c r="G10" i="4"/>
  <c r="E10" i="4"/>
  <c r="C12" i="4"/>
  <c r="C13" i="4"/>
  <c r="C14" i="4"/>
  <c r="C8" i="4"/>
</calcChain>
</file>

<file path=xl/sharedStrings.xml><?xml version="1.0" encoding="utf-8"?>
<sst xmlns="http://schemas.openxmlformats.org/spreadsheetml/2006/main" count="2670" uniqueCount="970">
  <si>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</si>
  <si>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</si>
  <si>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</si>
  <si>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</si>
  <si>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</si>
  <si>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</si>
  <si>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</si>
  <si>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</si>
  <si>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</si>
  <si>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</si>
  <si>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</si>
  <si>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</si>
  <si>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</si>
  <si>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</si>
  <si>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</si>
  <si>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</si>
  <si>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</si>
  <si>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</si>
  <si>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</si>
  <si>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</si>
  <si>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</si>
  <si>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</si>
  <si>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</si>
  <si>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</si>
  <si>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</si>
  <si>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</si>
  <si>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</si>
  <si>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</si>
  <si>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</si>
  <si>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</si>
  <si>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</si>
  <si>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</si>
  <si>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</si>
  <si>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</si>
  <si>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</si>
  <si>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</si>
  <si>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</si>
  <si>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</si>
  <si>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</si>
  <si>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</si>
  <si>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</si>
  <si>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</si>
  <si>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</si>
  <si>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</si>
  <si>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</si>
  <si>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</si>
  <si>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</si>
  <si>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 xml:space="preserve">Количество на одного конкурсанта </t>
  </si>
  <si>
    <t xml:space="preserve">Оборудование 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</si>
  <si>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</si>
  <si>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</si>
  <si>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</si>
  <si>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</si>
  <si>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</si>
  <si>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</si>
  <si>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</si>
  <si>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</si>
  <si>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</si>
  <si>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</si>
  <si>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IT-оборудование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</si>
  <si>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</si>
  <si>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</si>
  <si>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</si>
  <si>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</si>
  <si>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>1400х650х750 мм</t>
  </si>
  <si>
    <t xml:space="preserve">Стул </t>
  </si>
  <si>
    <t>ПО</t>
  </si>
  <si>
    <t>Аптечка</t>
  </si>
  <si>
    <t>Огнетушитель</t>
  </si>
  <si>
    <t>Огнетушитель пенный</t>
  </si>
  <si>
    <t>Ручка шариковая</t>
  </si>
  <si>
    <t>Расходные материалы</t>
  </si>
  <si>
    <t>Салфетки влажные антибактериальные</t>
  </si>
  <si>
    <t>Скотч широкий</t>
  </si>
  <si>
    <t>упак.</t>
  </si>
  <si>
    <t>Количество в упаковке:150 шт.
Материал: нетканый материал</t>
  </si>
  <si>
    <t xml:space="preserve">список </t>
  </si>
  <si>
    <t>СИЗ</t>
  </si>
  <si>
    <t>Специальная одежда и обувь</t>
  </si>
  <si>
    <t>Строительные, плотные</t>
  </si>
  <si>
    <t>Перчатки х/б</t>
  </si>
  <si>
    <t>Корзина для бумаг и мусора 10 литров, пластик, сетчатая, микс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</si>
  <si>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</si>
  <si>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</si>
  <si>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</si>
  <si>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Количество экспертов (ГЭ+ЭН+ИЭ+МЭ)+ТАП+Технический ассистент ТАП</t>
  </si>
  <si>
    <t>МЭ - международный эксперт</t>
  </si>
  <si>
    <t>Общая рабочая зона конкурсантов (оборудование, инструмент, мебель)</t>
  </si>
  <si>
    <t xml:space="preserve">Освещение: Допустимо верхнее искусственное освещение ( не менее 300 люкс) </t>
  </si>
  <si>
    <t>Локальная сеть: требуется; скорость подключения 300 Мбит/с; количество точек подключения 2</t>
  </si>
  <si>
    <t xml:space="preserve">Скорость подключения к локальному/беспроводному интернету - основной канал на скорости до 300 Мбит/с, по резервному каналу на скорости до 100 Мбит/с </t>
  </si>
  <si>
    <t>Контур заземления для электропитания и сети слаботочных подключений (при необходимости) : не требуется</t>
  </si>
  <si>
    <t xml:space="preserve">Покрытие пола: плитка или наливные полы </t>
  </si>
  <si>
    <t>Подведение/ отведение ГХВС (при необходимости): требуется</t>
  </si>
  <si>
    <t>Подведение сжатого воздуха (при необходимости): не требуется</t>
  </si>
  <si>
    <t>Обеспечение приточно-вытяжной вентиляцией: требуется</t>
  </si>
  <si>
    <t xml:space="preserve">Особые требования к площадке проведения: не требуется       
</t>
  </si>
  <si>
    <t>Шкаф шоковой заморозки</t>
  </si>
  <si>
    <t xml:space="preserve">Десять уровней. GN 1/1 </t>
  </si>
  <si>
    <t>Оборудование и инструменты</t>
  </si>
  <si>
    <t>шт</t>
  </si>
  <si>
    <t xml:space="preserve">Гастроемкость  из нержавеющей стали </t>
  </si>
  <si>
    <t>GN 1/1 530х325х20 мм</t>
  </si>
  <si>
    <t>Часы настенные (электронные)</t>
  </si>
  <si>
    <t>Характеристики позиции на усмотрение организаторов</t>
  </si>
  <si>
    <t xml:space="preserve">Термометр инфракрасный </t>
  </si>
  <si>
    <t>Микроволновая печь</t>
  </si>
  <si>
    <t xml:space="preserve">Мощность от 0,7кВт </t>
  </si>
  <si>
    <t xml:space="preserve">Фритюрница </t>
  </si>
  <si>
    <t>Двусекционные, 2-3 литра</t>
  </si>
  <si>
    <t xml:space="preserve">Слайсер </t>
  </si>
  <si>
    <t xml:space="preserve">Деаметр режущего лезвия не менее 220 мм. </t>
  </si>
  <si>
    <t xml:space="preserve">Стол  производственный </t>
  </si>
  <si>
    <t>1800х600х850,допустимо без борта. С внутренней металической полкой, глухой.</t>
  </si>
  <si>
    <t xml:space="preserve">Мясорубка </t>
  </si>
  <si>
    <t xml:space="preserve">Производительностью не менее 20 кг в час. </t>
  </si>
  <si>
    <t>Блендер стационарный</t>
  </si>
  <si>
    <t xml:space="preserve">Объем чаши не менее 2л. </t>
  </si>
  <si>
    <t xml:space="preserve">Соковыжималка </t>
  </si>
  <si>
    <t>Мощностью не менее 200 Вт, шнекового или центрифужного типа</t>
  </si>
  <si>
    <t xml:space="preserve">Настольная вакуумно-упаковочная машина </t>
  </si>
  <si>
    <t>Ковёр диэлектрический</t>
  </si>
  <si>
    <t xml:space="preserve">Кофемолка </t>
  </si>
  <si>
    <t>Мощность от 180 Вт, система помола ротационный нож</t>
  </si>
  <si>
    <t>Кулер для воды</t>
  </si>
  <si>
    <t>Характеристики
Размер — 259x305x845 cм
Вес — 13 кг, холодная и горячая вода</t>
  </si>
  <si>
    <t>Дегидратор</t>
  </si>
  <si>
    <t>Интерактивная панель</t>
  </si>
  <si>
    <t>На штативе, 2,54метра по диагонали</t>
  </si>
  <si>
    <t>Оборудование IT</t>
  </si>
  <si>
    <t>На штативе, минимум 130 дюймов по диагонали, подключение к Wi-Fi</t>
  </si>
  <si>
    <t xml:space="preserve">Стеллаж </t>
  </si>
  <si>
    <t>Металлический 200x100x40, 4 полки</t>
  </si>
  <si>
    <t>Покрытие пола: плитка, наливные полы, линолеум, кавролин</t>
  </si>
  <si>
    <t>Офисный стол</t>
  </si>
  <si>
    <t xml:space="preserve">Стол компьютерный </t>
  </si>
  <si>
    <t>(ШхГхВ) 1200х700х750</t>
  </si>
  <si>
    <t>4 ножки, без подлокотников</t>
  </si>
  <si>
    <t>Запираемый шкафчик</t>
  </si>
  <si>
    <t>не менее 4 запираемых ящиков (ШхГхВ) 400х500х500</t>
  </si>
  <si>
    <t>Вешалка</t>
  </si>
  <si>
    <t>Штанга на колесах, с крючками</t>
  </si>
  <si>
    <t>Оборудование</t>
  </si>
  <si>
    <t>Критически важные характеристики позиции отсутствуют</t>
  </si>
  <si>
    <t>Кресло компьютерное</t>
  </si>
  <si>
    <t>На колесиках, с подлокотниками
синяя или серая обивка
расчитанные на вес не менее 100 кг</t>
  </si>
  <si>
    <t>Стеллаж</t>
  </si>
  <si>
    <t>Рекомендуемые параметры: (ШхГхВ) 2000х500х2000
металлический,
5 полок</t>
  </si>
  <si>
    <t>Компьютер</t>
  </si>
  <si>
    <t xml:space="preserve">Монитор </t>
  </si>
  <si>
    <t xml:space="preserve">не менее 24" </t>
  </si>
  <si>
    <t>Мышь для компьютера</t>
  </si>
  <si>
    <t>Клавиатура</t>
  </si>
  <si>
    <t>Сетевой удлинитель (на 5 розеток)</t>
  </si>
  <si>
    <t>Источник бесперебойного питания</t>
  </si>
  <si>
    <t>выходная мощность 1100 ВА / 660 Вт</t>
  </si>
  <si>
    <t>Лазерный принтер А4</t>
  </si>
  <si>
    <t>критически важные характеристики позиции отсутствуют</t>
  </si>
  <si>
    <t>Операционная система</t>
  </si>
  <si>
    <t xml:space="preserve">Операционная система должна обеспечить:
- Работоспособность всего программного обеспечения необходимого для выполнения конкурсного задания в полном объёме
- Стабильное и бесперебойное подключение ПК участника к сети Ethernet
</t>
  </si>
  <si>
    <t>Программное обеспечение для создания аналитических материалов</t>
  </si>
  <si>
    <t xml:space="preserve">ПО для создания аналитических материалов должно обеспечивать 
- Работу с растровым изображением
- Работу с внедрённым изображением (обрезка, масштабирование, перемещение и т.д.)
- Создание таблиц и схем
- Возможность использования различных шрифтов без их внедрения в программу во время работы
- Сохранение файлов с точным указанием форматов (А4, А3 и т.д.) и указанием их размеров в пикселях, миллиметрах и т.д.
- Возможность создания авторской графики
- Возможность работы с графическим планшетом
- Сохранение итоговых файлов в форматах - .jpg (.jpeg), .pdf, .png
Для обеспечения выше указанных требований/возможностей возможно использовать не одну программу, а несколько
</t>
  </si>
  <si>
    <t>Программное обеспечение для просмотра изображений</t>
  </si>
  <si>
    <t>Медиапроигрыватель</t>
  </si>
  <si>
    <t xml:space="preserve">Медиапроигрователь должен обеспечить:
- Воспроизведение видео и аудио файлов:
Контейнерные: AVI, FLAC, FLV[a], Matroska, MP4, MPJPEG, MPEG-2 (ES, MP3), QuickTime File Format, WAV и другие
Аудио: AAC, AC-3, FLAC, MP3 и другие
Видео: H.263, H.264/MPEG-4 AVC, H.265/MPEG-H HEVC, MJPEG, MPEG-1, MPEG-2, MPEG-4 и другие
</t>
  </si>
  <si>
    <t>Программное обеспечение для просмотра файлов в формате .pdf</t>
  </si>
  <si>
    <t xml:space="preserve">ПО для просмотра файлов в формате .pdf должно обеспечивать:
- Открытие файлов в формате .pdf (как одностраничных, так и много страничных)
- Возможность масштабировать и изменять ориентацию изображения
</t>
  </si>
  <si>
    <t>Программное обеспечение для создания презентаций</t>
  </si>
  <si>
    <t xml:space="preserve"> ПО для создания презентаций должно обеспечивать:
- Создание много страничных, статичных презентаций
- Работу с растровым изображением
- Работу с внедрённым изображением (обрезка, масштабирование, перемещение и тд)
- Создание таблиц и схем
- Возможность использования различных шрифтов без их внедрения в программу во время работы
- Возможность использования аудио и видео файлов в создании презентации
- Возможность создание анимированных переходов между слайдами, текстовыми или иными материалами
- Возможность записи голоса поверх видео ряда
- Возможность сохранения итогового файла в формате .pdf, .avi, .mpg4 (.mpeg4)
</t>
  </si>
  <si>
    <t>Интернет-браузер</t>
  </si>
  <si>
    <t xml:space="preserve">Интернет-браузер доложен обеспечивать:
- Быстрый и безопасный поиск информационных материалов 
- Давать возможность взаимодействия с системами обмена файлами (принятие и отправка файлов)
- Доступ к e-mail участника
- Давать возможность безопасно копировать текстовую и визуальную информацию из открытых источников
</t>
  </si>
  <si>
    <t>Пакет офисных программ</t>
  </si>
  <si>
    <t xml:space="preserve">Пакет офисных программ должен обеспечить:
- Работу с текстовыми файлами в формате .doc, .docx
- Работу с электронными таблицами в формате .xlsx и его интерпритации
- Чтение и создание документов и их сохранение в выше указанных форматах
- Работу с табличными данными, текстом, изображением
</t>
  </si>
  <si>
    <t>Экран для проектора</t>
  </si>
  <si>
    <t>На штативе, 16:9</t>
  </si>
  <si>
    <t>Ветошь (для протирки загрязненных поверхностей)</t>
  </si>
  <si>
    <t xml:space="preserve">изготовлена из хлопка, размер от 50смх50см. </t>
  </si>
  <si>
    <t xml:space="preserve">Одноразовые полотенца. Рулон. </t>
  </si>
  <si>
    <t>Салфетки (полотенца) универсальные биоразлагаемые одноразовые 100% вискоза, в рулоне, количество в 1 рулоне  менее 100 штук, размер не менее 25х20 см.</t>
  </si>
  <si>
    <t>Одноразовые салфетки </t>
  </si>
  <si>
    <t>Салфетки (полотенца) универсальные биоразлагаемые одноразовые 100% вискоза, в рулоне, количество в 1 рулоне  100 штук, размер  25х23 см.</t>
  </si>
  <si>
    <t xml:space="preserve">Проектор </t>
  </si>
  <si>
    <t>DLP, 2700 люмен, 10000:1, 1280x800, D-Sub, HDMI, RCA, S-Video, USB, LAN, ПДУ, 2D / 3D</t>
  </si>
  <si>
    <t>Программное обеспечение для сканирования</t>
  </si>
  <si>
    <t>в зависимости от установленного оборудования</t>
  </si>
  <si>
    <t>Брифинг зона конкурсной площадки (оборудование, инструмент, мебель) (по количеству экспертов)</t>
  </si>
  <si>
    <t>Подведение/ отведение ГХВС (при необходимости): не требуется</t>
  </si>
  <si>
    <t>Обеспечение приточно-вытяжной вентиляцией: не требуется</t>
  </si>
  <si>
    <t>Флипчарт</t>
  </si>
  <si>
    <t>Кабель для принтера</t>
  </si>
  <si>
    <t>Акустическая система с микрофоном</t>
  </si>
  <si>
    <t>Количество полос 2, Максимальная мощность акустической системы 2000 Вт, Минимальная частота 20 Гц, Максимальная частота 50000 Гц</t>
  </si>
  <si>
    <t>Освещение: Допустимо верхнее искусственное освещение ( не менее 200 люкс)</t>
  </si>
  <si>
    <t xml:space="preserve">Интернет : не требуется	</t>
  </si>
  <si>
    <t>Локальная сеть: не требуется</t>
  </si>
  <si>
    <t>Скорость подключения к локальному/беспроводному интернету: не требуется</t>
  </si>
  <si>
    <t xml:space="preserve">Электричество: 1 пилот по 6 розеток, 1 розетка по 220 Вольт (2 кВт) </t>
  </si>
  <si>
    <t>Подведение/ отведение ГХВС (при необходимости) : не требуется</t>
  </si>
  <si>
    <t>Особые требования к площадке проведения (из правил компетенции): не требуются</t>
  </si>
  <si>
    <t>Комната Конкурсантов 1 (оборудование, инструмент, мебель) (по количеству конкурсантов)</t>
  </si>
  <si>
    <t>Площадь зоны: не менее 24 кв.м. (8*3 метра)</t>
  </si>
  <si>
    <t>Комната Волонтеров (оборудование, инструмент, мебель) (по количеству волонтеров)</t>
  </si>
  <si>
    <t>Комната Конкурсантов 2 (оборудование, инструмент, мебель) (по количеству конкурсантов)</t>
  </si>
  <si>
    <t>Комната Экспертов (оборудование, инструмент, мебель) (по количеству экспертов)</t>
  </si>
  <si>
    <t xml:space="preserve">Освещение: Допустимо верхнее искусственное освещение ( не менее 200 люкс) </t>
  </si>
  <si>
    <t>Интернет : не требуется</t>
  </si>
  <si>
    <t>Подведение/ отведение ГХВС (при необходимости) : требуется</t>
  </si>
  <si>
    <t>Аптечка для оснащения промышленных предприятий в пластиковом шкафу ФЭСТ ф.7.4</t>
  </si>
  <si>
    <t>1800х600х850,с бортом. С внутренней металической полкой, глухой.</t>
  </si>
  <si>
    <t>Весы настольные электронные (профессиональные)</t>
  </si>
  <si>
    <t>Порционные весы, предел взвешивания 5кг, дискретность 2гр., наименьший предел взвешивания 40гр., питание от сети: 220±10% В, 50±1Гц</t>
  </si>
  <si>
    <t xml:space="preserve">Плита индукционная </t>
  </si>
  <si>
    <t xml:space="preserve">4греющих поверхности, 380 В., 14 кВт. </t>
  </si>
  <si>
    <t xml:space="preserve">Холодильный шкаф   </t>
  </si>
  <si>
    <t xml:space="preserve">Шкаф холодильный, объем 500л., стеклянная дверь, напряжение питания 220В., можность 4кВт, количество полок 4.  </t>
  </si>
  <si>
    <t>Стол с моечной ванной, двухсекционный</t>
  </si>
  <si>
    <t>1000х600х850</t>
  </si>
  <si>
    <t>Смеситель для горячей и холодной воды</t>
  </si>
  <si>
    <t>Материал - нержавеющая сталь, Тип картриджа - керамический, Носик смесителя, где расположен аэратор, поворачивается на 360°</t>
  </si>
  <si>
    <t>Стеллаж - тип 1</t>
  </si>
  <si>
    <t>Металлический 200x100x40 4 полки</t>
  </si>
  <si>
    <t xml:space="preserve">Ножи поварские </t>
  </si>
  <si>
    <t xml:space="preserve">Нож поварской лезвие 20 см
Нож универсальный лезвие 13 см
Нож для овощей лезвие 8,5 см
Марка стали :  X50CrMoV15 </t>
  </si>
  <si>
    <t>набор</t>
  </si>
  <si>
    <t>Набор  разделочных досок., пластиковые</t>
  </si>
  <si>
    <t>Размеры H=18,L=600,B=400мм; жёлтая, синяя, зелёная, красная, белая, коричневая.</t>
  </si>
  <si>
    <t>Контейнер для продуктов, 20 литров</t>
  </si>
  <si>
    <t xml:space="preserve"> 20 литров</t>
  </si>
  <si>
    <t>Стул - тип 1</t>
  </si>
  <si>
    <t>Стеллаж для сушки тарелок</t>
  </si>
  <si>
    <t>Настольная,камерная. Габаритные размеры, мм: 
710х600х520, Размер камеры, мм - 460x420x180
Высота камеры, мм - 180
Материал корпуса - нержавеющая сталь
Мощность вакуумного насоса, м³/ч - 21
Уровень вакуума, %99.8</t>
  </si>
  <si>
    <t>Полки вкладыши для вакууматора</t>
  </si>
  <si>
    <t>450x410x20</t>
  </si>
  <si>
    <t>Комната хранения ЛИК (оборудование, инструмент, мебель)</t>
  </si>
  <si>
    <t>Рекомендуемые параметры: (ШхГхВ) 1400х600х750</t>
  </si>
  <si>
    <t>Размер: 54х42х77 cm
4 ножки, без подлокотников</t>
  </si>
  <si>
    <t>Электричество: 220-230 Вт, 12 розеток (подведение на уровень высоты стола, одна розетка на единицу оборудования, общая мощность не менее  20 кВт), 8 пилота по 4 розетки</t>
  </si>
  <si>
    <t xml:space="preserve">Электричество: 2 пилота по 6 розеток, 6 розетки по 220 Вольт  </t>
  </si>
  <si>
    <t xml:space="preserve">Электричество: 1 пилот по 6 розеток, 1 розетка по 220 Вольт </t>
  </si>
  <si>
    <t>Электричество: 1 пилот по 6 розеток, 1 розетка по 220 Вольт</t>
  </si>
  <si>
    <t>Бак для мусора</t>
  </si>
  <si>
    <t>70 литров</t>
  </si>
  <si>
    <t>120 литров</t>
  </si>
  <si>
    <t>На 100 тарелок, Металлический 200x100x40, 6 полок, загрузка тарелок вертикальная</t>
  </si>
  <si>
    <t>Утюг</t>
  </si>
  <si>
    <t>Гладильная доска</t>
  </si>
  <si>
    <t>Паровой удар: 270 г/мин
Подача пара: 50 г/мин
Мощность: 2900 Вт</t>
  </si>
  <si>
    <t>Размер: 125х45 мм, тканевое покрытие Тефлон</t>
  </si>
  <si>
    <t>Утюг промышленный с парогенератором</t>
  </si>
  <si>
    <t>Мощность утюга - 800 Вт;
Мощность бойлера - 1150 Вт;</t>
  </si>
  <si>
    <t>Грузоподъемность: 2.5 т
Длина вил: 1150 мм
Материал колес: полиуретан</t>
  </si>
  <si>
    <t>Гидравлическая низкопрофильная тележка (Рохля)</t>
  </si>
  <si>
    <t xml:space="preserve">Ножницы поварские </t>
  </si>
  <si>
    <t>Разъемные для кухни, лезвие - нерж.стал, Материал ручки:
Пластик
Цвет ручки:
Черный
Длина, мм:
195</t>
  </si>
  <si>
    <t>Стирально-сушильная машина</t>
  </si>
  <si>
    <t>Быстрая сушка, синтетика/хлопок, 600х800х600,
Тип загрузки фронтальная, Напряжение, В 220-240, Мощность 1200 Вт, Уровень шума 64 дБ</t>
  </si>
  <si>
    <t>Напольная раскладная сушилка для белья</t>
  </si>
  <si>
    <t>Ориентация: горизонтальная
Рабочая длина: 18 м
Максимальная нагрузка: 15 кг
Количество прутьев/трубок: 18
Количество сушильных зон: 3
Габариты: 177 см x 53.5 см x 111.5 см</t>
  </si>
  <si>
    <t>Комната дегустации (оборудование, инструмент, мебель) (по количеству экспертов)</t>
  </si>
  <si>
    <t>Вилки из нержавеющей стали</t>
  </si>
  <si>
    <t>Длина :  200 мм
Материал : нержавеющая сталь 
Толщина : 2 мм</t>
  </si>
  <si>
    <t>Ножи из нержавеющей стали</t>
  </si>
  <si>
    <t>Ложки из нержавеющей стали</t>
  </si>
  <si>
    <t>Тарелки одноразовые</t>
  </si>
  <si>
    <t>Набор одноразовых полипропиленовых тарелок диаметром 21 см. Количество в 1 наборе от 50 штук</t>
  </si>
  <si>
    <t xml:space="preserve">Стол  </t>
  </si>
  <si>
    <t>40литров</t>
  </si>
  <si>
    <t>Кулер 19 л</t>
  </si>
  <si>
    <t>Характеристики
Размер — 259x305x845 cм
Вес — 13 кг</t>
  </si>
  <si>
    <t>Комната презентации (оборудование, инструмент, мебель) (по количеству экспертов)</t>
  </si>
  <si>
    <t>Диапазон измерений: °С -50...+950
Оптическое разрешение: (D:S) 12:1
Точность: ±1.5
Температурное разрешение: °С 0.1
Питание: батарея</t>
  </si>
  <si>
    <t>Вес, объем
420
Тип упаковки
Пакет с клапаном
Назначение
Антибактериальные
В упаковке
120</t>
  </si>
  <si>
    <t>Салфетки влажные</t>
  </si>
  <si>
    <t>Электричество: 2 пилота 6 розеток, 6 розеток на 220 Вольт (10 кВт), 2 розетки на 380 Вольт (7 кВт)</t>
  </si>
  <si>
    <t>Морозильный ларь</t>
  </si>
  <si>
    <t xml:space="preserve">Морозильный шкаф </t>
  </si>
  <si>
    <t xml:space="preserve">Питание, В: 
220 Мощность, кВт: 0,2 Объем, л: 319 Т min, С: -25
Т max, С:  -18 Габаритные размеры, мм:  1016х743х927. </t>
  </si>
  <si>
    <t xml:space="preserve">Объем 500л., Питание, В: 
220 Мощность, кВт: 2, Т min, С: -25
Т max, С:  -18  </t>
  </si>
  <si>
    <t>Китель поварское</t>
  </si>
  <si>
    <t>Белый, р:54-56</t>
  </si>
  <si>
    <t>Колпак поварской</t>
  </si>
  <si>
    <t>Белый, флисовый, высота 30см</t>
  </si>
  <si>
    <t>Фартук с грудкой</t>
  </si>
  <si>
    <t>Черный, непромокаемый</t>
  </si>
  <si>
    <t>Бандана</t>
  </si>
  <si>
    <t>Красная, материал ХБ, одноцветная</t>
  </si>
  <si>
    <t>Площадь зоны:  не менее 32 м.кв (8*4 метра)</t>
  </si>
  <si>
    <t>Площадь зоны:  не менее 36 м.кв (9*4 метра)</t>
  </si>
  <si>
    <t>Площадь зоны: не менее 27 м.кв (9*3 метра) кв.м.</t>
  </si>
  <si>
    <t>Площадь зоны: не менее 27 кв.м. (9*3 метра)</t>
  </si>
  <si>
    <t>Площадь зоны: не менее 63 м.кв (9*7 метра)</t>
  </si>
  <si>
    <t>Площадь зоны: не менее 120 кв.м.</t>
  </si>
  <si>
    <t>Площадь зоны: 16 кв.м.</t>
  </si>
  <si>
    <t>Электричество: на 1 бокс для участника, 380 вольт , 220-230 Вт, мощность не менее  25 кВт, 8 розеток подвод на уровне стола с двух сторон(на каждый стол по 4 розетки)</t>
  </si>
  <si>
    <t>Yх600х850, где Y допустимый суммарный размер всей свободной рабочей поверхности от 3,6 до 5,4м., допустимо без борта. С внутренней металической полкой, глухой.</t>
  </si>
  <si>
    <t xml:space="preserve">Стол-подставка под пароконвектомат </t>
  </si>
  <si>
    <t>Зависит от модели пароконвектомата.</t>
  </si>
  <si>
    <t xml:space="preserve">Пароконвектомат    </t>
  </si>
  <si>
    <t>Допустимая минимальная мощность от 6,3 кВт. Количество уровней от 5 шт. GN 1/1.</t>
  </si>
  <si>
    <t xml:space="preserve">Наибольший предел взвешивания  5кг наименьший предел взвешевния не более 5г, дискретность 2гр. </t>
  </si>
  <si>
    <t>Гастроемкость  из нержавеющей стали с крышкой</t>
  </si>
  <si>
    <t>GN 1/1 530х325х20 мм.</t>
  </si>
  <si>
    <t>GN 2/3 354х325х40 мм.</t>
  </si>
  <si>
    <t>GN 2/3 354х325х65 мм.</t>
  </si>
  <si>
    <t>GN 2/3 354х325х200 мм.</t>
  </si>
  <si>
    <t>GN 1/2 265х325х20 мм.</t>
  </si>
  <si>
    <t>GN 1/2 265х325х65 мм</t>
  </si>
  <si>
    <t>GN 1/3 176х325х40мм.</t>
  </si>
  <si>
    <t>GN 1/3 176х325х20мм.</t>
  </si>
  <si>
    <t>GN 1/3 176х325х65мм.</t>
  </si>
  <si>
    <t>GN 1/3 176х325х200мм.</t>
  </si>
  <si>
    <t>GN 1/9 176х105х65мм.</t>
  </si>
  <si>
    <t>GN 1/1 530х325х65 мм.</t>
  </si>
  <si>
    <t>GN 1/6 176х162х65мм.</t>
  </si>
  <si>
    <t>Планетарный миксер</t>
  </si>
  <si>
    <t>Объем чаши от 4,3 литра,  насадки крюк для замешевания теста, венчик, лопатка для смешивания.</t>
  </si>
  <si>
    <t xml:space="preserve">Шкаф холодильный  </t>
  </si>
  <si>
    <t>Минимальный объем 300л., 5 полок обязательно. Дверь стекло (допускается с глухой дверью).</t>
  </si>
  <si>
    <t xml:space="preserve">Стеллаж 4-х уровневый </t>
  </si>
  <si>
    <t>Мойка односекционная со столешницей</t>
  </si>
  <si>
    <t xml:space="preserve">1000х600х850. Характеристики позиции на усмотрение организаторов. </t>
  </si>
  <si>
    <t>Блендер ручной погружной (блендер+насадка измельчитель+насадка венчик + измельчитель с нижним ножом(чаша) +стакан)</t>
  </si>
  <si>
    <t>Мощность от 1000Bт и выше.</t>
  </si>
  <si>
    <t>Смеситель холодной и горячей воды</t>
  </si>
  <si>
    <t>Тарелка  глубокая белая (для супа)</t>
  </si>
  <si>
    <t>С широкими плоскими ровными полями от 26 до 28 см, 300-400 мл, без декора</t>
  </si>
  <si>
    <t xml:space="preserve">Тарелка круглая белая плоская </t>
  </si>
  <si>
    <t>Диаметром от 30 до 32 см, без декора с ровными полями</t>
  </si>
  <si>
    <t>С широкими плоскими ровными полями от 16 до 18 см, без декора</t>
  </si>
  <si>
    <t xml:space="preserve">Соусник </t>
  </si>
  <si>
    <t xml:space="preserve">50 мл, нержавеющая сталь. </t>
  </si>
  <si>
    <t>Пластиковая урна для мусора (возможно педального типа)</t>
  </si>
  <si>
    <t xml:space="preserve">Объем 40 литров. </t>
  </si>
  <si>
    <t xml:space="preserve">Набор кастрюль с крышками из нержавеющей стали для индукционных плит, без пластиковых и силиконовых вставок        </t>
  </si>
  <si>
    <t>Объемом 5л, 3л, 2л, 1.5л, 1.2л, 1л</t>
  </si>
  <si>
    <t>Сотейник для индукционных плит</t>
  </si>
  <si>
    <t>Объемом 0,6л</t>
  </si>
  <si>
    <t>Объемом 0,8л</t>
  </si>
  <si>
    <t>Сковорода для индукционных плит (с антипригарным покрытием)</t>
  </si>
  <si>
    <t>Диаметром 24см</t>
  </si>
  <si>
    <t>Диаметром 28см</t>
  </si>
  <si>
    <t>Набор  разделочных досок, пластиковые</t>
  </si>
  <si>
    <t>Размеры H=18,L=600,B=400мм; жёлтая, синяя, зелёная, красная, белая, коричневая. Не меньше этих размеров</t>
  </si>
  <si>
    <t>Мерный стакан</t>
  </si>
  <si>
    <t>Объемом не меньше 0,5 л. Металлический или пластиковый.</t>
  </si>
  <si>
    <t>Венчик</t>
  </si>
  <si>
    <t xml:space="preserve">Миски нержавеющая сталь  </t>
  </si>
  <si>
    <t xml:space="preserve">Сито (для муки) </t>
  </si>
  <si>
    <t>Диаметром 24 см</t>
  </si>
  <si>
    <t>Шенуа  (возможен вариант с сеткой)</t>
  </si>
  <si>
    <t>Подставка для раделочных досок металлическая</t>
  </si>
  <si>
    <t>Лопатки силиконовые</t>
  </si>
  <si>
    <t>Скалка</t>
  </si>
  <si>
    <t>Шумовка</t>
  </si>
  <si>
    <t>Молоток металический для отбивания мяса</t>
  </si>
  <si>
    <t>Терка 4-х сторонняя</t>
  </si>
  <si>
    <t xml:space="preserve">Половник </t>
  </si>
  <si>
    <t>Объемом  250мл</t>
  </si>
  <si>
    <t xml:space="preserve">Ложки столовые </t>
  </si>
  <si>
    <t>Таймер кухонный электронный с магнитом на холодильник</t>
  </si>
  <si>
    <t>Прихватка - варежка термостатная силиконовая</t>
  </si>
  <si>
    <t>Форма для выпечки коржей</t>
  </si>
  <si>
    <t xml:space="preserve">Газовая горелка с пьезоподжигом </t>
  </si>
  <si>
    <t>Вафельница электрическая (для венских вафель)</t>
  </si>
  <si>
    <t>Ножницы для рыбы</t>
  </si>
  <si>
    <t>Пластиковые подносы</t>
  </si>
  <si>
    <t>500х380х25 мм, цвет серый</t>
  </si>
  <si>
    <t>Машинка для раскатки теста с насадками</t>
  </si>
  <si>
    <t>Размер решётки – 390x390 мм, Ширина мм 580, Глубина мм 420, Высота мм 400, Температурный режим, °C 30-70</t>
  </si>
  <si>
    <t>Освещение: Допустимо верхнее искусственное освещение ( не менее 300 люкс) , дополнительный свет над каждым рабочим местом(3 светильника)</t>
  </si>
  <si>
    <t>1000х500х1800 , меньше размеры недопустимы.</t>
  </si>
  <si>
    <t>Кастрюля с крышкой из нержавеющей стали для индукционных плит</t>
  </si>
  <si>
    <t>Обьём 10 литров</t>
  </si>
  <si>
    <t>Обьём 5 литров</t>
  </si>
  <si>
    <t>Нож канцелярский с набором лезвий</t>
  </si>
  <si>
    <t>Ширина лезвия:18 мм
Толщина лезвия:0.5 мм
Материал рукояти:пластик
Материал лезвия:сталь
Количество сменных лезвий в комплекте:5 шт</t>
  </si>
  <si>
    <t xml:space="preserve">Набор кастрюль с крышками из нержавеющей стали для индукционных плит, без пластиковых и силиконовых вставок, без элементов стекла       </t>
  </si>
  <si>
    <t>Деаметр 25-28 см, объём 3,5 л</t>
  </si>
  <si>
    <t>нержавеющая сталь, длина 240 мм, не менее 16 спиц</t>
  </si>
  <si>
    <t>длина не менее 24 см
материал — металл</t>
  </si>
  <si>
    <t>Длинна рабочей поверхности 35 см</t>
  </si>
  <si>
    <t>Длина от 240 мм до 350 мм
материал — силикон (и лопатка, и ручка)</t>
  </si>
  <si>
    <t>Комплектация ящика для инструментов зависит от разработанных блюд конкурсантом, в соответствии с конкурсным заданием. Конкурсант может добавлять необходимый инвентарь, которого нет в перечне ниже и заменять позиции с другими характеристиками в необходимом ему количестве.</t>
  </si>
  <si>
    <t>Ящик для инструментов</t>
  </si>
  <si>
    <t>Характеристики позиции на усмотрение конкурсанта</t>
  </si>
  <si>
    <t>Допустимы колёса и ручка</t>
  </si>
  <si>
    <t>Баллончики для кремера  N2O</t>
  </si>
  <si>
    <t>Количество позиции на усмотрение конкурсанта</t>
  </si>
  <si>
    <t>Баллончики для кремера CO2</t>
  </si>
  <si>
    <t>Блендер Nutribullet Pro</t>
  </si>
  <si>
    <t>Венчик профессиональный</t>
  </si>
  <si>
    <t>Весы молекулярные</t>
  </si>
  <si>
    <t>Вилка столовая</t>
  </si>
  <si>
    <t>Ложка столовая</t>
  </si>
  <si>
    <t>Воронка-дозатор для кондитерских изделий с клапаном</t>
  </si>
  <si>
    <t>Воронка-сито для сифонов</t>
  </si>
  <si>
    <t>Вырубки прямоугольные</t>
  </si>
  <si>
    <t>Газовая горелка с пьезоподжигом</t>
  </si>
  <si>
    <t>Газовый баллон для горелки</t>
  </si>
  <si>
    <t xml:space="preserve">Крышка для гастроемкости  из нержавеющей стали </t>
  </si>
  <si>
    <t>Гастроемкость перфорированная</t>
  </si>
  <si>
    <t>Дуршлаг конический</t>
  </si>
  <si>
    <t>Емкость для приборов</t>
  </si>
  <si>
    <t>Емкость для соусов пластиковая</t>
  </si>
  <si>
    <t>Инфракрасный пирометр</t>
  </si>
  <si>
    <t xml:space="preserve">Кастрюля </t>
  </si>
  <si>
    <t>Кисточка селиконовая, пищевая</t>
  </si>
  <si>
    <t>Коврик силиконовый для выпечки</t>
  </si>
  <si>
    <t>Кольцо кондитерское нерж. сталь</t>
  </si>
  <si>
    <t xml:space="preserve">Коптильный пистолет </t>
  </si>
  <si>
    <t>Кофемолка</t>
  </si>
  <si>
    <t>Кувшин мерный, прозрачный, пластиковый</t>
  </si>
  <si>
    <t>Лапшерезка</t>
  </si>
  <si>
    <t>Лопатка деревянная</t>
  </si>
  <si>
    <t>Лопатка силиконовая</t>
  </si>
  <si>
    <t>Лопатка пластиковая</t>
  </si>
  <si>
    <t>Мандолина (овощерезка)</t>
  </si>
  <si>
    <t>Машинка для декоративной нарезки овощей</t>
  </si>
  <si>
    <t>Мельница для специй</t>
  </si>
  <si>
    <t>Мельница для соли</t>
  </si>
  <si>
    <t>Миксер ручной</t>
  </si>
  <si>
    <t>Кухонный комбаин Termomix</t>
  </si>
  <si>
    <t>Миска из нержавеющей стали</t>
  </si>
  <si>
    <t>Молоток д/отбивания мяса</t>
  </si>
  <si>
    <t>Молоток-тендерайзер для мяса</t>
  </si>
  <si>
    <t>Мультипипетка (caviar box)</t>
  </si>
  <si>
    <t>Мусат</t>
  </si>
  <si>
    <t>Термос, нерж. Сталь</t>
  </si>
  <si>
    <t>Набор кондитерских насадок</t>
  </si>
  <si>
    <t>Набор кондитерских форм Квадрат</t>
  </si>
  <si>
    <t>Набор круглых гофри. кондитерских форм</t>
  </si>
  <si>
    <t>Набор резаков круг</t>
  </si>
  <si>
    <t xml:space="preserve">Набор форм-вырубок "Овал гладкий" </t>
  </si>
  <si>
    <t>Насадка-листовая овощерезка, KitchenAid</t>
  </si>
  <si>
    <t>Насадка-мясорубка металлическая, KitchenAid</t>
  </si>
  <si>
    <t>Насадка-раскатка для теста, KitchenAid</t>
  </si>
  <si>
    <t>Нож кухонный - овощечистка ручная</t>
  </si>
  <si>
    <t>Нож кухонный изогнутый "Коготь" для очистки овощей</t>
  </si>
  <si>
    <t>Нож кухонный обвалочный (тонкий)</t>
  </si>
  <si>
    <t>Нож кухонный поварской</t>
  </si>
  <si>
    <t>Нож кухонный слайсер для нарезки рыбы</t>
  </si>
  <si>
    <t>Нож кухонный универсальный</t>
  </si>
  <si>
    <t>Нож кухонный филейный</t>
  </si>
  <si>
    <t>Нож с плавающим лезвием для чистки овощей и фруктов</t>
  </si>
  <si>
    <t xml:space="preserve">Нож-выемка </t>
  </si>
  <si>
    <t>Ножницы для разделки птицы</t>
  </si>
  <si>
    <t>Ножницы разъемные</t>
  </si>
  <si>
    <t>Ножницы для кухни</t>
  </si>
  <si>
    <t>Ножовка по металлу</t>
  </si>
  <si>
    <t>Нуазетка</t>
  </si>
  <si>
    <t>Нуазетка овальная</t>
  </si>
  <si>
    <t>Овощечистка, нерж.сталь</t>
  </si>
  <si>
    <t>Паллета с изгибом металлическая</t>
  </si>
  <si>
    <t>Перчатка защитная (кольчужная) для разделки мяса</t>
  </si>
  <si>
    <t>Пинцет кулинарный</t>
  </si>
  <si>
    <t>Поварская ложка</t>
  </si>
  <si>
    <t>Поднос пластиковый</t>
  </si>
  <si>
    <t>Половник поварской</t>
  </si>
  <si>
    <t>Профессиональный сифон для сливок (кремер)</t>
  </si>
  <si>
    <t>Рельефный силиконовый коврик</t>
  </si>
  <si>
    <t xml:space="preserve">Решётка гастронорма </t>
  </si>
  <si>
    <t>Сито</t>
  </si>
  <si>
    <t>Сито для протирки овощей с ручкой</t>
  </si>
  <si>
    <t>Сковорода, алюминий с антипригарным покрытием</t>
  </si>
  <si>
    <t>Сковорода из нержавеющей стали</t>
  </si>
  <si>
    <t>Соковыжималка для цитрусовых</t>
  </si>
  <si>
    <t>Сотейник</t>
  </si>
  <si>
    <t>Спиральный нарезчик слайеер</t>
  </si>
  <si>
    <t>Сумка для ножей</t>
  </si>
  <si>
    <t>Таймер электронный</t>
  </si>
  <si>
    <t>Тёрка</t>
  </si>
  <si>
    <t>Термометр цифровой</t>
  </si>
  <si>
    <t>Термостат sous vide</t>
  </si>
  <si>
    <t>Технический фен</t>
  </si>
  <si>
    <t>Топор кухонный</t>
  </si>
  <si>
    <t>Точилка-овощечистка для овощей и фруктов</t>
  </si>
  <si>
    <t>Универсальный газовый резак средней мощности с пьезоподжигом</t>
  </si>
  <si>
    <t xml:space="preserve">Форма кондитерская </t>
  </si>
  <si>
    <t xml:space="preserve">Форма кондитерская набор </t>
  </si>
  <si>
    <t>Форма кондитерская для выпечки, металл. с антипригарным покрытием</t>
  </si>
  <si>
    <t>Форма силиконовая Камень</t>
  </si>
  <si>
    <t>Форма силиконовая Кнелли</t>
  </si>
  <si>
    <t>Форма силиконовая Трюфель</t>
  </si>
  <si>
    <t>Форма силиконовая Турбийон</t>
  </si>
  <si>
    <t>Чаша с ручкой для планетарного миксера</t>
  </si>
  <si>
    <t>Шпатель - выравниватель прямоугольный кондитерский</t>
  </si>
  <si>
    <t>Шпатель волны</t>
  </si>
  <si>
    <t>Шпатель зубчики</t>
  </si>
  <si>
    <t>Шпатель кондитерский</t>
  </si>
  <si>
    <t>Шприц колбасный</t>
  </si>
  <si>
    <t>Шумовка круглая</t>
  </si>
  <si>
    <t>Электронный термометр щуп</t>
  </si>
  <si>
    <t xml:space="preserve">Пергамент рулон </t>
  </si>
  <si>
    <t>Бумага для выпечки, 50м х 38см</t>
  </si>
  <si>
    <t xml:space="preserve">Фольга рулон 10м </t>
  </si>
  <si>
    <t>Фольга 11мкрн 100м, 440мм</t>
  </si>
  <si>
    <t xml:space="preserve">Скатерть для презентационного стола белая </t>
  </si>
  <si>
    <t>Тип
Скатерть
Материал
Хлопок, Полиэфир
Размер, см
145x145
Форма
Круг
Ширина, см
145</t>
  </si>
  <si>
    <t xml:space="preserve">Бумажные полотенца </t>
  </si>
  <si>
    <t>Двухслойные, 2 шт. в упаковке</t>
  </si>
  <si>
    <t>упаковка</t>
  </si>
  <si>
    <t xml:space="preserve">Губка для мытья посуды </t>
  </si>
  <si>
    <t>Полотенца однотонные, белые</t>
  </si>
  <si>
    <t>Контейнеры одноразовые для пищ продуктов с крышкей</t>
  </si>
  <si>
    <t>500мл</t>
  </si>
  <si>
    <t>300мл</t>
  </si>
  <si>
    <t>1000мл</t>
  </si>
  <si>
    <t xml:space="preserve">Стаканы одноразовые </t>
  </si>
  <si>
    <t>200мл</t>
  </si>
  <si>
    <t xml:space="preserve">Пакеты для мусора </t>
  </si>
  <si>
    <t>60 л</t>
  </si>
  <si>
    <t>рулон</t>
  </si>
  <si>
    <t xml:space="preserve">200 л </t>
  </si>
  <si>
    <t>Чашки пластиковые для горячего</t>
  </si>
  <si>
    <t>250мл</t>
  </si>
  <si>
    <t xml:space="preserve">Перчатки силиконовые одноразовые  </t>
  </si>
  <si>
    <t>Размер S;M;L (100 пар в уп)</t>
  </si>
  <si>
    <t>Вода</t>
  </si>
  <si>
    <t>Бутыль 19л</t>
  </si>
  <si>
    <t>Плёнка пищевая</t>
  </si>
  <si>
    <t>Пленка-стрейч пищевая 300м х 45см</t>
  </si>
  <si>
    <t>Вакуумные пакеты, разных размеров</t>
  </si>
  <si>
    <t xml:space="preserve">Материал
ПЭТ (Полиэтилентерефталат), Лавсан
Размеры, мм
100х280, 
140х250, 
180х300, 250х250
Страна-изготовитель
Россия
Цвет
Прозрачный
</t>
  </si>
  <si>
    <t>Мешки кондитерские одноразовые (разных размеров)</t>
  </si>
  <si>
    <t>Салфетки из нетканого материала</t>
  </si>
  <si>
    <t>Профессиональное концентрированное жидкое моющее средство для ручной мойки посуды и кухонного инвентаря</t>
  </si>
  <si>
    <t>л</t>
  </si>
  <si>
    <t>Профессиональный готовый дезинфектант для дезенфекции рабочих поверхностей не требуеющий смывания с пульверизатором. (Участнику выдается раствор готовый к использованию)</t>
  </si>
  <si>
    <t>Масло растительное для фритюра</t>
  </si>
  <si>
    <t>Бумага А4</t>
  </si>
  <si>
    <t>пачка 500 листов</t>
  </si>
  <si>
    <t>Скотч двусторонний</t>
  </si>
  <si>
    <t>Белый скотч, рулон</t>
  </si>
  <si>
    <t>Ручка оранжевая/прозрачная шариковая с синеми чернилами</t>
  </si>
  <si>
    <t>Степлер со скобами</t>
  </si>
  <si>
    <t>Скрепки канцелярские</t>
  </si>
  <si>
    <t>упак</t>
  </si>
  <si>
    <t>Файлы А4</t>
  </si>
  <si>
    <t>Файлы 50 шт</t>
  </si>
  <si>
    <t>Маркеры цветные</t>
  </si>
  <si>
    <t>Маркер черный,красный, жёлтый</t>
  </si>
  <si>
    <t>Планшет формата А4</t>
  </si>
  <si>
    <t>Планшет синий, черный</t>
  </si>
  <si>
    <t>Скотч прозрачный, ШИРОКИЙ</t>
  </si>
  <si>
    <t>Нож канцелярский</t>
  </si>
  <si>
    <t>Нож канцелярский узкий</t>
  </si>
  <si>
    <t>Калькулятор</t>
  </si>
  <si>
    <t>Ножницы</t>
  </si>
  <si>
    <t>Ножницы с черными и синими ручками</t>
  </si>
  <si>
    <t>Папка для документов с файлами</t>
  </si>
  <si>
    <t>Пленка-стрейч 300м х 45см</t>
  </si>
  <si>
    <t xml:space="preserve">Пленка-стрейч </t>
  </si>
  <si>
    <t>не менее 10 см в длинну</t>
  </si>
  <si>
    <t>Не менее 10 см в длинну</t>
  </si>
  <si>
    <t>Мочалка металическая</t>
  </si>
  <si>
    <t>Для посуды</t>
  </si>
  <si>
    <t>Мешок кондитерский
55 см, 90мкм</t>
  </si>
  <si>
    <t>Мешок кондитерский
35-36 см, 90мкм</t>
  </si>
  <si>
    <t>Мешок кондитерский
55 см, 90мкм, рулон - 100 шт</t>
  </si>
  <si>
    <t>Мешок кондитерский
35-36 см, 90мкм, рулон - 100 шт</t>
  </si>
  <si>
    <t xml:space="preserve">Полотенца х/б  для протир. тарелок </t>
  </si>
  <si>
    <t xml:space="preserve">Пульвиверизатор </t>
  </si>
  <si>
    <t>Химостойкий 0,5 л</t>
  </si>
  <si>
    <t xml:space="preserve">Маркер </t>
  </si>
  <si>
    <t>Чёрный, акриловый</t>
  </si>
  <si>
    <t>Чёрный, перманентный</t>
  </si>
  <si>
    <t>50 мм × 50 м</t>
  </si>
  <si>
    <t xml:space="preserve">Малярная лента </t>
  </si>
  <si>
    <t>Диспенсер для клейких лент</t>
  </si>
  <si>
    <t xml:space="preserve">Диспенсер для стрейч пленки  </t>
  </si>
  <si>
    <t>Нейлоновые хомуты</t>
  </si>
  <si>
    <t>длина 200 мм, уп. 100шт</t>
  </si>
  <si>
    <t>Микрофибра</t>
  </si>
  <si>
    <t>40х40</t>
  </si>
  <si>
    <t xml:space="preserve">Батарейки </t>
  </si>
  <si>
    <t xml:space="preserve">комплектдля пирометра </t>
  </si>
  <si>
    <t>комплект для каждых весов</t>
  </si>
  <si>
    <t>Площадь зоны: не менее 54 м.кв (8*7 метра)</t>
  </si>
  <si>
    <t>Шуманит</t>
  </si>
  <si>
    <t>0,5 л</t>
  </si>
  <si>
    <t>35 см, флисовый, с рёбрами</t>
  </si>
  <si>
    <t xml:space="preserve">Компетенция </t>
  </si>
  <si>
    <t>Иришкин Евгений Николаевич</t>
  </si>
  <si>
    <t>evgeniy-irishkin@mail.ru</t>
  </si>
  <si>
    <t>Варианты продуктов для чёрных ящиков</t>
  </si>
  <si>
    <t>Название модуля</t>
  </si>
  <si>
    <t>Артишоки конс</t>
  </si>
  <si>
    <t>Апельсин</t>
  </si>
  <si>
    <t>Батат</t>
  </si>
  <si>
    <t>Банан</t>
  </si>
  <si>
    <t>Грибы белые зам</t>
  </si>
  <si>
    <t>Грибы вешенки</t>
  </si>
  <si>
    <t>Брусника</t>
  </si>
  <si>
    <t>Грибы лисички зам</t>
  </si>
  <si>
    <t>Брынза</t>
  </si>
  <si>
    <t>Грибы опята конс</t>
  </si>
  <si>
    <t>Вишня</t>
  </si>
  <si>
    <t xml:space="preserve">Грибы шампиньлны </t>
  </si>
  <si>
    <t>Грибы шампиньлны свежие</t>
  </si>
  <si>
    <t>Грейпфрут</t>
  </si>
  <si>
    <t>Грибы шитаки сухие</t>
  </si>
  <si>
    <t>Ежевика</t>
  </si>
  <si>
    <t>Груша</t>
  </si>
  <si>
    <t>Дайкон</t>
  </si>
  <si>
    <t>Изюм</t>
  </si>
  <si>
    <t>Зелёный горошек</t>
  </si>
  <si>
    <t>Кабачок</t>
  </si>
  <si>
    <t xml:space="preserve">Имбирь </t>
  </si>
  <si>
    <t>Капуста брюсельская</t>
  </si>
  <si>
    <t>Инжир</t>
  </si>
  <si>
    <t>Каперсы плоды</t>
  </si>
  <si>
    <t>Капуста квашеная</t>
  </si>
  <si>
    <t>Йогурт натуральный</t>
  </si>
  <si>
    <t>Капуста пакчой</t>
  </si>
  <si>
    <t>Кедровый орех</t>
  </si>
  <si>
    <t>Капуста пекинская</t>
  </si>
  <si>
    <t>Киви</t>
  </si>
  <si>
    <t>Мисо-паста</t>
  </si>
  <si>
    <t>Клюква</t>
  </si>
  <si>
    <t>Нут конс</t>
  </si>
  <si>
    <t>Кокосовое молоко</t>
  </si>
  <si>
    <t>Пастернак</t>
  </si>
  <si>
    <t>Курага</t>
  </si>
  <si>
    <t>Перец болгарский</t>
  </si>
  <si>
    <t>Лайм</t>
  </si>
  <si>
    <t>Кукуруза конс</t>
  </si>
  <si>
    <t>Редька зелёная</t>
  </si>
  <si>
    <t>Малина</t>
  </si>
  <si>
    <t>Маринованный чеснок</t>
  </si>
  <si>
    <t>Репа</t>
  </si>
  <si>
    <t>Мандарины</t>
  </si>
  <si>
    <t>Ростки сои</t>
  </si>
  <si>
    <t>Облепиха</t>
  </si>
  <si>
    <t>Сельдеоей корень</t>
  </si>
  <si>
    <t>Огурцы солёные</t>
  </si>
  <si>
    <t>Сельдерей стебель</t>
  </si>
  <si>
    <t>Пюре ананаса замороженное</t>
  </si>
  <si>
    <t>Оливки зелёные</t>
  </si>
  <si>
    <t>Томаты вяленные</t>
  </si>
  <si>
    <t>Пюре малины замороженное</t>
  </si>
  <si>
    <t>Оливки чёрные</t>
  </si>
  <si>
    <t>Тыква</t>
  </si>
  <si>
    <t xml:space="preserve">Пюре манго замороженное </t>
  </si>
  <si>
    <t>Фасоль белая конс</t>
  </si>
  <si>
    <t xml:space="preserve">Пюре маракуйя замороженное </t>
  </si>
  <si>
    <t>Фасоль зелёная зам</t>
  </si>
  <si>
    <t xml:space="preserve">Пюре юдзу замороженное </t>
  </si>
  <si>
    <t>Помидоры солёные</t>
  </si>
  <si>
    <t>Фасоль красная конс</t>
  </si>
  <si>
    <t>Свёкла</t>
  </si>
  <si>
    <t>Хрен конс</t>
  </si>
  <si>
    <t>Сгущённое молоко</t>
  </si>
  <si>
    <t>Цветная капуста</t>
  </si>
  <si>
    <t>Слива</t>
  </si>
  <si>
    <t>Чернослив</t>
  </si>
  <si>
    <t>Смородина красная</t>
  </si>
  <si>
    <t>Чечевица</t>
  </si>
  <si>
    <t>Смородина черная</t>
  </si>
  <si>
    <t>Шпинат зелёный</t>
  </si>
  <si>
    <t>Страчателла</t>
  </si>
  <si>
    <t>Яблоки зелёные</t>
  </si>
  <si>
    <t>Сыр Гауда</t>
  </si>
  <si>
    <t>Спаржа зеленая</t>
  </si>
  <si>
    <t>Сыр Горгонзола</t>
  </si>
  <si>
    <t>Сыр Брынза</t>
  </si>
  <si>
    <t>Сыр Грюйер</t>
  </si>
  <si>
    <t>Сыр Дор блю</t>
  </si>
  <si>
    <t xml:space="preserve">Сыр Маскарпоне </t>
  </si>
  <si>
    <t>Сыр Моцарелла</t>
  </si>
  <si>
    <t>Сыр Пармезан</t>
  </si>
  <si>
    <t>Сыр Рикотта</t>
  </si>
  <si>
    <t xml:space="preserve">Сыр Творожный </t>
  </si>
  <si>
    <t>Сыр Фета</t>
  </si>
  <si>
    <t>Сыр тофу</t>
  </si>
  <si>
    <t>Сыр Чеддер</t>
  </si>
  <si>
    <t>Тапиока  в шариках</t>
  </si>
  <si>
    <t>Творог 5%</t>
  </si>
  <si>
    <t xml:space="preserve">Творожный козий сыр </t>
  </si>
  <si>
    <t>Фундук</t>
  </si>
  <si>
    <t>Чай зеленый МАТЧА</t>
  </si>
  <si>
    <t>Яблоки</t>
  </si>
  <si>
    <t xml:space="preserve">СПИСОК ПРОДУКТОВ                                                                                                                                                                                                                                         
                                                                                                                                                                                    </t>
  </si>
  <si>
    <t xml:space="preserve">   "Поварское дело" </t>
  </si>
  <si>
    <t>Дата отправки списка продуктов организаторам</t>
  </si>
  <si>
    <t>За одну неделю до чемпионата</t>
  </si>
  <si>
    <t>Лист заказа для:</t>
  </si>
  <si>
    <t>Название региона</t>
  </si>
  <si>
    <t>Имя конкурсанта:</t>
  </si>
  <si>
    <t>ФИО конкурсанта</t>
  </si>
  <si>
    <t>Имя Эксперта компатриота:</t>
  </si>
  <si>
    <t>ФИО эксперта компатриота</t>
  </si>
  <si>
    <t xml:space="preserve">Электронной почта участника: </t>
  </si>
  <si>
    <t>Ввести адрес электронной почты участника</t>
  </si>
  <si>
    <t>Телефон  участника:</t>
  </si>
  <si>
    <t>Ввести телефон участника</t>
  </si>
  <si>
    <t xml:space="preserve">Электронная почта эксперта компатриота: </t>
  </si>
  <si>
    <t>Ввести адрес электронной почты эксперта компатриота</t>
  </si>
  <si>
    <t>Телефон эксперта компатриота:</t>
  </si>
  <si>
    <t>Ввести телефон эксперта компатриота</t>
  </si>
  <si>
    <t>Ингредиенты</t>
  </si>
  <si>
    <t>ЕДИНИЦА</t>
  </si>
  <si>
    <t>МАКС.</t>
  </si>
  <si>
    <t>ОСТАТОК</t>
  </si>
  <si>
    <t>МОДУЛИ - А, Б, В</t>
  </si>
  <si>
    <t>МОДУЛИ - Г, Д, Е</t>
  </si>
  <si>
    <t>МОДУЛИ - Ж, З, И</t>
  </si>
  <si>
    <t>Примечание</t>
  </si>
  <si>
    <t>МОЛОЧНЫЕ ПРОДУКТЫ</t>
  </si>
  <si>
    <t>г</t>
  </si>
  <si>
    <t>Кефир 1,5%</t>
  </si>
  <si>
    <t>мл</t>
  </si>
  <si>
    <t xml:space="preserve">Кокосовое молоко </t>
  </si>
  <si>
    <t xml:space="preserve">Молоко 3,2 % </t>
  </si>
  <si>
    <t>Моцарелла</t>
  </si>
  <si>
    <t xml:space="preserve">Сливки 25% </t>
  </si>
  <si>
    <t>Сливки для взбивания 35%</t>
  </si>
  <si>
    <t>Сливочное масло 82,5%</t>
  </si>
  <si>
    <t>Сметана 20%</t>
  </si>
  <si>
    <t xml:space="preserve">Сыр Пармезан </t>
  </si>
  <si>
    <t>Чечил</t>
  </si>
  <si>
    <t>Яйца перепелиные</t>
  </si>
  <si>
    <t xml:space="preserve">Яйцо куриное С1 </t>
  </si>
  <si>
    <t>ОВОЩИ СВЕЖИЕ</t>
  </si>
  <si>
    <t>Баклажан фиолетовый</t>
  </si>
  <si>
    <t>Брокколи</t>
  </si>
  <si>
    <t xml:space="preserve">Грибы вешенки </t>
  </si>
  <si>
    <t>Грибы шампиньоны</t>
  </si>
  <si>
    <t>Капуста белокочанная</t>
  </si>
  <si>
    <t>Картофель крахмальный</t>
  </si>
  <si>
    <t>Лук красный</t>
  </si>
  <si>
    <t>Лук порей</t>
  </si>
  <si>
    <t>Лук репчатый</t>
  </si>
  <si>
    <t xml:space="preserve">Лук-шалот </t>
  </si>
  <si>
    <t>Морковь</t>
  </si>
  <si>
    <t xml:space="preserve">Огурец </t>
  </si>
  <si>
    <t>Перец болгарский красный</t>
  </si>
  <si>
    <t>Перец чили</t>
  </si>
  <si>
    <t xml:space="preserve">Редис </t>
  </si>
  <si>
    <t>Свекла красная</t>
  </si>
  <si>
    <t>Сельдерей (корень)</t>
  </si>
  <si>
    <t>Томаты</t>
  </si>
  <si>
    <t>Томаты Черри</t>
  </si>
  <si>
    <t>Тыква Баттернат</t>
  </si>
  <si>
    <t>Цуккини зелёный</t>
  </si>
  <si>
    <t>Чеснок</t>
  </si>
  <si>
    <t xml:space="preserve">СВЕЖИЕ ТРАВЫ </t>
  </si>
  <si>
    <t>Базилик(зелёный)</t>
  </si>
  <si>
    <t>Кинза</t>
  </si>
  <si>
    <t>Лимонная трава</t>
  </si>
  <si>
    <t>Лук зеленый</t>
  </si>
  <si>
    <t>Мята</t>
  </si>
  <si>
    <t>Петрушка листовая</t>
  </si>
  <si>
    <t xml:space="preserve">Розмарин </t>
  </si>
  <si>
    <t>Ростки микрозелени</t>
  </si>
  <si>
    <t xml:space="preserve">Тимьян </t>
  </si>
  <si>
    <t>Укроп</t>
  </si>
  <si>
    <t>Шпинат свежий</t>
  </si>
  <si>
    <t>ФРУКТЫ</t>
  </si>
  <si>
    <t>Авокадо Хасс</t>
  </si>
  <si>
    <t>Груша конференция</t>
  </si>
  <si>
    <t>Лимон</t>
  </si>
  <si>
    <t>Яблоки зеленые Грени Смитт</t>
  </si>
  <si>
    <t>Яблоки красные (сладкие)</t>
  </si>
  <si>
    <t>ЗАМОРОЖЕННЫЕ ПРОДУКТЫ</t>
  </si>
  <si>
    <t>Горошек зеленый</t>
  </si>
  <si>
    <t>Клубника</t>
  </si>
  <si>
    <t>Спаржа зелёная свежемороженная</t>
  </si>
  <si>
    <t>Тесто для Спринг Роллов</t>
  </si>
  <si>
    <t>Тесто катаифи</t>
  </si>
  <si>
    <t>Тесто слоёное бездрожжевое</t>
  </si>
  <si>
    <t>Тесто фило</t>
  </si>
  <si>
    <t>Черника</t>
  </si>
  <si>
    <t xml:space="preserve">Шпинат </t>
  </si>
  <si>
    <t>СУХИЕ ПРОДУКТЫ</t>
  </si>
  <si>
    <t>Агар-Агар ( прочность по Блуму 900 г/см)</t>
  </si>
  <si>
    <t>Водоросли Комбу (DASHI KOMBU)</t>
  </si>
  <si>
    <t>Грибная смесь из сушеных дикорастущих грибов</t>
  </si>
  <si>
    <t>Грибы сушеные Белые</t>
  </si>
  <si>
    <t>Грибы сушеные Шиитаке</t>
  </si>
  <si>
    <t xml:space="preserve">Желатин гранулированный </t>
  </si>
  <si>
    <t xml:space="preserve">Желатин листовой </t>
  </si>
  <si>
    <t xml:space="preserve">Кофе молотый </t>
  </si>
  <si>
    <t>Морская водоросль Нори</t>
  </si>
  <si>
    <t>Пектин NH</t>
  </si>
  <si>
    <t>Рисовая бумага</t>
  </si>
  <si>
    <t>Стружка кокосовая</t>
  </si>
  <si>
    <t>Тапиока в шариках</t>
  </si>
  <si>
    <t>Хандаши (Даси/Даши)</t>
  </si>
  <si>
    <t>КОНСЕРВИРОВАННЫЕ ПРОДУКТЫ </t>
  </si>
  <si>
    <t xml:space="preserve">Ананасы консервированные </t>
  </si>
  <si>
    <t>Каперсы (соцветия маринованные)</t>
  </si>
  <si>
    <t xml:space="preserve">Горошек зеленый консервированный </t>
  </si>
  <si>
    <t xml:space="preserve">Кукуруза консервированная </t>
  </si>
  <si>
    <t xml:space="preserve">Нут консервированный  </t>
  </si>
  <si>
    <t>Огурцы соленые</t>
  </si>
  <si>
    <t>Оливки зеленые (без косточки)</t>
  </si>
  <si>
    <t>Оливки чёрные (без косточки)</t>
  </si>
  <si>
    <t>Пикули маринованные</t>
  </si>
  <si>
    <t>Томатная паста</t>
  </si>
  <si>
    <t>Томаты в собственном соку (без кожицы)</t>
  </si>
  <si>
    <t xml:space="preserve">Томаты протертые </t>
  </si>
  <si>
    <t xml:space="preserve">Фасоль консервированная белая </t>
  </si>
  <si>
    <t>ЗЕРНОВЫЕ И БОБОВЫЕ КУЛЬТУРЫ</t>
  </si>
  <si>
    <t>Белый рис Басмати (длиннозерный)</t>
  </si>
  <si>
    <t>Булгур</t>
  </si>
  <si>
    <t>Киноа</t>
  </si>
  <si>
    <t>Крупа гречневая</t>
  </si>
  <si>
    <t>Кус кус</t>
  </si>
  <si>
    <t>Перловая крупа</t>
  </si>
  <si>
    <t>Полента</t>
  </si>
  <si>
    <t>Рис Арборио</t>
  </si>
  <si>
    <t>Фунчоза</t>
  </si>
  <si>
    <r>
      <rPr>
        <sz val="14"/>
        <color rgb="FFFFFFFF"/>
        <rFont val="Times New Roman"/>
        <family val="1"/>
        <charset val="204"/>
      </rPr>
      <t>ШОКОЛАД</t>
    </r>
    <r>
      <rPr>
        <sz val="14"/>
        <color rgb="FF000000"/>
        <rFont val="Times New Roman"/>
        <family val="1"/>
        <charset val="204"/>
      </rPr>
      <t> </t>
    </r>
  </si>
  <si>
    <t>Какао масло Callebaut</t>
  </si>
  <si>
    <t>Какао масло Mycryo Callebaut</t>
  </si>
  <si>
    <t>Какао Порошок Callebaut</t>
  </si>
  <si>
    <t>Шоколад Callebaut белый 27%</t>
  </si>
  <si>
    <t>Шоколад Callebaut молочный 35%</t>
  </si>
  <si>
    <t>Шоколад Callebaut тёмный 55%</t>
  </si>
  <si>
    <t>СУХОФРУКТЫ </t>
  </si>
  <si>
    <t>Изюм (черный, без косточки)</t>
  </si>
  <si>
    <t>Чернослив б/к</t>
  </si>
  <si>
    <t>ОРЕХИ И СЕМЕНА </t>
  </si>
  <si>
    <t>Арахис очищенный</t>
  </si>
  <si>
    <t>Бразильский орех</t>
  </si>
  <si>
    <t>Грецкий орех (очищенный)</t>
  </si>
  <si>
    <t>Кешью</t>
  </si>
  <si>
    <t>Кунжут белый</t>
  </si>
  <si>
    <t>Мак</t>
  </si>
  <si>
    <t>Орех макадамия (очищенный)</t>
  </si>
  <si>
    <t>Миндаль орех (очищенный)</t>
  </si>
  <si>
    <t>Орех кедровый (очищенный)</t>
  </si>
  <si>
    <t>Орех фундук (очищенный)</t>
  </si>
  <si>
    <t>Пекан</t>
  </si>
  <si>
    <t>Подсолнечник семена (очищенные)</t>
  </si>
  <si>
    <t>Тыквенные семена (очищенные)</t>
  </si>
  <si>
    <t>Фисташки орехи (очищенные)</t>
  </si>
  <si>
    <t>УКСУСЫ, АЛКОГОЛЬ, СОУСЫ И МАСЛО </t>
  </si>
  <si>
    <t>Бальзамический уксус</t>
  </si>
  <si>
    <t xml:space="preserve">Вино белое сухое Совиньон Блан </t>
  </si>
  <si>
    <t>Вино белое сухое Шардоне</t>
  </si>
  <si>
    <t>Вино красное Каберне</t>
  </si>
  <si>
    <t>Концентрированный сок лайма</t>
  </si>
  <si>
    <t>Концентрированный сок лимона</t>
  </si>
  <si>
    <t>Кунжутное масло</t>
  </si>
  <si>
    <t>Масло виноградных косточек</t>
  </si>
  <si>
    <t>Масло оливковое Extra Vergine</t>
  </si>
  <si>
    <t xml:space="preserve">Масло растительное (подсолнечное, рафинированное) </t>
  </si>
  <si>
    <t>Солод ржаной ферментированный</t>
  </si>
  <si>
    <t>Соус Ворчестерский</t>
  </si>
  <si>
    <t>Трюфельное масло</t>
  </si>
  <si>
    <t>Тыквенное масло</t>
  </si>
  <si>
    <t>Уксус 9%</t>
  </si>
  <si>
    <t>Уксус винный белый</t>
  </si>
  <si>
    <t>Уксус винный красный</t>
  </si>
  <si>
    <t xml:space="preserve">Уксус рисовый </t>
  </si>
  <si>
    <t>Уксус яблочный</t>
  </si>
  <si>
    <t>Устричный Соус</t>
  </si>
  <si>
    <t>ДРОЖЖИ </t>
  </si>
  <si>
    <t>Дрожжи сухие</t>
  </si>
  <si>
    <t>Дрожжи пресованные</t>
  </si>
  <si>
    <t>Пекарский порошок</t>
  </si>
  <si>
    <t>УГЛЕВОДЫ</t>
  </si>
  <si>
    <t>Глюкоза (сироп)</t>
  </si>
  <si>
    <t>Изомальт</t>
  </si>
  <si>
    <t>Мёд цветочный</t>
  </si>
  <si>
    <t xml:space="preserve">Сахар </t>
  </si>
  <si>
    <t>Сахарная пудра</t>
  </si>
  <si>
    <t>МУКА ТОНКОГО И ГРУБОГО ПОМОЛА</t>
  </si>
  <si>
    <t>Багет</t>
  </si>
  <si>
    <t>Крахмал картофельный</t>
  </si>
  <si>
    <t>Крахмал кукурузный</t>
  </si>
  <si>
    <t>Мука панировочная Премиум Tempura</t>
  </si>
  <si>
    <t>Мука из твёрдых сортов пшеницы "Semola"</t>
  </si>
  <si>
    <t>Мука из мягких сортов пшеницы "00"</t>
  </si>
  <si>
    <t>Мука миндальная</t>
  </si>
  <si>
    <t>Мука пшеничная (Предпортовая, сорт высший)</t>
  </si>
  <si>
    <t>Мука кукурузная</t>
  </si>
  <si>
    <t>Мука ржаная</t>
  </si>
  <si>
    <t>Мука рисовая</t>
  </si>
  <si>
    <t>Сухари панировочные</t>
  </si>
  <si>
    <t>Сухари панко</t>
  </si>
  <si>
    <t>Хлеб Бородинский (ненарезанный)</t>
  </si>
  <si>
    <t>Хлеб Пшеничный (ненарезанный)</t>
  </si>
  <si>
    <t>ОБЩИЙ СТОЛ(предоставляется без предварительного заказа, количество указано на 1 человека)</t>
  </si>
  <si>
    <t xml:space="preserve">Бадьян целый </t>
  </si>
  <si>
    <t xml:space="preserve">Базилик </t>
  </si>
  <si>
    <t>Бейлиз</t>
  </si>
  <si>
    <t xml:space="preserve">Ванильный сахар, с натуральной ванилью </t>
  </si>
  <si>
    <t xml:space="preserve">Виски </t>
  </si>
  <si>
    <t>Вишнёвый ликёр</t>
  </si>
  <si>
    <t xml:space="preserve">Водка </t>
  </si>
  <si>
    <t xml:space="preserve">Гвоздика стручки </t>
  </si>
  <si>
    <t xml:space="preserve">Горчица Дижонская </t>
  </si>
  <si>
    <t xml:space="preserve">Горчица зернистая </t>
  </si>
  <si>
    <t xml:space="preserve">Душистый перец горошек </t>
  </si>
  <si>
    <t xml:space="preserve">Кардамон молотый </t>
  </si>
  <si>
    <t xml:space="preserve">Карри порошок </t>
  </si>
  <si>
    <t xml:space="preserve">Коньяк </t>
  </si>
  <si>
    <t xml:space="preserve">Кориандр целый </t>
  </si>
  <si>
    <t xml:space="preserve">Корица молотая </t>
  </si>
  <si>
    <t xml:space="preserve">Корица целая </t>
  </si>
  <si>
    <t>Куантро</t>
  </si>
  <si>
    <t>Кумин(зира) молотая</t>
  </si>
  <si>
    <t xml:space="preserve">Куркума </t>
  </si>
  <si>
    <t>Лавровый лист</t>
  </si>
  <si>
    <t>Майоран</t>
  </si>
  <si>
    <t>Мускатный орех (целый)</t>
  </si>
  <si>
    <t xml:space="preserve">Мускатный орех молотый </t>
  </si>
  <si>
    <t xml:space="preserve">Орегано </t>
  </si>
  <si>
    <t xml:space="preserve">Паприка молотая </t>
  </si>
  <si>
    <t xml:space="preserve">Перец белый молотый </t>
  </si>
  <si>
    <t xml:space="preserve">Перец Кайенский </t>
  </si>
  <si>
    <t xml:space="preserve">Перец розовый горошек </t>
  </si>
  <si>
    <t xml:space="preserve">Перец черный горошек </t>
  </si>
  <si>
    <t xml:space="preserve">Перец черный молотый </t>
  </si>
  <si>
    <t xml:space="preserve">Перец сычуанский </t>
  </si>
  <si>
    <t xml:space="preserve">Пиво светлое </t>
  </si>
  <si>
    <t>Пиво тёмное</t>
  </si>
  <si>
    <t xml:space="preserve">Ром </t>
  </si>
  <si>
    <t>Сахар тростниковый коричневый</t>
  </si>
  <si>
    <t>Сода пищевая</t>
  </si>
  <si>
    <t>Соль крупная</t>
  </si>
  <si>
    <t>Соль крупная морская</t>
  </si>
  <si>
    <t>Соль мелкая</t>
  </si>
  <si>
    <t xml:space="preserve">Соус соевый  </t>
  </si>
  <si>
    <t>Соус Табаско</t>
  </si>
  <si>
    <t>Текила (Белая)</t>
  </si>
  <si>
    <t xml:space="preserve">Тмин (целый) </t>
  </si>
  <si>
    <t>Шалфей</t>
  </si>
  <si>
    <t xml:space="preserve">Шампанское (Брют) </t>
  </si>
  <si>
    <t>Щепа для копчения "Ольховая"(мелкая)</t>
  </si>
  <si>
    <t>Эстрагон</t>
  </si>
  <si>
    <t>ОБЯЗАТЕЛЬНЫЕ КОМПОНЕНТЫ(нет необходимости заказывать)</t>
  </si>
  <si>
    <t>ЧЁРНЫЕ ЯЩИКИ  (нет необходимости заказывать)</t>
  </si>
  <si>
    <t xml:space="preserve">Модуль </t>
  </si>
  <si>
    <t>Модуль</t>
  </si>
  <si>
    <t xml:space="preserve">Модуль А.  </t>
  </si>
  <si>
    <t>Модуль Б.</t>
  </si>
  <si>
    <t xml:space="preserve">Модуль В. </t>
  </si>
  <si>
    <t xml:space="preserve">Модуль Г. </t>
  </si>
  <si>
    <t xml:space="preserve">Модуль Д. </t>
  </si>
  <si>
    <t xml:space="preserve">Модуль E. </t>
  </si>
  <si>
    <t xml:space="preserve">Модуль Ж. </t>
  </si>
  <si>
    <t xml:space="preserve">Модуль З. </t>
  </si>
  <si>
    <t>Продукт и количество будут определены после утверждения КЗ</t>
  </si>
  <si>
    <t>Питание:сеть, аккумулятор
Размер платформы 420х520 мм
Мах вес:300 кг</t>
  </si>
  <si>
    <t>Весы напольные</t>
  </si>
  <si>
    <t>Финал Чемпионата по профессиональному мастерству "Профессионалы" 2027</t>
  </si>
  <si>
    <t>г.Санкт-Петербург</t>
  </si>
  <si>
    <t>Конгрессно-выставочный центр "Экспофорум"</t>
  </si>
  <si>
    <t>г. Санкт-Петербург, Петербургское шоссе, 64, корп. 1</t>
  </si>
  <si>
    <t>Поварское дело (оснавная)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</si>
  <si>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</si>
  <si>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</si>
  <si>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29.11 - 04.12.2026</t>
  </si>
  <si>
    <t>(ШхГхВ) 1400х600х750
столешница не тоньше 25 мм
белая или светло-серая ламинированная поверхность столешницы</t>
  </si>
  <si>
    <t>Core i7 или эквивалент/ DDR4 2666 mHz 32 GB/ SSD 1Tb/ видеокарта RTX 2070 8GB или эквивалент</t>
  </si>
  <si>
    <t>Характеристики позиции на усмотрение организатора.</t>
  </si>
  <si>
    <t xml:space="preserve">
Тип
Масло подсолнечное
Способ очистки
Рафинированное
Особенности производства масла
Холодный отжим</t>
  </si>
  <si>
    <t>Концентрированный гель для посуды с антибактериальным эффектом
Тип
Средство для ручного мытья посуды
Форма выпуска средства
Гель
Объем, мл
5000
Единиц в одном товаре
1
Вес товара, г
5000</t>
  </si>
  <si>
    <t>Одноразовые салфетки  
30х40 рулон, 100 шт.                                               
Тип - Салфетка безворсовая
Бренд
 салфетки 30х40 рулон, 100 шт.
Цвет - Белый
Страна-изготовитель - Россия</t>
  </si>
  <si>
    <t>Форма выпуска средства
Спрей
Назначение моющего, чистящего средства
Для дезинфекции, Для мебели, Универсальное
Объем, мл
1000
Страна-изготовитель
Россия</t>
  </si>
  <si>
    <t>Бумага офисная А4, 80 г/м2, 500 л., марка С</t>
  </si>
  <si>
    <t>Скрепки 28 мм, 100 шт</t>
  </si>
  <si>
    <t>Папка-регистратор формата А4</t>
  </si>
  <si>
    <t xml:space="preserve"> до 50мм 1201_z02</t>
  </si>
  <si>
    <t>PB International FD512T PT00500010 или эквивалент</t>
  </si>
  <si>
    <t>Одноразовые салфетки 30х40 рулон, 100 шт.                                               
Тип - Салфетка безворсовая
Бренд
салфетки 30х40 рулон, 100 шт.
Цвет - Белый
Страна-изготовитель - Россия</t>
  </si>
  <si>
    <t xml:space="preserve">Калькулятор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</si>
</sst>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51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2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4"/>
      <color rgb="FFFFFFFF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FF0000"/>
      <name val="Calibri"/>
      <family val="2"/>
      <charset val="204"/>
    </font>
    <font>
      <sz val="14"/>
      <color theme="0"/>
      <name val="Times New Roman"/>
      <family val="1"/>
      <charset val="204"/>
    </font>
    <font>
      <sz val="11"/>
      <color rgb="FFFFFFFF"/>
      <name val="Calibri"/>
      <family val="2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FFFF"/>
      <name val="Calibri"/>
      <family val="2"/>
      <charset val="204"/>
    </font>
    <font>
      <b/>
      <sz val="10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color theme="0"/>
      <name val="Times New Roman"/>
      <family val="1"/>
      <charset val="204"/>
    </font>
    <font>
      <sz val="9"/>
      <color theme="4" tint="-0.249977111117893"/>
      <name val="Times New Roman"/>
      <family val="1"/>
      <charset val="204"/>
    </font>
    <font>
      <sz val="9"/>
      <color theme="4" tint="-0.249977111117893"/>
      <name val="Calibri"/>
      <family val="2"/>
      <charset val="204"/>
      <scheme val="minor"/>
    </font>
    <font>
      <sz val="11"/>
      <color theme="4" tint="-0.249977111117893"/>
      <name val="Calibri"/>
      <family val="2"/>
      <charset val="204"/>
      <scheme val="minor"/>
    </font>
    <font>
      <sz val="12"/>
      <color theme="4" tint="-0.249977111117893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AEABAB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66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18" fillId="0" borderId="0"/>
    <xf numFmtId="0" fontId="1" fillId="0" borderId="0"/>
    <xf numFmtId="0" fontId="6" fillId="0" borderId="0"/>
    <xf numFmtId="0" fontId="20" fillId="0" borderId="0"/>
    <xf numFmtId="0" fontId="6" fillId="0" borderId="0"/>
  </cellStyleXfs>
  <cellXfs count="247">
    <xf numFmtId="0" fontId="0" fillId="0" borderId="0" xfId="0"/>
    <xf numFmtId="0" fontId="1" fillId="0" borderId="0" xfId="1"/>
    <xf numFmtId="0" fontId="10" fillId="0" borderId="0" xfId="0" applyFont="1" applyAlignment="1">
      <alignment wrapText="1"/>
    </xf>
    <xf numFmtId="0" fontId="10" fillId="0" borderId="0" xfId="0" applyFont="1"/>
    <xf numFmtId="0" fontId="10" fillId="0" borderId="10" xfId="0" applyFont="1" applyBorder="1" applyAlignment="1">
      <alignment wrapText="1"/>
    </xf>
    <xf numFmtId="0" fontId="10" fillId="0" borderId="10" xfId="0" applyFont="1" applyBorder="1" applyAlignment="1">
      <alignment horizontal="right" wrapText="1"/>
    </xf>
    <xf numFmtId="0" fontId="11" fillId="0" borderId="10" xfId="2" applyFont="1" applyBorder="1" applyAlignment="1">
      <alignment horizontal="right" wrapText="1"/>
    </xf>
    <xf numFmtId="0" fontId="5" fillId="0" borderId="0" xfId="1" applyFont="1"/>
    <xf numFmtId="0" fontId="5" fillId="0" borderId="0" xfId="1" applyFont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0" xfId="1" applyFont="1"/>
    <xf numFmtId="0" fontId="13" fillId="0" borderId="0" xfId="1" applyFont="1"/>
    <xf numFmtId="0" fontId="12" fillId="0" borderId="0" xfId="1" applyFont="1" applyAlignment="1">
      <alignment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top" wrapText="1"/>
    </xf>
    <xf numFmtId="0" fontId="17" fillId="6" borderId="10" xfId="0" applyFont="1" applyFill="1" applyBorder="1" applyAlignment="1">
      <alignment horizontal="center" vertical="center" wrapText="1"/>
    </xf>
    <xf numFmtId="0" fontId="17" fillId="0" borderId="10" xfId="1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2" fillId="0" borderId="21" xfId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/>
    </xf>
    <xf numFmtId="0" fontId="12" fillId="0" borderId="0" xfId="1" applyFont="1" applyAlignment="1">
      <alignment horizontal="center"/>
    </xf>
    <xf numFmtId="0" fontId="12" fillId="0" borderId="10" xfId="1" applyFont="1" applyBorder="1" applyAlignment="1">
      <alignment horizontal="center" vertical="top" wrapText="1"/>
    </xf>
    <xf numFmtId="0" fontId="12" fillId="0" borderId="10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 wrapText="1"/>
    </xf>
    <xf numFmtId="0" fontId="12" fillId="0" borderId="8" xfId="1" applyFont="1" applyBorder="1" applyAlignment="1">
      <alignment horizontal="center" vertical="center"/>
    </xf>
    <xf numFmtId="0" fontId="20" fillId="0" borderId="0" xfId="1" applyFont="1"/>
    <xf numFmtId="0" fontId="12" fillId="0" borderId="10" xfId="1" applyFont="1" applyBorder="1" applyAlignment="1">
      <alignment horizontal="left" vertical="top"/>
    </xf>
    <xf numFmtId="0" fontId="19" fillId="0" borderId="10" xfId="0" applyFont="1" applyBorder="1" applyAlignment="1">
      <alignment horizontal="center" vertical="center"/>
    </xf>
    <xf numFmtId="0" fontId="12" fillId="0" borderId="10" xfId="1" applyFont="1" applyBorder="1"/>
    <xf numFmtId="0" fontId="20" fillId="0" borderId="0" xfId="0" applyFont="1"/>
    <xf numFmtId="0" fontId="20" fillId="0" borderId="10" xfId="0" applyFont="1" applyBorder="1" applyAlignment="1">
      <alignment horizontal="center"/>
    </xf>
    <xf numFmtId="0" fontId="12" fillId="0" borderId="10" xfId="1" applyFont="1" applyBorder="1" applyAlignment="1">
      <alignment horizontal="center"/>
    </xf>
    <xf numFmtId="0" fontId="12" fillId="0" borderId="10" xfId="1" applyFont="1" applyBorder="1" applyAlignment="1">
      <alignment wrapText="1"/>
    </xf>
    <xf numFmtId="0" fontId="12" fillId="0" borderId="26" xfId="1" applyFont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left" vertical="center" wrapText="1"/>
    </xf>
    <xf numFmtId="0" fontId="17" fillId="6" borderId="10" xfId="0" applyFont="1" applyFill="1" applyBorder="1" applyAlignment="1">
      <alignment horizontal="center" vertical="center"/>
    </xf>
    <xf numFmtId="0" fontId="12" fillId="0" borderId="26" xfId="1" applyFont="1" applyBorder="1" applyAlignment="1">
      <alignment horizontal="left" vertical="center" wrapText="1"/>
    </xf>
    <xf numFmtId="0" fontId="12" fillId="0" borderId="30" xfId="1" applyFont="1" applyBorder="1" applyAlignment="1">
      <alignment horizontal="center" vertical="center" wrapText="1"/>
    </xf>
    <xf numFmtId="0" fontId="17" fillId="6" borderId="10" xfId="0" applyFont="1" applyFill="1" applyBorder="1" applyAlignment="1">
      <alignment vertical="center" wrapText="1"/>
    </xf>
    <xf numFmtId="0" fontId="19" fillId="6" borderId="10" xfId="0" applyFont="1" applyFill="1" applyBorder="1" applyAlignment="1">
      <alignment vertical="center" wrapText="1"/>
    </xf>
    <xf numFmtId="0" fontId="12" fillId="0" borderId="10" xfId="5" applyFont="1" applyBorder="1" applyAlignment="1">
      <alignment horizontal="left" vertical="center" wrapText="1"/>
    </xf>
    <xf numFmtId="0" fontId="12" fillId="0" borderId="10" xfId="5" applyFont="1" applyBorder="1" applyAlignment="1">
      <alignment horizontal="center" vertical="center" wrapText="1"/>
    </xf>
    <xf numFmtId="0" fontId="12" fillId="5" borderId="10" xfId="5" applyFont="1" applyFill="1" applyBorder="1" applyAlignment="1">
      <alignment horizontal="center" vertical="center" wrapText="1"/>
    </xf>
    <xf numFmtId="0" fontId="17" fillId="10" borderId="15" xfId="0" applyFont="1" applyFill="1" applyBorder="1" applyAlignment="1">
      <alignment horizontal="center" vertical="center" wrapText="1"/>
    </xf>
    <xf numFmtId="0" fontId="17" fillId="10" borderId="15" xfId="0" applyFont="1" applyFill="1" applyBorder="1" applyAlignment="1">
      <alignment horizontal="left" vertical="center" wrapText="1"/>
    </xf>
    <xf numFmtId="0" fontId="17" fillId="10" borderId="10" xfId="0" applyFont="1" applyFill="1" applyBorder="1" applyAlignment="1">
      <alignment horizontal="center" vertical="center" wrapText="1"/>
    </xf>
    <xf numFmtId="0" fontId="17" fillId="10" borderId="10" xfId="0" applyFont="1" applyFill="1" applyBorder="1" applyAlignment="1">
      <alignment horizontal="left" vertical="center" wrapText="1"/>
    </xf>
    <xf numFmtId="0" fontId="17" fillId="10" borderId="10" xfId="0" applyFont="1" applyFill="1" applyBorder="1" applyAlignment="1">
      <alignment vertical="center" wrapText="1"/>
    </xf>
    <xf numFmtId="0" fontId="17" fillId="5" borderId="10" xfId="5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left" vertical="center" wrapText="1"/>
    </xf>
    <xf numFmtId="0" fontId="12" fillId="0" borderId="15" xfId="0" applyFont="1" applyBorder="1" applyAlignment="1">
      <alignment vertical="top" wrapText="1"/>
    </xf>
    <xf numFmtId="0" fontId="12" fillId="0" borderId="10" xfId="5" applyFont="1" applyBorder="1"/>
    <xf numFmtId="0" fontId="17" fillId="0" borderId="10" xfId="0" applyFont="1" applyBorder="1" applyAlignment="1">
      <alignment vertical="center" wrapText="1"/>
    </xf>
    <xf numFmtId="0" fontId="12" fillId="0" borderId="31" xfId="5" applyFont="1" applyBorder="1" applyAlignment="1">
      <alignment horizontal="left" vertical="center" wrapText="1"/>
    </xf>
    <xf numFmtId="0" fontId="12" fillId="0" borderId="32" xfId="5" applyFont="1" applyBorder="1" applyAlignment="1">
      <alignment horizontal="center" vertical="center" wrapText="1"/>
    </xf>
    <xf numFmtId="0" fontId="12" fillId="5" borderId="32" xfId="5" applyFont="1" applyFill="1" applyBorder="1" applyAlignment="1">
      <alignment horizontal="center" vertical="center" wrapText="1"/>
    </xf>
    <xf numFmtId="0" fontId="17" fillId="10" borderId="13" xfId="0" applyFont="1" applyFill="1" applyBorder="1" applyAlignment="1">
      <alignment horizontal="center" vertical="center" wrapText="1"/>
    </xf>
    <xf numFmtId="0" fontId="17" fillId="10" borderId="13" xfId="0" applyFont="1" applyFill="1" applyBorder="1" applyAlignment="1">
      <alignment horizontal="left" vertical="center" wrapText="1"/>
    </xf>
    <xf numFmtId="0" fontId="17" fillId="10" borderId="13" xfId="0" applyFont="1" applyFill="1" applyBorder="1" applyAlignment="1">
      <alignment vertical="center" wrapText="1"/>
    </xf>
    <xf numFmtId="0" fontId="17" fillId="5" borderId="13" xfId="5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justify" vertical="top" wrapText="1"/>
    </xf>
    <xf numFmtId="0" fontId="3" fillId="11" borderId="10" xfId="5" applyFont="1" applyFill="1" applyBorder="1" applyAlignment="1">
      <alignment horizontal="center" vertical="center"/>
    </xf>
    <xf numFmtId="0" fontId="12" fillId="0" borderId="2" xfId="5" applyFont="1" applyBorder="1" applyAlignment="1">
      <alignment horizontal="center" vertical="center" wrapText="1"/>
    </xf>
    <xf numFmtId="0" fontId="17" fillId="0" borderId="1" xfId="5" applyFont="1" applyBorder="1" applyAlignment="1">
      <alignment horizontal="left" vertical="center" wrapText="1"/>
    </xf>
    <xf numFmtId="0" fontId="17" fillId="10" borderId="10" xfId="6" applyFont="1" applyFill="1" applyBorder="1" applyAlignment="1">
      <alignment vertical="center" wrapText="1"/>
    </xf>
    <xf numFmtId="0" fontId="17" fillId="10" borderId="10" xfId="6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 wrapText="1"/>
    </xf>
    <xf numFmtId="0" fontId="7" fillId="0" borderId="10" xfId="2" applyBorder="1" applyAlignment="1">
      <alignment horizontal="right" wrapText="1"/>
    </xf>
    <xf numFmtId="0" fontId="26" fillId="12" borderId="10" xfId="7" applyFont="1" applyFill="1" applyBorder="1" applyAlignment="1">
      <alignment vertical="center" wrapText="1"/>
    </xf>
    <xf numFmtId="0" fontId="24" fillId="0" borderId="33" xfId="0" applyFont="1" applyBorder="1"/>
    <xf numFmtId="0" fontId="27" fillId="0" borderId="35" xfId="0" applyFont="1" applyBorder="1"/>
    <xf numFmtId="0" fontId="27" fillId="0" borderId="15" xfId="0" applyFont="1" applyBorder="1"/>
    <xf numFmtId="0" fontId="27" fillId="0" borderId="0" xfId="0" applyFont="1"/>
    <xf numFmtId="0" fontId="27" fillId="0" borderId="10" xfId="0" applyFont="1" applyBorder="1"/>
    <xf numFmtId="0" fontId="6" fillId="0" borderId="0" xfId="8"/>
    <xf numFmtId="0" fontId="28" fillId="0" borderId="36" xfId="7" applyFont="1" applyBorder="1"/>
    <xf numFmtId="0" fontId="29" fillId="0" borderId="36" xfId="7" applyFont="1" applyBorder="1"/>
    <xf numFmtId="0" fontId="29" fillId="0" borderId="37" xfId="7" applyFont="1" applyBorder="1"/>
    <xf numFmtId="0" fontId="30" fillId="0" borderId="39" xfId="7" applyFont="1" applyBorder="1"/>
    <xf numFmtId="0" fontId="31" fillId="13" borderId="40" xfId="7" applyFont="1" applyFill="1" applyBorder="1" applyAlignment="1">
      <alignment horizontal="left" wrapText="1"/>
    </xf>
    <xf numFmtId="0" fontId="32" fillId="14" borderId="45" xfId="7" applyFont="1" applyFill="1" applyBorder="1" applyAlignment="1">
      <alignment horizontal="left" vertical="center"/>
    </xf>
    <xf numFmtId="0" fontId="33" fillId="14" borderId="46" xfId="7" applyFont="1" applyFill="1" applyBorder="1" applyAlignment="1">
      <alignment horizontal="center" vertical="center" textRotation="90"/>
    </xf>
    <xf numFmtId="0" fontId="15" fillId="14" borderId="46" xfId="7" applyFont="1" applyFill="1" applyBorder="1" applyAlignment="1">
      <alignment horizontal="center" vertical="center" textRotation="90" wrapText="1"/>
    </xf>
    <xf numFmtId="0" fontId="32" fillId="14" borderId="45" xfId="7" applyFont="1" applyFill="1" applyBorder="1" applyAlignment="1">
      <alignment horizontal="center" vertical="center"/>
    </xf>
    <xf numFmtId="0" fontId="34" fillId="15" borderId="10" xfId="7" applyFont="1" applyFill="1" applyBorder="1" applyAlignment="1">
      <alignment horizontal="left" vertical="center" wrapText="1"/>
    </xf>
    <xf numFmtId="0" fontId="6" fillId="15" borderId="10" xfId="7" applyFont="1" applyFill="1" applyBorder="1" applyAlignment="1">
      <alignment horizontal="right" vertical="center" wrapText="1"/>
    </xf>
    <xf numFmtId="0" fontId="6" fillId="15" borderId="10" xfId="7" applyFont="1" applyFill="1" applyBorder="1" applyAlignment="1">
      <alignment vertical="center" wrapText="1"/>
    </xf>
    <xf numFmtId="0" fontId="35" fillId="0" borderId="47" xfId="8" applyFont="1" applyBorder="1" applyAlignment="1">
      <alignment vertical="center" wrapText="1"/>
    </xf>
    <xf numFmtId="0" fontId="35" fillId="5" borderId="28" xfId="8" applyFont="1" applyFill="1" applyBorder="1" applyAlignment="1">
      <alignment horizontal="center" vertical="center" wrapText="1"/>
    </xf>
    <xf numFmtId="0" fontId="35" fillId="5" borderId="15" xfId="8" applyFont="1" applyFill="1" applyBorder="1" applyAlignment="1">
      <alignment horizontal="center" vertical="center" wrapText="1"/>
    </xf>
    <xf numFmtId="0" fontId="36" fillId="12" borderId="15" xfId="7" applyFont="1" applyFill="1" applyBorder="1" applyAlignment="1">
      <alignment horizontal="right" vertical="center" wrapText="1"/>
    </xf>
    <xf numFmtId="0" fontId="0" fillId="0" borderId="15" xfId="7" applyFont="1" applyBorder="1" applyProtection="1">
      <protection locked="0"/>
    </xf>
    <xf numFmtId="0" fontId="35" fillId="0" borderId="35" xfId="8" applyFont="1" applyBorder="1" applyAlignment="1">
      <alignment vertical="center" wrapText="1"/>
    </xf>
    <xf numFmtId="0" fontId="35" fillId="5" borderId="10" xfId="8" applyFont="1" applyFill="1" applyBorder="1" applyAlignment="1">
      <alignment horizontal="center" vertical="center" wrapText="1"/>
    </xf>
    <xf numFmtId="0" fontId="0" fillId="0" borderId="10" xfId="7" applyFont="1" applyBorder="1" applyProtection="1">
      <protection locked="0"/>
    </xf>
    <xf numFmtId="0" fontId="35" fillId="0" borderId="28" xfId="8" applyFont="1" applyBorder="1" applyAlignment="1">
      <alignment horizontal="center" vertical="center" wrapText="1"/>
    </xf>
    <xf numFmtId="0" fontId="35" fillId="0" borderId="12" xfId="8" applyFont="1" applyBorder="1" applyAlignment="1">
      <alignment horizontal="center" vertical="center" wrapText="1"/>
    </xf>
    <xf numFmtId="0" fontId="35" fillId="0" borderId="10" xfId="8" applyFont="1" applyBorder="1" applyAlignment="1">
      <alignment horizontal="center" vertical="center" wrapText="1"/>
    </xf>
    <xf numFmtId="0" fontId="35" fillId="0" borderId="34" xfId="8" applyFont="1" applyBorder="1" applyAlignment="1">
      <alignment vertical="center" wrapText="1"/>
    </xf>
    <xf numFmtId="0" fontId="35" fillId="0" borderId="13" xfId="8" applyFont="1" applyBorder="1" applyAlignment="1">
      <alignment horizontal="center" vertical="center" wrapText="1"/>
    </xf>
    <xf numFmtId="0" fontId="35" fillId="5" borderId="13" xfId="8" applyFont="1" applyFill="1" applyBorder="1" applyAlignment="1">
      <alignment horizontal="center" vertical="center" wrapText="1"/>
    </xf>
    <xf numFmtId="0" fontId="35" fillId="5" borderId="12" xfId="8" applyFont="1" applyFill="1" applyBorder="1" applyAlignment="1">
      <alignment horizontal="center" vertical="center" wrapText="1"/>
    </xf>
    <xf numFmtId="0" fontId="35" fillId="5" borderId="23" xfId="8" applyFont="1" applyFill="1" applyBorder="1" applyAlignment="1">
      <alignment horizontal="center" vertical="center" wrapText="1"/>
    </xf>
    <xf numFmtId="0" fontId="0" fillId="0" borderId="13" xfId="7" applyFont="1" applyBorder="1" applyProtection="1">
      <protection locked="0"/>
    </xf>
    <xf numFmtId="0" fontId="6" fillId="15" borderId="10" xfId="7" applyFont="1" applyFill="1" applyBorder="1" applyAlignment="1">
      <alignment horizontal="right" vertical="top" wrapText="1"/>
    </xf>
    <xf numFmtId="0" fontId="6" fillId="15" borderId="10" xfId="7" applyFont="1" applyFill="1" applyBorder="1" applyAlignment="1">
      <alignment vertical="top" wrapText="1"/>
    </xf>
    <xf numFmtId="0" fontId="35" fillId="0" borderId="15" xfId="8" applyFont="1" applyBorder="1" applyAlignment="1">
      <alignment horizontal="center" vertical="center" wrapText="1"/>
    </xf>
    <xf numFmtId="0" fontId="37" fillId="15" borderId="10" xfId="7" applyFont="1" applyFill="1" applyBorder="1" applyAlignment="1">
      <alignment horizontal="left" vertical="center" wrapText="1"/>
    </xf>
    <xf numFmtId="0" fontId="35" fillId="16" borderId="10" xfId="8" applyFont="1" applyFill="1" applyBorder="1" applyAlignment="1">
      <alignment horizontal="center" vertical="center" wrapText="1"/>
    </xf>
    <xf numFmtId="0" fontId="35" fillId="0" borderId="17" xfId="8" applyFont="1" applyBorder="1" applyAlignment="1">
      <alignment horizontal="center" vertical="center" wrapText="1"/>
    </xf>
    <xf numFmtId="0" fontId="38" fillId="15" borderId="10" xfId="7" applyFont="1" applyFill="1" applyBorder="1" applyAlignment="1">
      <alignment horizontal="right" vertical="center" wrapText="1"/>
    </xf>
    <xf numFmtId="0" fontId="38" fillId="15" borderId="10" xfId="7" applyFont="1" applyFill="1" applyBorder="1" applyAlignment="1">
      <alignment horizontal="center" vertical="center" wrapText="1"/>
    </xf>
    <xf numFmtId="0" fontId="35" fillId="0" borderId="27" xfId="8" applyFont="1" applyBorder="1" applyAlignment="1">
      <alignment horizontal="center" vertical="center" wrapText="1"/>
    </xf>
    <xf numFmtId="0" fontId="35" fillId="5" borderId="35" xfId="8" applyFont="1" applyFill="1" applyBorder="1" applyAlignment="1">
      <alignment vertical="center" wrapText="1"/>
    </xf>
    <xf numFmtId="0" fontId="35" fillId="5" borderId="34" xfId="8" applyFont="1" applyFill="1" applyBorder="1" applyAlignment="1">
      <alignment vertical="center" wrapText="1"/>
    </xf>
    <xf numFmtId="0" fontId="35" fillId="0" borderId="15" xfId="8" applyFont="1" applyBorder="1" applyAlignment="1">
      <alignment vertical="center" wrapText="1"/>
    </xf>
    <xf numFmtId="0" fontId="39" fillId="0" borderId="20" xfId="7" applyFont="1" applyBorder="1" applyAlignment="1">
      <alignment horizontal="left"/>
    </xf>
    <xf numFmtId="0" fontId="39" fillId="0" borderId="15" xfId="7" applyFont="1" applyBorder="1" applyAlignment="1">
      <alignment horizontal="center"/>
    </xf>
    <xf numFmtId="0" fontId="39" fillId="0" borderId="35" xfId="7" applyFont="1" applyBorder="1" applyAlignment="1">
      <alignment horizontal="left"/>
    </xf>
    <xf numFmtId="0" fontId="39" fillId="0" borderId="10" xfId="7" applyFont="1" applyBorder="1" applyAlignment="1">
      <alignment horizontal="center"/>
    </xf>
    <xf numFmtId="0" fontId="35" fillId="0" borderId="10" xfId="8" applyFont="1" applyBorder="1" applyAlignment="1">
      <alignment vertical="center" wrapText="1"/>
    </xf>
    <xf numFmtId="0" fontId="35" fillId="0" borderId="20" xfId="8" applyFont="1" applyBorder="1" applyAlignment="1">
      <alignment vertical="center" wrapText="1"/>
    </xf>
    <xf numFmtId="0" fontId="35" fillId="0" borderId="45" xfId="8" applyFont="1" applyBorder="1" applyAlignment="1">
      <alignment vertical="center" wrapText="1"/>
    </xf>
    <xf numFmtId="0" fontId="35" fillId="5" borderId="46" xfId="8" applyFont="1" applyFill="1" applyBorder="1" applyAlignment="1">
      <alignment horizontal="center" vertical="center" wrapText="1"/>
    </xf>
    <xf numFmtId="0" fontId="40" fillId="5" borderId="10" xfId="8" applyFont="1" applyFill="1" applyBorder="1" applyAlignment="1">
      <alignment horizontal="center" vertical="center" wrapText="1"/>
    </xf>
    <xf numFmtId="0" fontId="37" fillId="15" borderId="48" xfId="7" applyFont="1" applyFill="1" applyBorder="1" applyAlignment="1">
      <alignment horizontal="left" vertical="center" wrapText="1"/>
    </xf>
    <xf numFmtId="0" fontId="6" fillId="15" borderId="48" xfId="7" applyFont="1" applyFill="1" applyBorder="1" applyAlignment="1">
      <alignment horizontal="right" vertical="center" wrapText="1"/>
    </xf>
    <xf numFmtId="0" fontId="35" fillId="0" borderId="23" xfId="8" applyFont="1" applyBorder="1" applyAlignment="1">
      <alignment horizontal="center" vertical="center" wrapText="1"/>
    </xf>
    <xf numFmtId="0" fontId="35" fillId="5" borderId="47" xfId="8" applyFont="1" applyFill="1" applyBorder="1" applyAlignment="1">
      <alignment vertical="center" wrapText="1"/>
    </xf>
    <xf numFmtId="0" fontId="36" fillId="12" borderId="10" xfId="7" applyFont="1" applyFill="1" applyBorder="1" applyAlignment="1">
      <alignment horizontal="right" vertical="center" wrapText="1"/>
    </xf>
    <xf numFmtId="0" fontId="36" fillId="12" borderId="28" xfId="7" applyFont="1" applyFill="1" applyBorder="1" applyAlignment="1">
      <alignment horizontal="right" vertical="center" wrapText="1"/>
    </xf>
    <xf numFmtId="0" fontId="36" fillId="12" borderId="12" xfId="7" applyFont="1" applyFill="1" applyBorder="1" applyAlignment="1">
      <alignment horizontal="right" vertical="center" wrapText="1"/>
    </xf>
    <xf numFmtId="0" fontId="37" fillId="18" borderId="10" xfId="7" applyFont="1" applyFill="1" applyBorder="1" applyAlignment="1">
      <alignment vertical="center" wrapText="1"/>
    </xf>
    <xf numFmtId="0" fontId="43" fillId="18" borderId="10" xfId="7" applyFont="1" applyFill="1" applyBorder="1" applyAlignment="1">
      <alignment horizontal="center" vertical="center" wrapText="1"/>
    </xf>
    <xf numFmtId="0" fontId="36" fillId="18" borderId="10" xfId="7" applyFont="1" applyFill="1" applyBorder="1" applyAlignment="1">
      <alignment horizontal="right" vertical="center" wrapText="1"/>
    </xf>
    <xf numFmtId="0" fontId="0" fillId="18" borderId="10" xfId="7" applyFont="1" applyFill="1" applyBorder="1" applyProtection="1">
      <protection locked="0"/>
    </xf>
    <xf numFmtId="0" fontId="35" fillId="12" borderId="10" xfId="7" applyFont="1" applyFill="1" applyBorder="1" applyAlignment="1">
      <alignment vertical="center" wrapText="1"/>
    </xf>
    <xf numFmtId="0" fontId="44" fillId="0" borderId="10" xfId="7" applyFont="1" applyBorder="1"/>
    <xf numFmtId="0" fontId="6" fillId="0" borderId="10" xfId="8" applyBorder="1"/>
    <xf numFmtId="0" fontId="45" fillId="0" borderId="10" xfId="7" applyFont="1" applyBorder="1" applyAlignment="1">
      <alignment horizontal="center" vertical="center"/>
    </xf>
    <xf numFmtId="0" fontId="46" fillId="19" borderId="10" xfId="7" applyFont="1" applyFill="1" applyBorder="1" applyAlignment="1">
      <alignment horizontal="left" wrapText="1"/>
    </xf>
    <xf numFmtId="0" fontId="47" fillId="19" borderId="10" xfId="7" applyFont="1" applyFill="1" applyBorder="1" applyAlignment="1">
      <alignment horizontal="center"/>
    </xf>
    <xf numFmtId="0" fontId="48" fillId="19" borderId="10" xfId="7" applyFont="1" applyFill="1" applyBorder="1" applyAlignment="1">
      <alignment horizontal="center"/>
    </xf>
    <xf numFmtId="0" fontId="49" fillId="19" borderId="10" xfId="7" applyFont="1" applyFill="1" applyBorder="1"/>
    <xf numFmtId="0" fontId="50" fillId="19" borderId="10" xfId="8" applyFont="1" applyFill="1" applyBorder="1"/>
    <xf numFmtId="0" fontId="12" fillId="0" borderId="5" xfId="1" applyFont="1" applyBorder="1" applyAlignment="1">
      <alignment horizontal="center" vertical="top"/>
    </xf>
    <xf numFmtId="0" fontId="17" fillId="0" borderId="13" xfId="0" applyFont="1" applyBorder="1" applyAlignment="1">
      <alignment horizontal="left" vertical="top" wrapText="1"/>
    </xf>
    <xf numFmtId="0" fontId="17" fillId="10" borderId="13" xfId="0" applyFont="1" applyFill="1" applyBorder="1" applyAlignment="1">
      <alignment horizontal="justify" vertical="top" wrapText="1"/>
    </xf>
    <xf numFmtId="0" fontId="17" fillId="6" borderId="1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0" borderId="13" xfId="1" applyFont="1" applyBorder="1" applyAlignment="1">
      <alignment horizontal="left" vertical="top"/>
    </xf>
    <xf numFmtId="0" fontId="12" fillId="0" borderId="15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wrapText="1"/>
    </xf>
    <xf numFmtId="0" fontId="12" fillId="0" borderId="10" xfId="1" applyFont="1" applyBorder="1" applyAlignment="1">
      <alignment vertical="center" wrapText="1"/>
    </xf>
    <xf numFmtId="0" fontId="7" fillId="0" borderId="10" xfId="2" applyBorder="1" applyAlignment="1">
      <alignment horizontal="center" vertical="center" wrapText="1"/>
    </xf>
    <xf numFmtId="164" fontId="17" fillId="0" borderId="13" xfId="1" applyNumberFormat="1" applyFont="1" applyBorder="1" applyAlignment="1">
      <alignment horizontal="right" vertical="center" wrapText="1"/>
    </xf>
    <xf numFmtId="0" fontId="12" fillId="0" borderId="7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4" fillId="2" borderId="10" xfId="5" applyFont="1" applyFill="1" applyBorder="1" applyAlignment="1">
      <alignment horizontal="center" vertical="center"/>
    </xf>
    <xf numFmtId="0" fontId="4" fillId="0" borderId="10" xfId="5" applyFont="1" applyBorder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  <xf numFmtId="0" fontId="12" fillId="0" borderId="19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 wrapText="1"/>
    </xf>
    <xf numFmtId="0" fontId="12" fillId="2" borderId="10" xfId="1" applyFont="1" applyFill="1" applyBorder="1" applyAlignment="1">
      <alignment horizontal="center" vertical="center"/>
    </xf>
    <xf numFmtId="0" fontId="12" fillId="0" borderId="10" xfId="1" applyFont="1" applyBorder="1"/>
    <xf numFmtId="0" fontId="16" fillId="0" borderId="23" xfId="1" applyFont="1" applyBorder="1" applyAlignment="1">
      <alignment horizontal="left" vertical="top" wrapText="1"/>
    </xf>
    <xf numFmtId="0" fontId="17" fillId="0" borderId="16" xfId="1" applyFont="1" applyBorder="1"/>
    <xf numFmtId="0" fontId="17" fillId="0" borderId="18" xfId="1" applyFont="1" applyBorder="1"/>
    <xf numFmtId="0" fontId="17" fillId="0" borderId="27" xfId="1" applyFont="1" applyBorder="1" applyAlignment="1">
      <alignment horizontal="left" vertical="top" wrapText="1"/>
    </xf>
    <xf numFmtId="0" fontId="17" fillId="0" borderId="0" xfId="1" applyFont="1"/>
    <xf numFmtId="0" fontId="17" fillId="0" borderId="19" xfId="1" applyFont="1" applyBorder="1"/>
    <xf numFmtId="0" fontId="17" fillId="0" borderId="0" xfId="1" applyFont="1" applyAlignment="1">
      <alignment horizontal="left" vertical="top" wrapText="1"/>
    </xf>
    <xf numFmtId="0" fontId="17" fillId="0" borderId="19" xfId="1" applyFont="1" applyBorder="1" applyAlignment="1">
      <alignment horizontal="left" vertical="top" wrapText="1"/>
    </xf>
    <xf numFmtId="0" fontId="17" fillId="9" borderId="12" xfId="0" applyFont="1" applyFill="1" applyBorder="1" applyAlignment="1">
      <alignment horizontal="center" vertical="center" wrapText="1"/>
    </xf>
    <xf numFmtId="0" fontId="17" fillId="9" borderId="24" xfId="0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/>
    </xf>
    <xf numFmtId="0" fontId="12" fillId="2" borderId="24" xfId="1" applyFont="1" applyFill="1" applyBorder="1" applyAlignment="1">
      <alignment horizontal="center" vertical="center"/>
    </xf>
    <xf numFmtId="0" fontId="12" fillId="2" borderId="22" xfId="1" applyFont="1" applyFill="1" applyBorder="1" applyAlignment="1">
      <alignment horizontal="center" vertical="center"/>
    </xf>
    <xf numFmtId="0" fontId="12" fillId="0" borderId="24" xfId="1" applyFont="1" applyBorder="1"/>
    <xf numFmtId="0" fontId="12" fillId="0" borderId="22" xfId="1" applyFont="1" applyBorder="1"/>
    <xf numFmtId="0" fontId="4" fillId="0" borderId="0" xfId="1" applyFont="1" applyAlignment="1">
      <alignment horizontal="left" vertical="top" wrapText="1"/>
    </xf>
    <xf numFmtId="0" fontId="12" fillId="2" borderId="4" xfId="1" applyFont="1" applyFill="1" applyBorder="1" applyAlignment="1">
      <alignment horizontal="center" vertical="center"/>
    </xf>
    <xf numFmtId="0" fontId="12" fillId="0" borderId="3" xfId="1" applyFont="1" applyBorder="1"/>
    <xf numFmtId="0" fontId="12" fillId="0" borderId="0" xfId="1" applyFont="1"/>
    <xf numFmtId="0" fontId="16" fillId="0" borderId="16" xfId="1" applyFont="1" applyBorder="1" applyAlignment="1">
      <alignment horizontal="left" vertical="top" wrapText="1"/>
    </xf>
    <xf numFmtId="0" fontId="16" fillId="0" borderId="18" xfId="1" applyFont="1" applyBorder="1" applyAlignment="1">
      <alignment horizontal="left" vertical="top" wrapText="1"/>
    </xf>
    <xf numFmtId="0" fontId="12" fillId="2" borderId="21" xfId="1" applyFont="1" applyFill="1" applyBorder="1" applyAlignment="1">
      <alignment horizontal="center" vertical="center"/>
    </xf>
    <xf numFmtId="0" fontId="14" fillId="8" borderId="0" xfId="1" applyFont="1" applyFill="1" applyAlignment="1">
      <alignment horizontal="center"/>
    </xf>
    <xf numFmtId="0" fontId="14" fillId="7" borderId="0" xfId="1" applyFont="1" applyFill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15" fillId="7" borderId="0" xfId="1" applyFont="1" applyFill="1" applyAlignment="1">
      <alignment horizontal="center" vertical="center" wrapText="1"/>
    </xf>
    <xf numFmtId="0" fontId="12" fillId="3" borderId="21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/>
    </xf>
    <xf numFmtId="0" fontId="12" fillId="0" borderId="27" xfId="5" applyFont="1" applyBorder="1" applyAlignment="1">
      <alignment horizontal="left" vertical="top" wrapText="1"/>
    </xf>
    <xf numFmtId="0" fontId="12" fillId="0" borderId="0" xfId="5" applyFont="1" applyAlignment="1">
      <alignment horizontal="left" vertical="top" wrapText="1"/>
    </xf>
    <xf numFmtId="0" fontId="12" fillId="0" borderId="19" xfId="5" applyFont="1" applyBorder="1" applyAlignment="1">
      <alignment horizontal="left" vertical="top" wrapText="1"/>
    </xf>
    <xf numFmtId="0" fontId="12" fillId="2" borderId="23" xfId="1" applyFont="1" applyFill="1" applyBorder="1" applyAlignment="1">
      <alignment horizontal="center" vertical="center"/>
    </xf>
    <xf numFmtId="0" fontId="12" fillId="0" borderId="16" xfId="1" applyFont="1" applyBorder="1"/>
    <xf numFmtId="0" fontId="12" fillId="0" borderId="18" xfId="1" applyFont="1" applyBorder="1"/>
    <xf numFmtId="0" fontId="17" fillId="0" borderId="6" xfId="1" applyFont="1" applyBorder="1"/>
    <xf numFmtId="0" fontId="12" fillId="4" borderId="11" xfId="1" applyFont="1" applyFill="1" applyBorder="1" applyAlignment="1">
      <alignment horizontal="center"/>
    </xf>
    <xf numFmtId="0" fontId="12" fillId="4" borderId="9" xfId="1" applyFont="1" applyFill="1" applyBorder="1" applyAlignment="1">
      <alignment horizontal="center"/>
    </xf>
    <xf numFmtId="0" fontId="12" fillId="4" borderId="25" xfId="1" applyFont="1" applyFill="1" applyBorder="1" applyAlignment="1">
      <alignment horizontal="center"/>
    </xf>
    <xf numFmtId="0" fontId="12" fillId="0" borderId="19" xfId="1" applyFont="1" applyBorder="1"/>
    <xf numFmtId="0" fontId="4" fillId="0" borderId="19" xfId="1" applyFont="1" applyBorder="1" applyAlignment="1">
      <alignment horizontal="left" vertical="top" wrapText="1"/>
    </xf>
    <xf numFmtId="0" fontId="4" fillId="0" borderId="19" xfId="1" applyFont="1" applyBorder="1" applyAlignment="1">
      <alignment horizontal="left"/>
    </xf>
    <xf numFmtId="0" fontId="4" fillId="0" borderId="9" xfId="1" applyFont="1" applyBorder="1" applyAlignment="1">
      <alignment horizontal="left" vertical="top" wrapText="1"/>
    </xf>
    <xf numFmtId="0" fontId="4" fillId="0" borderId="29" xfId="1" applyFont="1" applyBorder="1" applyAlignment="1">
      <alignment horizontal="left" vertical="top" wrapText="1"/>
    </xf>
    <xf numFmtId="0" fontId="22" fillId="0" borderId="10" xfId="5" applyFont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center"/>
    </xf>
    <xf numFmtId="0" fontId="2" fillId="0" borderId="3" xfId="1" applyFont="1" applyBorder="1"/>
    <xf numFmtId="0" fontId="9" fillId="7" borderId="9" xfId="1" applyFont="1" applyFill="1" applyBorder="1" applyAlignment="1">
      <alignment horizontal="center" vertical="center" wrapText="1"/>
    </xf>
    <xf numFmtId="0" fontId="5" fillId="8" borderId="0" xfId="1" applyFont="1" applyFill="1" applyAlignment="1">
      <alignment horizontal="center"/>
    </xf>
    <xf numFmtId="0" fontId="5" fillId="7" borderId="0" xfId="1" applyFont="1" applyFill="1" applyAlignment="1">
      <alignment horizontal="center" vertical="center" wrapText="1"/>
    </xf>
    <xf numFmtId="0" fontId="31" fillId="0" borderId="44" xfId="7" applyFont="1" applyBorder="1" applyAlignment="1">
      <alignment horizontal="center"/>
    </xf>
    <xf numFmtId="0" fontId="31" fillId="0" borderId="37" xfId="7" applyFont="1" applyBorder="1" applyAlignment="1">
      <alignment horizontal="center"/>
    </xf>
    <xf numFmtId="0" fontId="31" fillId="0" borderId="38" xfId="7" applyFont="1" applyBorder="1" applyAlignment="1">
      <alignment horizontal="center"/>
    </xf>
    <xf numFmtId="0" fontId="41" fillId="17" borderId="49" xfId="7" applyFont="1" applyFill="1" applyBorder="1" applyAlignment="1">
      <alignment horizontal="center" vertical="center" wrapText="1"/>
    </xf>
    <xf numFmtId="0" fontId="41" fillId="17" borderId="0" xfId="7" applyFont="1" applyFill="1" applyAlignment="1">
      <alignment horizontal="center" vertical="center" wrapText="1"/>
    </xf>
    <xf numFmtId="0" fontId="41" fillId="17" borderId="50" xfId="7" applyFont="1" applyFill="1" applyBorder="1" applyAlignment="1">
      <alignment horizontal="center" vertical="center" wrapText="1"/>
    </xf>
    <xf numFmtId="0" fontId="41" fillId="17" borderId="42" xfId="7" applyFont="1" applyFill="1" applyBorder="1" applyAlignment="1">
      <alignment horizontal="center" vertical="center" wrapText="1"/>
    </xf>
    <xf numFmtId="0" fontId="42" fillId="0" borderId="51" xfId="7" applyFont="1" applyBorder="1" applyAlignment="1">
      <alignment horizontal="center" vertical="center" wrapText="1"/>
    </xf>
    <xf numFmtId="0" fontId="42" fillId="0" borderId="52" xfId="7" applyFont="1" applyBorder="1" applyAlignment="1">
      <alignment horizontal="center" vertical="center" wrapText="1"/>
    </xf>
    <xf numFmtId="0" fontId="16" fillId="0" borderId="36" xfId="7" applyFont="1" applyBorder="1" applyAlignment="1">
      <alignment horizontal="center" wrapText="1"/>
    </xf>
    <xf numFmtId="0" fontId="16" fillId="0" borderId="37" xfId="7" applyFont="1" applyBorder="1" applyAlignment="1">
      <alignment horizontal="center" wrapText="1"/>
    </xf>
    <xf numFmtId="0" fontId="16" fillId="0" borderId="38" xfId="7" applyFont="1" applyBorder="1" applyAlignment="1">
      <alignment horizontal="center" wrapText="1"/>
    </xf>
    <xf numFmtId="0" fontId="31" fillId="12" borderId="41" xfId="7" applyFont="1" applyFill="1" applyBorder="1" applyAlignment="1">
      <alignment horizontal="center"/>
    </xf>
    <xf numFmtId="0" fontId="31" fillId="12" borderId="42" xfId="7" applyFont="1" applyFill="1" applyBorder="1" applyAlignment="1">
      <alignment horizontal="center"/>
    </xf>
    <xf numFmtId="0" fontId="31" fillId="12" borderId="43" xfId="7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0" borderId="33" xfId="0" applyFont="1" applyBorder="1" applyAlignment="1">
      <alignment horizontal="center"/>
    </xf>
    <xf numFmtId="0" fontId="25" fillId="0" borderId="34" xfId="0" applyFont="1" applyBorder="1" applyAlignment="1">
      <alignment horizontal="center"/>
    </xf>
    <xf numFmtId="0" fontId="25" fillId="0" borderId="13" xfId="0" applyFont="1" applyBorder="1" applyAlignment="1">
      <alignment horizontal="center"/>
    </xf>
  </cellXfs>
  <cellStyles count="9">
    <cellStyle name="Normal 2" xfId="7" xr:uid="{A3633643-FD8A-4320-AAD4-8DD74482B268}"/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2 2" xfId="5" xr:uid="{EFA030B1-3CCA-4C07-A1B7-0CE0FBE0BCDD}"/>
    <cellStyle name="Обычный 3" xfId="4" xr:uid="{00000000-0005-0000-0000-000004000000}"/>
    <cellStyle name="Обычный 3 2" xfId="8" xr:uid="{14B35771-FD65-4316-9D54-706F4C45024B}"/>
    <cellStyle name="Обычный 4" xfId="6" xr:uid="{F8AAC6E1-DD03-4075-8345-2FC55AE41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6;&#1077;&#1082;&#1072;/Desktop/&#1056;&#1072;&#1073;&#1086;&#1095;&#1072;&#1103;/&#1048;&#1056;&#1055;&#1054;/2026-2027/02-&#1048;&#1051;%20&#1088;&#1077;&#1075;&#1080;&#1086;&#1085;&#1072;&#1083;&#1100;&#1085;&#1099;&#1081;%202026-20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Список продуктов"/>
      <sheetName val="Чёрные ящики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>
        <row r="3">
          <cell r="B3" t="str">
            <v xml:space="preserve">Оборудование и инструменты </v>
          </cell>
        </row>
        <row r="4">
          <cell r="B4" t="str">
            <v>Мебель</v>
          </cell>
        </row>
        <row r="5">
          <cell r="B5" t="str">
            <v>IT-оборудование</v>
          </cell>
        </row>
        <row r="6">
          <cell r="B6" t="str">
            <v>ПО</v>
          </cell>
        </row>
        <row r="7">
          <cell r="B7" t="str">
            <v>Охрана труда</v>
          </cell>
        </row>
        <row r="8">
          <cell r="B8" t="str">
            <v>Расходные материалы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vgeniy-irishkin@mail.r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nfcom.ru/dielektricheskie-sredstva-zashchity/kovriki-dielektricheskie/kovrik-dielektricheskii-750kh750-mm?utm_source=yandex-market&amp;utm_medium=cpc&amp;utm_campaign=yamart&amp;utm_term=1689&amp;ymclid=1621510893863321775440000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workbookViewId="0">
      <selection activeCell="B26" sqref="B26"/>
    </sheetView>
  </sheetViews>
  <sheetFormatPr defaultColWidth="8.85546875" defaultRowHeight="18.75" x14ac:dyDescent="0.3"/>
  <cols>
    <col min="1" max="1" width="52.140625" style="2" customWidth="1"/>
    <col min="2" max="2" width="93.28515625" style="3" customWidth="1"/>
  </cols>
  <sheetData>
    <row r="2" spans="1:2" x14ac:dyDescent="0.3">
      <c r="B2" s="2"/>
    </row>
    <row r="3" spans="1:2" x14ac:dyDescent="0.3">
      <c r="A3" s="4" t="s">
        <v>581</v>
      </c>
      <c r="B3" s="5" t="s">
        <v>952</v>
      </c>
    </row>
    <row r="4" spans="1:2" ht="18.75" customHeight="1" x14ac:dyDescent="0.3">
      <c r="A4" s="4" t="s">
        <v>28</v>
      </c>
      <c r="B4" s="163" t="s">
        <v>948</v>
      </c>
    </row>
    <row r="5" spans="1:2" x14ac:dyDescent="0.3">
      <c r="A5" s="4" t="s">
        <v>42</v>
      </c>
      <c r="B5" s="163" t="s">
        <v>949</v>
      </c>
    </row>
    <row r="6" spans="1:2" ht="37.5" x14ac:dyDescent="0.3">
      <c r="A6" s="4" t="s">
        <v>20</v>
      </c>
      <c r="B6" s="163" t="s">
        <v>950</v>
      </c>
    </row>
    <row r="7" spans="1:2" x14ac:dyDescent="0.3">
      <c r="A7" s="4" t="s">
        <v>29</v>
      </c>
      <c r="B7" s="163" t="s">
        <v>951</v>
      </c>
    </row>
    <row r="8" spans="1:2" x14ac:dyDescent="0.3">
      <c r="A8" s="4" t="s">
        <v>16</v>
      </c>
      <c r="B8" s="163" t="s">
        <v>955</v>
      </c>
    </row>
    <row r="9" spans="1:2" x14ac:dyDescent="0.3">
      <c r="A9" s="4" t="s">
        <v>17</v>
      </c>
      <c r="B9" s="5" t="s">
        <v>582</v>
      </c>
    </row>
    <row r="10" spans="1:2" x14ac:dyDescent="0.3">
      <c r="A10" s="4" t="s">
        <v>19</v>
      </c>
      <c r="B10" s="78" t="s">
        <v>583</v>
      </c>
    </row>
    <row r="11" spans="1:2" x14ac:dyDescent="0.3">
      <c r="A11" s="4" t="s">
        <v>33</v>
      </c>
      <c r="B11" s="5">
        <v>89313355913</v>
      </c>
    </row>
    <row r="12" spans="1:2" ht="18" customHeight="1" x14ac:dyDescent="0.3">
      <c r="A12" s="4" t="s">
        <v>36</v>
      </c>
      <c r="B12" s="5"/>
    </row>
    <row r="13" spans="1:2" x14ac:dyDescent="0.3">
      <c r="A13" s="4" t="s">
        <v>30</v>
      </c>
      <c r="B13" s="6"/>
    </row>
    <row r="14" spans="1:2" x14ac:dyDescent="0.3">
      <c r="A14" s="4" t="s">
        <v>34</v>
      </c>
      <c r="B14" s="5"/>
    </row>
    <row r="15" spans="1:2" x14ac:dyDescent="0.3">
      <c r="A15" s="4" t="s">
        <v>43</v>
      </c>
      <c r="B15" s="5">
        <v>15</v>
      </c>
    </row>
    <row r="16" spans="1:2" x14ac:dyDescent="0.3">
      <c r="A16" s="4" t="s">
        <v>18</v>
      </c>
      <c r="B16" s="5">
        <v>15</v>
      </c>
    </row>
    <row r="17" spans="1:2" ht="56.25" x14ac:dyDescent="0.3">
      <c r="A17" s="4" t="s">
        <v>85</v>
      </c>
      <c r="B17" s="5">
        <v>18</v>
      </c>
    </row>
    <row r="20" spans="1:2" x14ac:dyDescent="0.3">
      <c r="A20" s="2" t="s">
        <v>38</v>
      </c>
    </row>
    <row r="21" spans="1:2" x14ac:dyDescent="0.3">
      <c r="A21" s="2" t="s">
        <v>39</v>
      </c>
    </row>
    <row r="22" spans="1:2" x14ac:dyDescent="0.3">
      <c r="A22" s="2" t="s">
        <v>40</v>
      </c>
    </row>
    <row r="23" spans="1:2" x14ac:dyDescent="0.3">
      <c r="A23" s="2" t="s">
        <v>86</v>
      </c>
    </row>
    <row r="24" spans="1:2" ht="37.5" x14ac:dyDescent="0.3">
      <c r="A24" s="2" t="s">
        <v>41</v>
      </c>
    </row>
    <row r="25" spans="1:2" x14ac:dyDescent="0.3">
      <c r="A25" s="2" t="s">
        <v>82</v>
      </c>
    </row>
  </sheetData>
  <hyperlinks>
    <hyperlink ref="B10" r:id="rId1" xr:uid="{2537BFC5-E748-4E9E-B0CA-E80B6C77606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6"/>
  <sheetViews>
    <sheetView tabSelected="1" topLeftCell="A20" zoomScale="85" zoomScaleNormal="85" workbookViewId="0">
      <selection activeCell="C46" sqref="C46"/>
    </sheetView>
  </sheetViews>
  <sheetFormatPr defaultColWidth="14.42578125" defaultRowHeight="15" customHeight="1" x14ac:dyDescent="0.25"/>
  <cols>
    <col min="1" max="1" width="5.140625" style="10" customWidth="1"/>
    <col min="2" max="2" width="43.42578125" style="10" customWidth="1"/>
    <col min="3" max="3" width="30.85546875" style="10" customWidth="1"/>
    <col min="4" max="4" width="33.5703125" style="24" customWidth="1"/>
    <col min="5" max="5" width="15.42578125" style="10" customWidth="1"/>
    <col min="6" max="6" width="19.7109375" style="10" bestFit="1" customWidth="1"/>
    <col min="7" max="7" width="14.42578125" style="10" customWidth="1"/>
    <col min="8" max="8" width="27.42578125" style="10" customWidth="1"/>
    <col min="9" max="9" width="27.7109375" style="10" customWidth="1"/>
    <col min="10" max="11" width="8.7109375" style="11" customWidth="1"/>
    <col min="12" max="16384" width="14.42578125" style="11"/>
  </cols>
  <sheetData>
    <row r="1" spans="1:10" ht="15.75" x14ac:dyDescent="0.25">
      <c r="A1" s="201" t="s">
        <v>26</v>
      </c>
      <c r="B1" s="201"/>
      <c r="C1" s="201"/>
      <c r="D1" s="201"/>
      <c r="E1" s="201"/>
      <c r="F1" s="201"/>
      <c r="G1" s="201"/>
      <c r="H1" s="201"/>
      <c r="I1" s="201"/>
    </row>
    <row r="2" spans="1:10" ht="21" customHeight="1" x14ac:dyDescent="0.25">
      <c r="A2" s="202" t="str">
        <f>'Информация о Чемпионате'!B4</f>
        <v>Финал Чемпионата по профессиональному мастерству "Профессионалы" 2027</v>
      </c>
      <c r="B2" s="202"/>
      <c r="C2" s="202"/>
      <c r="D2" s="202"/>
      <c r="E2" s="202"/>
      <c r="F2" s="202"/>
      <c r="G2" s="202"/>
      <c r="H2" s="202"/>
      <c r="I2" s="202"/>
      <c r="J2" s="12"/>
    </row>
    <row r="3" spans="1:10" ht="15.75" x14ac:dyDescent="0.25">
      <c r="A3" s="201" t="s">
        <v>27</v>
      </c>
      <c r="B3" s="201"/>
      <c r="C3" s="201"/>
      <c r="D3" s="201"/>
      <c r="E3" s="201"/>
      <c r="F3" s="201"/>
      <c r="G3" s="201"/>
      <c r="H3" s="201"/>
      <c r="I3" s="201"/>
    </row>
    <row r="4" spans="1:10" ht="22.5" customHeight="1" x14ac:dyDescent="0.25">
      <c r="A4" s="204" t="str">
        <f>'Информация о Чемпионате'!B3</f>
        <v>Поварское дело (оснавная)</v>
      </c>
      <c r="B4" s="204"/>
      <c r="C4" s="204"/>
      <c r="D4" s="204"/>
      <c r="E4" s="204"/>
      <c r="F4" s="204"/>
      <c r="G4" s="204"/>
      <c r="H4" s="204"/>
      <c r="I4" s="204"/>
    </row>
    <row r="5" spans="1:10" ht="15.75" x14ac:dyDescent="0.25">
      <c r="A5" s="194" t="s">
        <v>10</v>
      </c>
      <c r="B5" s="197"/>
      <c r="C5" s="197"/>
      <c r="D5" s="197"/>
      <c r="E5" s="197"/>
      <c r="F5" s="197"/>
      <c r="G5" s="197"/>
      <c r="H5" s="197"/>
      <c r="I5" s="197"/>
    </row>
    <row r="6" spans="1:10" ht="15.75" customHeight="1" x14ac:dyDescent="0.25">
      <c r="A6" s="194" t="s">
        <v>24</v>
      </c>
      <c r="B6" s="194"/>
      <c r="C6" s="203" t="str">
        <f>'Информация о Чемпионате'!B5</f>
        <v>г.Санкт-Петербург</v>
      </c>
      <c r="D6" s="203"/>
      <c r="E6" s="203"/>
      <c r="F6" s="203"/>
      <c r="G6" s="203"/>
      <c r="H6" s="203"/>
      <c r="I6" s="203"/>
    </row>
    <row r="7" spans="1:10" ht="15.75" customHeight="1" x14ac:dyDescent="0.25">
      <c r="A7" s="194" t="s">
        <v>25</v>
      </c>
      <c r="B7" s="194"/>
      <c r="C7" s="194"/>
      <c r="D7" s="203" t="str">
        <f>'Информация о Чемпионате'!B6</f>
        <v>Конгрессно-выставочный центр "Экспофорум"</v>
      </c>
      <c r="E7" s="203"/>
      <c r="F7" s="203"/>
      <c r="G7" s="203"/>
      <c r="H7" s="203"/>
      <c r="I7" s="203"/>
    </row>
    <row r="8" spans="1:10" ht="15.75" customHeight="1" x14ac:dyDescent="0.25">
      <c r="A8" s="194" t="s">
        <v>21</v>
      </c>
      <c r="B8" s="194"/>
      <c r="C8" s="194" t="str">
        <f>'Информация о Чемпионате'!B7</f>
        <v>г. Санкт-Петербург, Петербургское шоссе, 64, корп. 1</v>
      </c>
      <c r="D8" s="194"/>
      <c r="E8" s="194"/>
      <c r="F8" s="194"/>
      <c r="G8" s="194"/>
      <c r="H8" s="194"/>
      <c r="I8" s="194"/>
    </row>
    <row r="9" spans="1:10" ht="15.75" customHeight="1" x14ac:dyDescent="0.25">
      <c r="A9" s="194" t="s">
        <v>23</v>
      </c>
      <c r="B9" s="194"/>
      <c r="C9" s="194" t="str">
        <f>'Информация о Чемпионате'!B9</f>
        <v>Иришкин Евгений Николаевич</v>
      </c>
      <c r="D9" s="194"/>
      <c r="E9" s="194" t="str">
        <f>'Информация о Чемпионате'!B10</f>
        <v>evgeniy-irishkin@mail.ru</v>
      </c>
      <c r="F9" s="194"/>
      <c r="G9" s="194">
        <f>'Информация о Чемпионате'!B11</f>
        <v>89313355913</v>
      </c>
      <c r="H9" s="194"/>
      <c r="I9" s="194"/>
    </row>
    <row r="10" spans="1:10" ht="15.75" customHeight="1" x14ac:dyDescent="0.25">
      <c r="A10" s="194" t="s">
        <v>31</v>
      </c>
      <c r="B10" s="194"/>
      <c r="C10" s="194">
        <f>'Информация о Чемпионате'!B12</f>
        <v>0</v>
      </c>
      <c r="D10" s="194"/>
      <c r="E10" s="194">
        <f>'Информация о Чемпионате'!B13</f>
        <v>0</v>
      </c>
      <c r="F10" s="194"/>
      <c r="G10" s="194">
        <f>'Информация о Чемпионате'!B14</f>
        <v>0</v>
      </c>
      <c r="H10" s="194"/>
      <c r="I10" s="194"/>
    </row>
    <row r="11" spans="1:10" ht="15.75" customHeight="1" x14ac:dyDescent="0.25">
      <c r="A11" s="194" t="s">
        <v>37</v>
      </c>
      <c r="B11" s="194"/>
      <c r="C11" s="194">
        <f>'Информация о Чемпионате'!B17</f>
        <v>18</v>
      </c>
      <c r="D11" s="194"/>
      <c r="E11" s="194"/>
      <c r="F11" s="194"/>
      <c r="G11" s="194"/>
      <c r="H11" s="194"/>
      <c r="I11" s="194"/>
    </row>
    <row r="12" spans="1:10" ht="15.75" customHeight="1" x14ac:dyDescent="0.25">
      <c r="A12" s="194" t="s">
        <v>44</v>
      </c>
      <c r="B12" s="194"/>
      <c r="C12" s="194">
        <f>'Информация о Чемпионате'!B15</f>
        <v>15</v>
      </c>
      <c r="D12" s="194"/>
      <c r="E12" s="194"/>
      <c r="F12" s="194"/>
      <c r="G12" s="194"/>
      <c r="H12" s="194"/>
      <c r="I12" s="194"/>
    </row>
    <row r="13" spans="1:10" ht="15.75" customHeight="1" x14ac:dyDescent="0.25">
      <c r="A13" s="194" t="s">
        <v>15</v>
      </c>
      <c r="B13" s="194"/>
      <c r="C13" s="194">
        <f>'Информация о Чемпионате'!B16</f>
        <v>15</v>
      </c>
      <c r="D13" s="194"/>
      <c r="E13" s="194"/>
      <c r="F13" s="194"/>
      <c r="G13" s="194"/>
      <c r="H13" s="194"/>
      <c r="I13" s="194"/>
    </row>
    <row r="14" spans="1:10" ht="15.75" customHeight="1" x14ac:dyDescent="0.25">
      <c r="A14" s="194" t="s">
        <v>22</v>
      </c>
      <c r="B14" s="194"/>
      <c r="C14" s="194" t="str">
        <f>'Информация о Чемпионате'!B8</f>
        <v>29.11 - 04.12.2026</v>
      </c>
      <c r="D14" s="194"/>
      <c r="E14" s="194"/>
      <c r="F14" s="194"/>
      <c r="G14" s="194"/>
      <c r="H14" s="194"/>
      <c r="I14" s="194"/>
    </row>
    <row r="15" spans="1:10" ht="15.75" x14ac:dyDescent="0.25">
      <c r="A15" s="205" t="s">
        <v>87</v>
      </c>
      <c r="B15" s="206"/>
      <c r="C15" s="206"/>
      <c r="D15" s="206"/>
      <c r="E15" s="206"/>
      <c r="F15" s="206"/>
      <c r="G15" s="206"/>
      <c r="H15" s="206"/>
      <c r="I15" s="206"/>
    </row>
    <row r="16" spans="1:10" ht="15.75" x14ac:dyDescent="0.25">
      <c r="A16" s="179" t="s">
        <v>8</v>
      </c>
      <c r="B16" s="180"/>
      <c r="C16" s="180"/>
      <c r="D16" s="180"/>
      <c r="E16" s="180"/>
      <c r="F16" s="180"/>
      <c r="G16" s="180"/>
      <c r="H16" s="180"/>
      <c r="I16" s="181"/>
    </row>
    <row r="17" spans="1:9" ht="15.75" customHeight="1" x14ac:dyDescent="0.25">
      <c r="A17" s="172" t="s">
        <v>291</v>
      </c>
      <c r="B17" s="168"/>
      <c r="C17" s="168"/>
      <c r="D17" s="168"/>
      <c r="E17" s="168"/>
      <c r="F17" s="168"/>
      <c r="G17" s="168"/>
      <c r="H17" s="168"/>
      <c r="I17" s="173"/>
    </row>
    <row r="18" spans="1:9" ht="15.75" customHeight="1" x14ac:dyDescent="0.25">
      <c r="A18" s="172" t="s">
        <v>88</v>
      </c>
      <c r="B18" s="168"/>
      <c r="C18" s="168"/>
      <c r="D18" s="168"/>
      <c r="E18" s="168"/>
      <c r="F18" s="168"/>
      <c r="G18" s="168"/>
      <c r="H18" s="168"/>
      <c r="I18" s="173"/>
    </row>
    <row r="19" spans="1:9" ht="15.75" customHeight="1" x14ac:dyDescent="0.25">
      <c r="A19" s="172" t="s">
        <v>7</v>
      </c>
      <c r="B19" s="168"/>
      <c r="C19" s="168"/>
      <c r="D19" s="168"/>
      <c r="E19" s="168"/>
      <c r="F19" s="168"/>
      <c r="G19" s="168"/>
      <c r="H19" s="168"/>
      <c r="I19" s="173"/>
    </row>
    <row r="20" spans="1:9" ht="15.75" customHeight="1" x14ac:dyDescent="0.25">
      <c r="A20" s="172" t="s">
        <v>89</v>
      </c>
      <c r="B20" s="168"/>
      <c r="C20" s="168"/>
      <c r="D20" s="168"/>
      <c r="E20" s="168"/>
      <c r="F20" s="168"/>
      <c r="G20" s="168"/>
      <c r="H20" s="168"/>
      <c r="I20" s="173"/>
    </row>
    <row r="21" spans="1:9" ht="15.75" customHeight="1" x14ac:dyDescent="0.25">
      <c r="A21" s="172" t="s">
        <v>90</v>
      </c>
      <c r="B21" s="168"/>
      <c r="C21" s="168"/>
      <c r="D21" s="168"/>
      <c r="E21" s="168"/>
      <c r="F21" s="168"/>
      <c r="G21" s="168"/>
      <c r="H21" s="168"/>
      <c r="I21" s="173"/>
    </row>
    <row r="22" spans="1:9" ht="15.75" customHeight="1" x14ac:dyDescent="0.25">
      <c r="A22" s="172" t="s">
        <v>236</v>
      </c>
      <c r="B22" s="168"/>
      <c r="C22" s="168"/>
      <c r="D22" s="168"/>
      <c r="E22" s="168"/>
      <c r="F22" s="168"/>
      <c r="G22" s="168"/>
      <c r="H22" s="168"/>
      <c r="I22" s="173"/>
    </row>
    <row r="23" spans="1:9" ht="15" customHeight="1" x14ac:dyDescent="0.25">
      <c r="A23" s="172" t="s">
        <v>91</v>
      </c>
      <c r="B23" s="168"/>
      <c r="C23" s="168"/>
      <c r="D23" s="168"/>
      <c r="E23" s="168"/>
      <c r="F23" s="168"/>
      <c r="G23" s="168"/>
      <c r="H23" s="168"/>
      <c r="I23" s="173"/>
    </row>
    <row r="24" spans="1:9" ht="15.75" customHeight="1" x14ac:dyDescent="0.25">
      <c r="A24" s="172" t="s">
        <v>92</v>
      </c>
      <c r="B24" s="168"/>
      <c r="C24" s="168"/>
      <c r="D24" s="168"/>
      <c r="E24" s="168"/>
      <c r="F24" s="168"/>
      <c r="G24" s="168"/>
      <c r="H24" s="168"/>
      <c r="I24" s="173"/>
    </row>
    <row r="25" spans="1:9" ht="15.75" customHeight="1" x14ac:dyDescent="0.25">
      <c r="A25" s="172" t="s">
        <v>93</v>
      </c>
      <c r="B25" s="168"/>
      <c r="C25" s="168"/>
      <c r="D25" s="168"/>
      <c r="E25" s="168"/>
      <c r="F25" s="168"/>
      <c r="G25" s="168"/>
      <c r="H25" s="168"/>
      <c r="I25" s="173"/>
    </row>
    <row r="26" spans="1:9" ht="15.75" customHeight="1" x14ac:dyDescent="0.25">
      <c r="A26" s="172" t="s">
        <v>94</v>
      </c>
      <c r="B26" s="168"/>
      <c r="C26" s="168"/>
      <c r="D26" s="168"/>
      <c r="E26" s="168"/>
      <c r="F26" s="168"/>
      <c r="G26" s="168"/>
      <c r="H26" s="168"/>
      <c r="I26" s="173"/>
    </row>
    <row r="27" spans="1:9" ht="15.75" customHeight="1" x14ac:dyDescent="0.25">
      <c r="A27" s="172" t="s">
        <v>95</v>
      </c>
      <c r="B27" s="168"/>
      <c r="C27" s="168"/>
      <c r="D27" s="168"/>
      <c r="E27" s="168"/>
      <c r="F27" s="168"/>
      <c r="G27" s="168"/>
      <c r="H27" s="168"/>
      <c r="I27" s="173"/>
    </row>
    <row r="28" spans="1:9" ht="15.75" customHeight="1" x14ac:dyDescent="0.25">
      <c r="A28" s="174" t="s">
        <v>96</v>
      </c>
      <c r="B28" s="175"/>
      <c r="C28" s="175"/>
      <c r="D28" s="175"/>
      <c r="E28" s="175"/>
      <c r="F28" s="175"/>
      <c r="G28" s="175"/>
      <c r="H28" s="175"/>
      <c r="I28" s="176"/>
    </row>
    <row r="29" spans="1:9" ht="63" customHeight="1" x14ac:dyDescent="0.25">
      <c r="A29" s="45" t="s">
        <v>6</v>
      </c>
      <c r="B29" s="42" t="s">
        <v>5</v>
      </c>
      <c r="C29" s="42" t="s">
        <v>4</v>
      </c>
      <c r="D29" s="42" t="s">
        <v>3</v>
      </c>
      <c r="E29" s="42" t="s">
        <v>45</v>
      </c>
      <c r="F29" s="42" t="s">
        <v>1</v>
      </c>
      <c r="G29" s="46" t="s">
        <v>0</v>
      </c>
      <c r="H29" s="27" t="s">
        <v>9</v>
      </c>
      <c r="I29" s="26" t="s">
        <v>84</v>
      </c>
    </row>
    <row r="30" spans="1:9" ht="15.75" x14ac:dyDescent="0.25">
      <c r="A30" s="29">
        <v>1</v>
      </c>
      <c r="B30" s="47" t="s">
        <v>97</v>
      </c>
      <c r="C30" s="48" t="s">
        <v>98</v>
      </c>
      <c r="D30" s="44" t="s">
        <v>99</v>
      </c>
      <c r="E30" s="18">
        <v>4</v>
      </c>
      <c r="F30" s="18" t="s">
        <v>100</v>
      </c>
      <c r="G30" s="18">
        <v>4</v>
      </c>
      <c r="H30" s="18"/>
      <c r="I30" s="29"/>
    </row>
    <row r="31" spans="1:9" ht="15.75" x14ac:dyDescent="0.25">
      <c r="A31" s="29">
        <v>2</v>
      </c>
      <c r="B31" s="47" t="s">
        <v>101</v>
      </c>
      <c r="C31" s="48" t="s">
        <v>102</v>
      </c>
      <c r="D31" s="44" t="s">
        <v>99</v>
      </c>
      <c r="E31" s="18">
        <v>30</v>
      </c>
      <c r="F31" s="18" t="s">
        <v>100</v>
      </c>
      <c r="G31" s="18">
        <v>30</v>
      </c>
      <c r="H31" s="18"/>
      <c r="I31" s="29"/>
    </row>
    <row r="32" spans="1:9" ht="31.5" x14ac:dyDescent="0.25">
      <c r="A32" s="29">
        <v>3</v>
      </c>
      <c r="B32" s="47" t="s">
        <v>103</v>
      </c>
      <c r="C32" s="48" t="s">
        <v>104</v>
      </c>
      <c r="D32" s="44" t="s">
        <v>99</v>
      </c>
      <c r="E32" s="18">
        <v>4</v>
      </c>
      <c r="F32" s="18" t="s">
        <v>100</v>
      </c>
      <c r="G32" s="18">
        <v>4</v>
      </c>
      <c r="H32" s="18"/>
      <c r="I32" s="29"/>
    </row>
    <row r="33" spans="1:9" ht="47.25" x14ac:dyDescent="0.25">
      <c r="A33" s="29">
        <v>4</v>
      </c>
      <c r="B33" s="47" t="s">
        <v>127</v>
      </c>
      <c r="C33" s="48" t="s">
        <v>130</v>
      </c>
      <c r="D33" s="44" t="s">
        <v>129</v>
      </c>
      <c r="E33" s="18">
        <v>1</v>
      </c>
      <c r="F33" s="18" t="s">
        <v>100</v>
      </c>
      <c r="G33" s="18">
        <v>1</v>
      </c>
      <c r="H33" s="18"/>
      <c r="I33" s="29"/>
    </row>
    <row r="34" spans="1:9" ht="31.5" x14ac:dyDescent="0.25">
      <c r="A34" s="29">
        <v>5</v>
      </c>
      <c r="B34" s="47" t="s">
        <v>105</v>
      </c>
      <c r="C34" s="48" t="s">
        <v>104</v>
      </c>
      <c r="D34" s="44" t="s">
        <v>99</v>
      </c>
      <c r="E34" s="18">
        <v>1</v>
      </c>
      <c r="F34" s="18" t="s">
        <v>100</v>
      </c>
      <c r="G34" s="18">
        <v>1</v>
      </c>
      <c r="H34" s="18"/>
      <c r="I34" s="29"/>
    </row>
    <row r="35" spans="1:9" ht="15.75" x14ac:dyDescent="0.25">
      <c r="A35" s="29">
        <v>6</v>
      </c>
      <c r="B35" s="47" t="s">
        <v>106</v>
      </c>
      <c r="C35" s="48" t="s">
        <v>107</v>
      </c>
      <c r="D35" s="44" t="s">
        <v>99</v>
      </c>
      <c r="E35" s="18">
        <v>4</v>
      </c>
      <c r="F35" s="18" t="s">
        <v>100</v>
      </c>
      <c r="G35" s="18">
        <v>4</v>
      </c>
      <c r="H35" s="18"/>
      <c r="I35" s="29"/>
    </row>
    <row r="36" spans="1:9" ht="15.75" x14ac:dyDescent="0.25">
      <c r="A36" s="29">
        <v>7</v>
      </c>
      <c r="B36" s="47" t="s">
        <v>108</v>
      </c>
      <c r="C36" s="48" t="s">
        <v>109</v>
      </c>
      <c r="D36" s="44" t="s">
        <v>99</v>
      </c>
      <c r="E36" s="18">
        <v>4</v>
      </c>
      <c r="F36" s="18" t="s">
        <v>100</v>
      </c>
      <c r="G36" s="18">
        <v>4</v>
      </c>
      <c r="H36" s="18"/>
      <c r="I36" s="29"/>
    </row>
    <row r="37" spans="1:9" ht="31.5" x14ac:dyDescent="0.25">
      <c r="A37" s="29">
        <v>8</v>
      </c>
      <c r="B37" s="47" t="s">
        <v>110</v>
      </c>
      <c r="C37" s="48" t="s">
        <v>111</v>
      </c>
      <c r="D37" s="44" t="s">
        <v>99</v>
      </c>
      <c r="E37" s="18">
        <v>4</v>
      </c>
      <c r="F37" s="18" t="s">
        <v>100</v>
      </c>
      <c r="G37" s="18">
        <v>4</v>
      </c>
      <c r="H37" s="18"/>
      <c r="I37" s="29"/>
    </row>
    <row r="38" spans="1:9" ht="47.25" x14ac:dyDescent="0.25">
      <c r="A38" s="29">
        <v>9</v>
      </c>
      <c r="B38" s="47" t="s">
        <v>112</v>
      </c>
      <c r="C38" s="48" t="s">
        <v>113</v>
      </c>
      <c r="D38" s="44" t="s">
        <v>99</v>
      </c>
      <c r="E38" s="18">
        <v>12</v>
      </c>
      <c r="F38" s="18" t="s">
        <v>100</v>
      </c>
      <c r="G38" s="18">
        <v>12</v>
      </c>
      <c r="H38" s="18"/>
      <c r="I38" s="29"/>
    </row>
    <row r="39" spans="1:9" ht="31.5" x14ac:dyDescent="0.25">
      <c r="A39" s="29">
        <v>10</v>
      </c>
      <c r="B39" s="47" t="s">
        <v>114</v>
      </c>
      <c r="C39" s="48" t="s">
        <v>115</v>
      </c>
      <c r="D39" s="44" t="s">
        <v>99</v>
      </c>
      <c r="E39" s="18">
        <v>4</v>
      </c>
      <c r="F39" s="18" t="s">
        <v>100</v>
      </c>
      <c r="G39" s="18">
        <v>4</v>
      </c>
      <c r="H39" s="18"/>
      <c r="I39" s="29"/>
    </row>
    <row r="40" spans="1:9" ht="15.75" x14ac:dyDescent="0.25">
      <c r="A40" s="29">
        <v>11</v>
      </c>
      <c r="B40" s="47" t="s">
        <v>116</v>
      </c>
      <c r="C40" s="48" t="s">
        <v>117</v>
      </c>
      <c r="D40" s="44" t="s">
        <v>99</v>
      </c>
      <c r="E40" s="18">
        <v>4</v>
      </c>
      <c r="F40" s="18" t="s">
        <v>100</v>
      </c>
      <c r="G40" s="18">
        <v>4</v>
      </c>
      <c r="H40" s="18"/>
      <c r="I40" s="29"/>
    </row>
    <row r="41" spans="1:9" ht="47.25" x14ac:dyDescent="0.25">
      <c r="A41" s="29">
        <v>12</v>
      </c>
      <c r="B41" s="47" t="s">
        <v>118</v>
      </c>
      <c r="C41" s="48" t="s">
        <v>119</v>
      </c>
      <c r="D41" s="44" t="s">
        <v>99</v>
      </c>
      <c r="E41" s="18">
        <v>4</v>
      </c>
      <c r="F41" s="18" t="s">
        <v>100</v>
      </c>
      <c r="G41" s="18">
        <v>4</v>
      </c>
      <c r="H41" s="18"/>
      <c r="I41" s="29"/>
    </row>
    <row r="42" spans="1:9" ht="157.5" x14ac:dyDescent="0.25">
      <c r="A42" s="29">
        <v>13</v>
      </c>
      <c r="B42" s="47" t="s">
        <v>120</v>
      </c>
      <c r="C42" s="48" t="s">
        <v>230</v>
      </c>
      <c r="D42" s="44" t="s">
        <v>99</v>
      </c>
      <c r="E42" s="18">
        <v>4</v>
      </c>
      <c r="F42" s="18" t="s">
        <v>100</v>
      </c>
      <c r="G42" s="18">
        <v>4</v>
      </c>
      <c r="H42" s="18"/>
      <c r="I42" s="29"/>
    </row>
    <row r="43" spans="1:9" ht="15.75" x14ac:dyDescent="0.25">
      <c r="A43" s="29">
        <v>14</v>
      </c>
      <c r="B43" s="47" t="s">
        <v>231</v>
      </c>
      <c r="C43" s="48" t="s">
        <v>232</v>
      </c>
      <c r="D43" s="44" t="s">
        <v>99</v>
      </c>
      <c r="E43" s="18">
        <v>16</v>
      </c>
      <c r="F43" s="18" t="s">
        <v>100</v>
      </c>
      <c r="G43" s="18">
        <v>16</v>
      </c>
      <c r="H43" s="18"/>
      <c r="I43" s="29"/>
    </row>
    <row r="44" spans="1:9" ht="31.5" x14ac:dyDescent="0.25">
      <c r="A44" s="29">
        <v>15</v>
      </c>
      <c r="B44" s="47" t="s">
        <v>121</v>
      </c>
      <c r="C44" s="48" t="s">
        <v>104</v>
      </c>
      <c r="D44" s="44" t="s">
        <v>99</v>
      </c>
      <c r="E44" s="18">
        <v>30</v>
      </c>
      <c r="F44" s="18" t="s">
        <v>100</v>
      </c>
      <c r="G44" s="18">
        <v>30</v>
      </c>
      <c r="H44" s="18"/>
      <c r="I44" s="29"/>
    </row>
    <row r="45" spans="1:9" ht="31.5" x14ac:dyDescent="0.25">
      <c r="A45" s="29">
        <v>16</v>
      </c>
      <c r="B45" s="47" t="s">
        <v>122</v>
      </c>
      <c r="C45" s="48" t="s">
        <v>123</v>
      </c>
      <c r="D45" s="44" t="s">
        <v>99</v>
      </c>
      <c r="E45" s="18">
        <v>4</v>
      </c>
      <c r="F45" s="18" t="s">
        <v>100</v>
      </c>
      <c r="G45" s="18">
        <v>4</v>
      </c>
      <c r="H45" s="18"/>
      <c r="I45" s="29"/>
    </row>
    <row r="46" spans="1:9" ht="63" x14ac:dyDescent="0.25">
      <c r="A46" s="29">
        <v>17</v>
      </c>
      <c r="B46" s="47" t="s">
        <v>124</v>
      </c>
      <c r="C46" s="48" t="s">
        <v>125</v>
      </c>
      <c r="D46" s="44" t="s">
        <v>46</v>
      </c>
      <c r="E46" s="18">
        <v>5</v>
      </c>
      <c r="F46" s="18" t="s">
        <v>100</v>
      </c>
      <c r="G46" s="18">
        <v>5</v>
      </c>
      <c r="H46" s="18"/>
      <c r="I46" s="29"/>
    </row>
    <row r="47" spans="1:9" ht="78.75" x14ac:dyDescent="0.25">
      <c r="A47" s="29">
        <v>18</v>
      </c>
      <c r="B47" s="47" t="s">
        <v>126</v>
      </c>
      <c r="C47" s="48" t="s">
        <v>368</v>
      </c>
      <c r="D47" s="44" t="s">
        <v>48</v>
      </c>
      <c r="E47" s="18">
        <v>4</v>
      </c>
      <c r="F47" s="18" t="s">
        <v>57</v>
      </c>
      <c r="G47" s="18">
        <v>4</v>
      </c>
      <c r="H47" s="18"/>
      <c r="I47" s="29"/>
    </row>
    <row r="48" spans="1:9" ht="31.5" x14ac:dyDescent="0.25">
      <c r="A48" s="29">
        <v>19</v>
      </c>
      <c r="B48" s="47" t="s">
        <v>131</v>
      </c>
      <c r="C48" s="48" t="s">
        <v>132</v>
      </c>
      <c r="D48" s="44"/>
      <c r="E48" s="18">
        <v>8</v>
      </c>
      <c r="F48" s="18" t="s">
        <v>100</v>
      </c>
      <c r="G48" s="18">
        <v>8</v>
      </c>
      <c r="H48" s="18"/>
      <c r="I48" s="29"/>
    </row>
    <row r="49" spans="1:9" ht="15.75" x14ac:dyDescent="0.25">
      <c r="A49" s="29">
        <v>20</v>
      </c>
      <c r="B49" s="53" t="s">
        <v>134</v>
      </c>
      <c r="C49" s="48" t="s">
        <v>64</v>
      </c>
      <c r="D49" s="44" t="s">
        <v>53</v>
      </c>
      <c r="E49" s="18">
        <v>18</v>
      </c>
      <c r="F49" s="18" t="s">
        <v>100</v>
      </c>
      <c r="G49" s="18">
        <v>18</v>
      </c>
      <c r="H49" s="18"/>
      <c r="I49" s="29"/>
    </row>
    <row r="50" spans="1:9" ht="409.5" x14ac:dyDescent="0.25">
      <c r="A50" s="29">
        <v>21</v>
      </c>
      <c r="B50" s="164" t="s">
        <v>953</v>
      </c>
      <c r="C50" s="20" t="s">
        <v>954</v>
      </c>
      <c r="D50" s="159" t="s">
        <v>59</v>
      </c>
      <c r="E50" s="26">
        <v>1</v>
      </c>
      <c r="F50" s="159" t="s">
        <v>57</v>
      </c>
      <c r="G50" s="26">
        <v>1</v>
      </c>
      <c r="H50" s="165"/>
      <c r="I50" s="166"/>
    </row>
    <row r="51" spans="1:9" ht="15" customHeight="1" x14ac:dyDescent="0.25">
      <c r="A51" s="177" t="s">
        <v>46</v>
      </c>
      <c r="B51" s="178"/>
      <c r="C51" s="178"/>
      <c r="D51" s="178"/>
      <c r="E51" s="178"/>
      <c r="F51" s="178"/>
      <c r="G51" s="178"/>
      <c r="H51" s="178"/>
      <c r="I51" s="178"/>
    </row>
    <row r="52" spans="1:9" ht="63" x14ac:dyDescent="0.25">
      <c r="A52" s="13" t="s">
        <v>6</v>
      </c>
      <c r="B52" s="15" t="s">
        <v>5</v>
      </c>
      <c r="C52" s="15" t="s">
        <v>4</v>
      </c>
      <c r="D52" s="15" t="s">
        <v>3</v>
      </c>
      <c r="E52" s="15" t="s">
        <v>45</v>
      </c>
      <c r="F52" s="15" t="s">
        <v>1</v>
      </c>
      <c r="G52" s="16" t="s">
        <v>0</v>
      </c>
      <c r="H52" s="27" t="s">
        <v>9</v>
      </c>
      <c r="I52" s="26" t="s">
        <v>84</v>
      </c>
    </row>
    <row r="53" spans="1:9" ht="63" x14ac:dyDescent="0.25">
      <c r="A53" s="29">
        <v>1</v>
      </c>
      <c r="B53" s="47" t="s">
        <v>67</v>
      </c>
      <c r="C53" s="48" t="s">
        <v>207</v>
      </c>
      <c r="D53" s="44" t="s">
        <v>46</v>
      </c>
      <c r="E53" s="18">
        <v>1</v>
      </c>
      <c r="F53" s="18" t="s">
        <v>57</v>
      </c>
      <c r="G53" s="18">
        <v>2</v>
      </c>
      <c r="H53" s="18"/>
      <c r="I53" s="29"/>
    </row>
    <row r="54" spans="1:9" ht="15.75" x14ac:dyDescent="0.25">
      <c r="A54" s="29">
        <v>2</v>
      </c>
      <c r="B54" s="47" t="s">
        <v>68</v>
      </c>
      <c r="C54" s="48" t="s">
        <v>69</v>
      </c>
      <c r="D54" s="44" t="s">
        <v>46</v>
      </c>
      <c r="E54" s="18">
        <v>1</v>
      </c>
      <c r="F54" s="18" t="s">
        <v>57</v>
      </c>
      <c r="G54" s="18">
        <v>4</v>
      </c>
      <c r="H54" s="18"/>
      <c r="I54" s="29"/>
    </row>
    <row r="55" spans="1:9" ht="15.75" x14ac:dyDescent="0.25">
      <c r="A55" s="29">
        <v>3</v>
      </c>
      <c r="B55" s="47"/>
      <c r="C55" s="48"/>
      <c r="D55" s="44"/>
      <c r="E55" s="18"/>
      <c r="F55" s="18"/>
      <c r="G55" s="18"/>
      <c r="H55" s="18"/>
      <c r="I55" s="29"/>
    </row>
    <row r="56" spans="1:9" ht="15.75" x14ac:dyDescent="0.25">
      <c r="A56" s="170" t="s">
        <v>185</v>
      </c>
      <c r="B56" s="170"/>
      <c r="C56" s="170"/>
      <c r="D56" s="170"/>
      <c r="E56" s="170"/>
      <c r="F56" s="170"/>
      <c r="G56" s="170"/>
      <c r="H56" s="170"/>
      <c r="I56" s="170"/>
    </row>
    <row r="57" spans="1:9" ht="15.75" customHeight="1" x14ac:dyDescent="0.25">
      <c r="A57" s="179" t="s">
        <v>8</v>
      </c>
      <c r="B57" s="180"/>
      <c r="C57" s="180"/>
      <c r="D57" s="180"/>
      <c r="E57" s="180"/>
      <c r="F57" s="180"/>
      <c r="G57" s="180"/>
      <c r="H57" s="180"/>
      <c r="I57" s="181"/>
    </row>
    <row r="58" spans="1:9" ht="15.75" customHeight="1" x14ac:dyDescent="0.25">
      <c r="A58" s="207" t="s">
        <v>290</v>
      </c>
      <c r="B58" s="208"/>
      <c r="C58" s="208"/>
      <c r="D58" s="208"/>
      <c r="E58" s="208"/>
      <c r="F58" s="208"/>
      <c r="G58" s="208"/>
      <c r="H58" s="208"/>
      <c r="I58" s="209"/>
    </row>
    <row r="59" spans="1:9" ht="15.75" customHeight="1" x14ac:dyDescent="0.25">
      <c r="A59" s="172" t="s">
        <v>88</v>
      </c>
      <c r="B59" s="168"/>
      <c r="C59" s="168"/>
      <c r="D59" s="168"/>
      <c r="E59" s="168"/>
      <c r="F59" s="168"/>
      <c r="G59" s="168"/>
      <c r="H59" s="168"/>
      <c r="I59" s="173"/>
    </row>
    <row r="60" spans="1:9" ht="15.75" customHeight="1" x14ac:dyDescent="0.25">
      <c r="A60" s="172" t="s">
        <v>7</v>
      </c>
      <c r="B60" s="168"/>
      <c r="C60" s="168"/>
      <c r="D60" s="168"/>
      <c r="E60" s="168"/>
      <c r="F60" s="168"/>
      <c r="G60" s="168"/>
      <c r="H60" s="168"/>
      <c r="I60" s="173"/>
    </row>
    <row r="61" spans="1:9" ht="15.75" customHeight="1" x14ac:dyDescent="0.25">
      <c r="A61" s="172" t="s">
        <v>89</v>
      </c>
      <c r="B61" s="168"/>
      <c r="C61" s="168"/>
      <c r="D61" s="168"/>
      <c r="E61" s="168"/>
      <c r="F61" s="168"/>
      <c r="G61" s="168"/>
      <c r="H61" s="168"/>
      <c r="I61" s="173"/>
    </row>
    <row r="62" spans="1:9" ht="15.75" customHeight="1" x14ac:dyDescent="0.25">
      <c r="A62" s="172" t="s">
        <v>90</v>
      </c>
      <c r="B62" s="168"/>
      <c r="C62" s="168"/>
      <c r="D62" s="168"/>
      <c r="E62" s="168"/>
      <c r="F62" s="168"/>
      <c r="G62" s="168"/>
      <c r="H62" s="168"/>
      <c r="I62" s="173"/>
    </row>
    <row r="63" spans="1:9" ht="15.75" customHeight="1" x14ac:dyDescent="0.25">
      <c r="A63" s="172" t="s">
        <v>237</v>
      </c>
      <c r="B63" s="168"/>
      <c r="C63" s="168"/>
      <c r="D63" s="168"/>
      <c r="E63" s="168"/>
      <c r="F63" s="168"/>
      <c r="G63" s="168"/>
      <c r="H63" s="168"/>
      <c r="I63" s="173"/>
    </row>
    <row r="64" spans="1:9" ht="15.75" customHeight="1" x14ac:dyDescent="0.25">
      <c r="A64" s="172" t="s">
        <v>91</v>
      </c>
      <c r="B64" s="168"/>
      <c r="C64" s="168"/>
      <c r="D64" s="168"/>
      <c r="E64" s="168"/>
      <c r="F64" s="168"/>
      <c r="G64" s="168"/>
      <c r="H64" s="168"/>
      <c r="I64" s="173"/>
    </row>
    <row r="65" spans="1:9" ht="15.75" customHeight="1" x14ac:dyDescent="0.25">
      <c r="A65" s="172" t="s">
        <v>133</v>
      </c>
      <c r="B65" s="168"/>
      <c r="C65" s="168"/>
      <c r="D65" s="168"/>
      <c r="E65" s="168"/>
      <c r="F65" s="168"/>
      <c r="G65" s="168"/>
      <c r="H65" s="168"/>
      <c r="I65" s="173"/>
    </row>
    <row r="66" spans="1:9" ht="15.75" customHeight="1" x14ac:dyDescent="0.25">
      <c r="A66" s="172" t="s">
        <v>186</v>
      </c>
      <c r="B66" s="168"/>
      <c r="C66" s="168"/>
      <c r="D66" s="168"/>
      <c r="E66" s="168"/>
      <c r="F66" s="168"/>
      <c r="G66" s="168"/>
      <c r="H66" s="168"/>
      <c r="I66" s="173"/>
    </row>
    <row r="67" spans="1:9" ht="15.75" customHeight="1" x14ac:dyDescent="0.25">
      <c r="A67" s="172" t="s">
        <v>94</v>
      </c>
      <c r="B67" s="168"/>
      <c r="C67" s="168"/>
      <c r="D67" s="168"/>
      <c r="E67" s="168"/>
      <c r="F67" s="168"/>
      <c r="G67" s="168"/>
      <c r="H67" s="168"/>
      <c r="I67" s="173"/>
    </row>
    <row r="68" spans="1:9" ht="15.75" customHeight="1" x14ac:dyDescent="0.25">
      <c r="A68" s="172" t="s">
        <v>187</v>
      </c>
      <c r="B68" s="168"/>
      <c r="C68" s="168"/>
      <c r="D68" s="168"/>
      <c r="E68" s="168"/>
      <c r="F68" s="168"/>
      <c r="G68" s="168"/>
      <c r="H68" s="168"/>
      <c r="I68" s="173"/>
    </row>
    <row r="69" spans="1:9" ht="15.75" customHeight="1" x14ac:dyDescent="0.25">
      <c r="A69" s="174" t="s">
        <v>96</v>
      </c>
      <c r="B69" s="175"/>
      <c r="C69" s="175"/>
      <c r="D69" s="175"/>
      <c r="E69" s="175"/>
      <c r="F69" s="175"/>
      <c r="G69" s="175"/>
      <c r="H69" s="175"/>
      <c r="I69" s="176"/>
    </row>
    <row r="70" spans="1:9" ht="63" x14ac:dyDescent="0.25">
      <c r="A70" s="49" t="s">
        <v>6</v>
      </c>
      <c r="B70" s="50" t="s">
        <v>5</v>
      </c>
      <c r="C70" s="50" t="s">
        <v>4</v>
      </c>
      <c r="D70" s="50" t="s">
        <v>3</v>
      </c>
      <c r="E70" s="50" t="s">
        <v>2</v>
      </c>
      <c r="F70" s="50" t="s">
        <v>1</v>
      </c>
      <c r="G70" s="51" t="s">
        <v>0</v>
      </c>
      <c r="H70" s="27" t="s">
        <v>9</v>
      </c>
      <c r="I70" s="27" t="s">
        <v>84</v>
      </c>
    </row>
    <row r="71" spans="1:9" ht="78.75" x14ac:dyDescent="0.25">
      <c r="A71" s="54">
        <v>1</v>
      </c>
      <c r="B71" s="55" t="s">
        <v>134</v>
      </c>
      <c r="C71" s="56" t="s">
        <v>956</v>
      </c>
      <c r="D71" s="57" t="s">
        <v>53</v>
      </c>
      <c r="E71" s="57">
        <v>1</v>
      </c>
      <c r="F71" s="57" t="s">
        <v>100</v>
      </c>
      <c r="G71" s="57">
        <v>12</v>
      </c>
      <c r="H71" s="57"/>
      <c r="I71" s="62"/>
    </row>
    <row r="72" spans="1:9" ht="15.75" x14ac:dyDescent="0.25">
      <c r="A72" s="54">
        <v>2</v>
      </c>
      <c r="B72" s="55" t="s">
        <v>135</v>
      </c>
      <c r="C72" s="56" t="s">
        <v>136</v>
      </c>
      <c r="D72" s="57" t="s">
        <v>53</v>
      </c>
      <c r="E72" s="57">
        <v>1</v>
      </c>
      <c r="F72" s="57" t="s">
        <v>100</v>
      </c>
      <c r="G72" s="57">
        <v>2</v>
      </c>
      <c r="H72" s="57"/>
      <c r="I72" s="62"/>
    </row>
    <row r="73" spans="1:9" ht="15.75" x14ac:dyDescent="0.25">
      <c r="A73" s="54">
        <v>3</v>
      </c>
      <c r="B73" s="55" t="s">
        <v>65</v>
      </c>
      <c r="C73" s="56" t="s">
        <v>137</v>
      </c>
      <c r="D73" s="57" t="s">
        <v>53</v>
      </c>
      <c r="E73" s="57">
        <v>1</v>
      </c>
      <c r="F73" s="57" t="s">
        <v>100</v>
      </c>
      <c r="G73" s="57">
        <v>34</v>
      </c>
      <c r="H73" s="57"/>
      <c r="I73" s="62"/>
    </row>
    <row r="74" spans="1:9" ht="31.5" x14ac:dyDescent="0.25">
      <c r="A74" s="54">
        <v>4</v>
      </c>
      <c r="B74" s="55" t="s">
        <v>138</v>
      </c>
      <c r="C74" s="56" t="s">
        <v>139</v>
      </c>
      <c r="D74" s="57" t="s">
        <v>53</v>
      </c>
      <c r="E74" s="57">
        <v>1</v>
      </c>
      <c r="F74" s="57" t="s">
        <v>100</v>
      </c>
      <c r="G74" s="57">
        <v>2</v>
      </c>
      <c r="H74" s="57"/>
      <c r="I74" s="62"/>
    </row>
    <row r="75" spans="1:9" ht="31.5" x14ac:dyDescent="0.25">
      <c r="A75" s="54">
        <v>5</v>
      </c>
      <c r="B75" s="55" t="s">
        <v>140</v>
      </c>
      <c r="C75" s="56" t="s">
        <v>141</v>
      </c>
      <c r="D75" s="57" t="s">
        <v>142</v>
      </c>
      <c r="E75" s="57">
        <v>1</v>
      </c>
      <c r="F75" s="57" t="s">
        <v>100</v>
      </c>
      <c r="G75" s="57">
        <v>2</v>
      </c>
      <c r="H75" s="57"/>
      <c r="I75" s="62"/>
    </row>
    <row r="76" spans="1:9" ht="47.25" x14ac:dyDescent="0.25">
      <c r="A76" s="54">
        <v>6</v>
      </c>
      <c r="B76" s="55" t="s">
        <v>56</v>
      </c>
      <c r="C76" s="56" t="s">
        <v>143</v>
      </c>
      <c r="D76" s="57" t="s">
        <v>142</v>
      </c>
      <c r="E76" s="57">
        <v>1</v>
      </c>
      <c r="F76" s="57" t="s">
        <v>100</v>
      </c>
      <c r="G76" s="57">
        <v>2</v>
      </c>
      <c r="H76" s="57"/>
      <c r="I76" s="62"/>
    </row>
    <row r="77" spans="1:9" ht="78.75" x14ac:dyDescent="0.25">
      <c r="A77" s="54">
        <v>7</v>
      </c>
      <c r="B77" s="55" t="s">
        <v>144</v>
      </c>
      <c r="C77" s="56" t="s">
        <v>145</v>
      </c>
      <c r="D77" s="57" t="s">
        <v>53</v>
      </c>
      <c r="E77" s="57">
        <v>1</v>
      </c>
      <c r="F77" s="57" t="s">
        <v>100</v>
      </c>
      <c r="G77" s="57">
        <v>2</v>
      </c>
      <c r="H77" s="57"/>
      <c r="I77" s="62"/>
    </row>
    <row r="78" spans="1:9" ht="63" x14ac:dyDescent="0.25">
      <c r="A78" s="54">
        <v>8</v>
      </c>
      <c r="B78" s="55" t="s">
        <v>146</v>
      </c>
      <c r="C78" s="56" t="s">
        <v>147</v>
      </c>
      <c r="D78" s="57" t="s">
        <v>53</v>
      </c>
      <c r="E78" s="57">
        <v>1</v>
      </c>
      <c r="F78" s="57" t="s">
        <v>100</v>
      </c>
      <c r="G78" s="57">
        <v>2</v>
      </c>
      <c r="H78" s="57"/>
      <c r="I78" s="62"/>
    </row>
    <row r="79" spans="1:9" ht="63" x14ac:dyDescent="0.25">
      <c r="A79" s="54">
        <v>9</v>
      </c>
      <c r="B79" s="55" t="s">
        <v>148</v>
      </c>
      <c r="C79" s="56" t="s">
        <v>957</v>
      </c>
      <c r="D79" s="57" t="s">
        <v>129</v>
      </c>
      <c r="E79" s="57">
        <v>1</v>
      </c>
      <c r="F79" s="57" t="s">
        <v>100</v>
      </c>
      <c r="G79" s="57">
        <v>2</v>
      </c>
      <c r="H79" s="57"/>
      <c r="I79" s="62"/>
    </row>
    <row r="80" spans="1:9" ht="15.75" x14ac:dyDescent="0.25">
      <c r="A80" s="54">
        <v>10</v>
      </c>
      <c r="B80" s="55" t="s">
        <v>149</v>
      </c>
      <c r="C80" s="56" t="s">
        <v>150</v>
      </c>
      <c r="D80" s="57" t="s">
        <v>129</v>
      </c>
      <c r="E80" s="57">
        <v>1</v>
      </c>
      <c r="F80" s="57" t="s">
        <v>100</v>
      </c>
      <c r="G80" s="57">
        <v>2</v>
      </c>
      <c r="H80" s="57"/>
      <c r="I80" s="62"/>
    </row>
    <row r="81" spans="1:9" ht="47.25" x14ac:dyDescent="0.25">
      <c r="A81" s="54">
        <v>11</v>
      </c>
      <c r="B81" s="55" t="s">
        <v>151</v>
      </c>
      <c r="C81" s="56" t="s">
        <v>143</v>
      </c>
      <c r="D81" s="57" t="s">
        <v>129</v>
      </c>
      <c r="E81" s="57">
        <v>1</v>
      </c>
      <c r="F81" s="57" t="s">
        <v>100</v>
      </c>
      <c r="G81" s="57">
        <v>2</v>
      </c>
      <c r="H81" s="57"/>
      <c r="I81" s="62"/>
    </row>
    <row r="82" spans="1:9" ht="47.25" x14ac:dyDescent="0.25">
      <c r="A82" s="54">
        <v>12</v>
      </c>
      <c r="B82" s="55" t="s">
        <v>152</v>
      </c>
      <c r="C82" s="56" t="s">
        <v>143</v>
      </c>
      <c r="D82" s="57" t="s">
        <v>129</v>
      </c>
      <c r="E82" s="57">
        <v>1</v>
      </c>
      <c r="F82" s="57" t="s">
        <v>100</v>
      </c>
      <c r="G82" s="57">
        <v>2</v>
      </c>
      <c r="H82" s="57"/>
      <c r="I82" s="62"/>
    </row>
    <row r="83" spans="1:9" ht="47.25" x14ac:dyDescent="0.25">
      <c r="A83" s="54">
        <v>13</v>
      </c>
      <c r="B83" s="55" t="s">
        <v>153</v>
      </c>
      <c r="C83" s="56" t="s">
        <v>143</v>
      </c>
      <c r="D83" s="57" t="s">
        <v>142</v>
      </c>
      <c r="E83" s="57">
        <v>1</v>
      </c>
      <c r="F83" s="57" t="s">
        <v>100</v>
      </c>
      <c r="G83" s="57">
        <v>2</v>
      </c>
      <c r="H83" s="57"/>
      <c r="I83" s="62"/>
    </row>
    <row r="84" spans="1:9" ht="31.5" x14ac:dyDescent="0.25">
      <c r="A84" s="54">
        <v>14</v>
      </c>
      <c r="B84" s="55" t="s">
        <v>154</v>
      </c>
      <c r="C84" s="56" t="s">
        <v>155</v>
      </c>
      <c r="D84" s="57" t="s">
        <v>142</v>
      </c>
      <c r="E84" s="57">
        <v>1</v>
      </c>
      <c r="F84" s="57" t="s">
        <v>100</v>
      </c>
      <c r="G84" s="57">
        <v>2</v>
      </c>
      <c r="H84" s="57"/>
      <c r="I84" s="62"/>
    </row>
    <row r="85" spans="1:9" ht="47.25" x14ac:dyDescent="0.25">
      <c r="A85" s="54">
        <v>15</v>
      </c>
      <c r="B85" s="55" t="s">
        <v>156</v>
      </c>
      <c r="C85" s="56" t="s">
        <v>157</v>
      </c>
      <c r="D85" s="57" t="s">
        <v>129</v>
      </c>
      <c r="E85" s="57">
        <v>1</v>
      </c>
      <c r="F85" s="57" t="s">
        <v>100</v>
      </c>
      <c r="G85" s="57">
        <v>1</v>
      </c>
      <c r="H85" s="57"/>
      <c r="I85" s="62"/>
    </row>
    <row r="86" spans="1:9" ht="15.75" x14ac:dyDescent="0.25">
      <c r="A86" s="54">
        <v>16</v>
      </c>
      <c r="B86" s="55" t="s">
        <v>189</v>
      </c>
      <c r="C86" s="56"/>
      <c r="D86" s="57" t="s">
        <v>129</v>
      </c>
      <c r="E86" s="57">
        <v>1</v>
      </c>
      <c r="F86" s="57" t="s">
        <v>100</v>
      </c>
      <c r="G86" s="57">
        <f t="shared" ref="G86" si="0">E86</f>
        <v>1</v>
      </c>
      <c r="H86" s="57"/>
      <c r="I86" s="62"/>
    </row>
    <row r="87" spans="1:9" ht="15.75" x14ac:dyDescent="0.25">
      <c r="A87" s="54">
        <v>17</v>
      </c>
      <c r="B87" s="55" t="s">
        <v>173</v>
      </c>
      <c r="C87" s="56" t="s">
        <v>174</v>
      </c>
      <c r="D87" s="57" t="s">
        <v>129</v>
      </c>
      <c r="E87" s="57">
        <v>1</v>
      </c>
      <c r="F87" s="57" t="s">
        <v>100</v>
      </c>
      <c r="G87" s="57">
        <v>1</v>
      </c>
      <c r="H87" s="57"/>
      <c r="I87" s="62"/>
    </row>
    <row r="88" spans="1:9" ht="63" x14ac:dyDescent="0.25">
      <c r="A88" s="54">
        <v>18</v>
      </c>
      <c r="B88" s="55" t="s">
        <v>181</v>
      </c>
      <c r="C88" s="56" t="s">
        <v>182</v>
      </c>
      <c r="D88" s="57" t="s">
        <v>129</v>
      </c>
      <c r="E88" s="57">
        <v>1</v>
      </c>
      <c r="F88" s="57" t="s">
        <v>100</v>
      </c>
      <c r="G88" s="57">
        <v>1</v>
      </c>
      <c r="H88" s="57"/>
      <c r="I88" s="62"/>
    </row>
    <row r="89" spans="1:9" ht="31.5" x14ac:dyDescent="0.25">
      <c r="A89" s="54">
        <v>19</v>
      </c>
      <c r="B89" s="55" t="s">
        <v>127</v>
      </c>
      <c r="C89" s="56" t="s">
        <v>128</v>
      </c>
      <c r="D89" s="57" t="s">
        <v>129</v>
      </c>
      <c r="E89" s="57">
        <v>1</v>
      </c>
      <c r="F89" s="57" t="s">
        <v>100</v>
      </c>
      <c r="G89" s="57">
        <v>1</v>
      </c>
      <c r="H89" s="57"/>
      <c r="I89" s="62"/>
    </row>
    <row r="90" spans="1:9" ht="94.5" x14ac:dyDescent="0.25">
      <c r="A90" s="54">
        <v>20</v>
      </c>
      <c r="B90" s="55" t="s">
        <v>190</v>
      </c>
      <c r="C90" s="56" t="s">
        <v>191</v>
      </c>
      <c r="D90" s="57" t="s">
        <v>129</v>
      </c>
      <c r="E90" s="57">
        <v>1</v>
      </c>
      <c r="F90" s="57" t="s">
        <v>100</v>
      </c>
      <c r="G90" s="57">
        <v>1</v>
      </c>
      <c r="H90" s="57"/>
      <c r="I90" s="62"/>
    </row>
    <row r="91" spans="1:9" ht="31.5" x14ac:dyDescent="0.25">
      <c r="A91" s="54">
        <v>21</v>
      </c>
      <c r="B91" s="55" t="s">
        <v>50</v>
      </c>
      <c r="C91" s="56" t="s">
        <v>49</v>
      </c>
      <c r="D91" s="57" t="s">
        <v>83</v>
      </c>
      <c r="E91" s="57">
        <v>1</v>
      </c>
      <c r="F91" s="57" t="s">
        <v>57</v>
      </c>
      <c r="G91" s="57">
        <v>1</v>
      </c>
      <c r="H91" s="57"/>
      <c r="I91" s="62"/>
    </row>
    <row r="92" spans="1:9" ht="31.5" x14ac:dyDescent="0.25">
      <c r="A92" s="54">
        <v>22</v>
      </c>
      <c r="B92" s="55" t="s">
        <v>188</v>
      </c>
      <c r="C92" s="56" t="s">
        <v>104</v>
      </c>
      <c r="D92" s="57" t="s">
        <v>83</v>
      </c>
      <c r="E92" s="57">
        <v>1</v>
      </c>
      <c r="F92" s="57" t="s">
        <v>57</v>
      </c>
      <c r="G92" s="57">
        <v>1</v>
      </c>
      <c r="H92" s="57"/>
      <c r="I92" s="62"/>
    </row>
    <row r="93" spans="1:9" ht="31.5" x14ac:dyDescent="0.25">
      <c r="A93" s="54">
        <v>23</v>
      </c>
      <c r="B93" s="55" t="s">
        <v>175</v>
      </c>
      <c r="C93" s="56" t="s">
        <v>176</v>
      </c>
      <c r="D93" s="57" t="s">
        <v>71</v>
      </c>
      <c r="E93" s="57">
        <v>1</v>
      </c>
      <c r="F93" s="57" t="s">
        <v>100</v>
      </c>
      <c r="G93" s="57">
        <v>2</v>
      </c>
      <c r="H93" s="57"/>
      <c r="I93" s="62"/>
    </row>
    <row r="94" spans="1:9" ht="110.25" x14ac:dyDescent="0.25">
      <c r="A94" s="54">
        <v>24</v>
      </c>
      <c r="B94" s="55" t="s">
        <v>177</v>
      </c>
      <c r="C94" s="56" t="s">
        <v>178</v>
      </c>
      <c r="D94" s="57" t="s">
        <v>71</v>
      </c>
      <c r="E94" s="57">
        <v>1</v>
      </c>
      <c r="F94" s="57" t="s">
        <v>100</v>
      </c>
      <c r="G94" s="57">
        <v>2</v>
      </c>
      <c r="H94" s="57"/>
      <c r="I94" s="62"/>
    </row>
    <row r="95" spans="1:9" ht="94.5" x14ac:dyDescent="0.25">
      <c r="A95" s="54">
        <v>25</v>
      </c>
      <c r="B95" s="55" t="s">
        <v>179</v>
      </c>
      <c r="C95" s="56" t="s">
        <v>180</v>
      </c>
      <c r="D95" s="57" t="s">
        <v>71</v>
      </c>
      <c r="E95" s="57">
        <v>1</v>
      </c>
      <c r="F95" s="57" t="s">
        <v>100</v>
      </c>
      <c r="G95" s="57">
        <v>2</v>
      </c>
      <c r="H95" s="57"/>
      <c r="I95" s="62"/>
    </row>
    <row r="96" spans="1:9" ht="47.25" x14ac:dyDescent="0.25">
      <c r="A96" s="54">
        <v>26</v>
      </c>
      <c r="B96" s="55" t="s">
        <v>56</v>
      </c>
      <c r="C96" s="56" t="s">
        <v>157</v>
      </c>
      <c r="D96" s="57" t="s">
        <v>53</v>
      </c>
      <c r="E96" s="57">
        <v>1</v>
      </c>
      <c r="F96" s="57" t="s">
        <v>57</v>
      </c>
      <c r="G96" s="57">
        <v>1</v>
      </c>
      <c r="H96" s="57"/>
      <c r="I96" s="62"/>
    </row>
    <row r="97" spans="1:9" ht="15.75" x14ac:dyDescent="0.25">
      <c r="A97" s="187" t="s">
        <v>58</v>
      </c>
      <c r="B97" s="188"/>
      <c r="C97" s="188"/>
      <c r="D97" s="188"/>
      <c r="E97" s="188"/>
      <c r="F97" s="188"/>
      <c r="G97" s="188"/>
      <c r="H97" s="188"/>
      <c r="I97" s="188"/>
    </row>
    <row r="98" spans="1:9" ht="173.25" x14ac:dyDescent="0.25">
      <c r="A98" s="52">
        <v>1</v>
      </c>
      <c r="B98" s="55" t="s">
        <v>158</v>
      </c>
      <c r="C98" s="56" t="s">
        <v>159</v>
      </c>
      <c r="D98" s="57" t="s">
        <v>66</v>
      </c>
      <c r="E98" s="57">
        <v>1</v>
      </c>
      <c r="F98" s="57" t="s">
        <v>100</v>
      </c>
      <c r="G98" s="57">
        <v>2</v>
      </c>
      <c r="H98" s="57"/>
      <c r="I98" s="62"/>
    </row>
    <row r="99" spans="1:9" ht="409.5" x14ac:dyDescent="0.25">
      <c r="A99" s="54">
        <v>2</v>
      </c>
      <c r="B99" s="55" t="s">
        <v>160</v>
      </c>
      <c r="C99" s="56" t="s">
        <v>161</v>
      </c>
      <c r="D99" s="57" t="s">
        <v>66</v>
      </c>
      <c r="E99" s="57">
        <v>1</v>
      </c>
      <c r="F99" s="57" t="s">
        <v>100</v>
      </c>
      <c r="G99" s="57">
        <v>2</v>
      </c>
      <c r="H99" s="57"/>
      <c r="I99" s="62"/>
    </row>
    <row r="100" spans="1:9" ht="31.5" x14ac:dyDescent="0.25">
      <c r="A100" s="52">
        <v>3</v>
      </c>
      <c r="B100" s="55" t="s">
        <v>162</v>
      </c>
      <c r="C100" s="56" t="s">
        <v>58</v>
      </c>
      <c r="D100" s="57" t="s">
        <v>66</v>
      </c>
      <c r="E100" s="57">
        <v>1</v>
      </c>
      <c r="F100" s="57" t="s">
        <v>100</v>
      </c>
      <c r="G100" s="57">
        <v>2</v>
      </c>
      <c r="H100" s="57"/>
      <c r="I100" s="62"/>
    </row>
    <row r="101" spans="1:9" ht="252" x14ac:dyDescent="0.25">
      <c r="A101" s="54">
        <v>4</v>
      </c>
      <c r="B101" s="55" t="s">
        <v>163</v>
      </c>
      <c r="C101" s="56" t="s">
        <v>164</v>
      </c>
      <c r="D101" s="57" t="s">
        <v>66</v>
      </c>
      <c r="E101" s="57">
        <v>1</v>
      </c>
      <c r="F101" s="57" t="s">
        <v>100</v>
      </c>
      <c r="G101" s="57">
        <v>2</v>
      </c>
      <c r="H101" s="57"/>
      <c r="I101" s="62"/>
    </row>
    <row r="102" spans="1:9" ht="157.5" x14ac:dyDescent="0.25">
      <c r="A102" s="52">
        <v>5</v>
      </c>
      <c r="B102" s="55" t="s">
        <v>165</v>
      </c>
      <c r="C102" s="56" t="s">
        <v>166</v>
      </c>
      <c r="D102" s="57" t="s">
        <v>66</v>
      </c>
      <c r="E102" s="57">
        <v>1</v>
      </c>
      <c r="F102" s="57" t="s">
        <v>100</v>
      </c>
      <c r="G102" s="57">
        <v>2</v>
      </c>
      <c r="H102" s="57"/>
      <c r="I102" s="62"/>
    </row>
    <row r="103" spans="1:9" ht="409.5" x14ac:dyDescent="0.25">
      <c r="A103" s="54">
        <v>6</v>
      </c>
      <c r="B103" s="55" t="s">
        <v>167</v>
      </c>
      <c r="C103" s="56" t="s">
        <v>168</v>
      </c>
      <c r="D103" s="57" t="s">
        <v>66</v>
      </c>
      <c r="E103" s="57">
        <v>1</v>
      </c>
      <c r="F103" s="57" t="s">
        <v>100</v>
      </c>
      <c r="G103" s="57">
        <v>2</v>
      </c>
      <c r="H103" s="57"/>
      <c r="I103" s="62"/>
    </row>
    <row r="104" spans="1:9" ht="252" x14ac:dyDescent="0.25">
      <c r="A104" s="52">
        <v>7</v>
      </c>
      <c r="B104" s="55" t="s">
        <v>169</v>
      </c>
      <c r="C104" s="56" t="s">
        <v>170</v>
      </c>
      <c r="D104" s="57" t="s">
        <v>66</v>
      </c>
      <c r="E104" s="57">
        <v>1</v>
      </c>
      <c r="F104" s="57" t="s">
        <v>100</v>
      </c>
      <c r="G104" s="57">
        <v>2</v>
      </c>
      <c r="H104" s="57"/>
      <c r="I104" s="62"/>
    </row>
    <row r="105" spans="1:9" ht="220.5" x14ac:dyDescent="0.25">
      <c r="A105" s="54">
        <v>8</v>
      </c>
      <c r="B105" s="55" t="s">
        <v>171</v>
      </c>
      <c r="C105" s="56" t="s">
        <v>172</v>
      </c>
      <c r="D105" s="57" t="s">
        <v>66</v>
      </c>
      <c r="E105" s="57">
        <v>1</v>
      </c>
      <c r="F105" s="57" t="s">
        <v>100</v>
      </c>
      <c r="G105" s="57">
        <v>2</v>
      </c>
      <c r="H105" s="57"/>
      <c r="I105" s="62"/>
    </row>
    <row r="106" spans="1:9" ht="47.25" x14ac:dyDescent="0.25">
      <c r="A106" s="52">
        <v>9</v>
      </c>
      <c r="B106" s="55" t="s">
        <v>183</v>
      </c>
      <c r="C106" s="56" t="s">
        <v>184</v>
      </c>
      <c r="D106" s="57" t="s">
        <v>66</v>
      </c>
      <c r="E106" s="57">
        <v>1</v>
      </c>
      <c r="F106" s="57" t="s">
        <v>100</v>
      </c>
      <c r="G106" s="57">
        <v>2</v>
      </c>
      <c r="H106" s="57"/>
      <c r="I106" s="62"/>
    </row>
    <row r="107" spans="1:9" ht="15" customHeight="1" x14ac:dyDescent="0.25">
      <c r="A107" s="177" t="s">
        <v>46</v>
      </c>
      <c r="B107" s="178"/>
      <c r="C107" s="178"/>
      <c r="D107" s="178"/>
      <c r="E107" s="178"/>
      <c r="F107" s="178"/>
      <c r="G107" s="178"/>
      <c r="H107" s="178"/>
      <c r="I107" s="178"/>
    </row>
    <row r="108" spans="1:9" ht="63" x14ac:dyDescent="0.25">
      <c r="A108" s="13" t="s">
        <v>6</v>
      </c>
      <c r="B108" s="15" t="s">
        <v>5</v>
      </c>
      <c r="C108" s="15" t="s">
        <v>4</v>
      </c>
      <c r="D108" s="15" t="s">
        <v>3</v>
      </c>
      <c r="E108" s="15" t="s">
        <v>45</v>
      </c>
      <c r="F108" s="15" t="s">
        <v>1</v>
      </c>
      <c r="G108" s="16" t="s">
        <v>0</v>
      </c>
      <c r="H108" s="27" t="s">
        <v>9</v>
      </c>
      <c r="I108" s="27" t="s">
        <v>84</v>
      </c>
    </row>
    <row r="109" spans="1:9" ht="63" x14ac:dyDescent="0.25">
      <c r="A109" s="52">
        <v>1</v>
      </c>
      <c r="B109" s="55" t="s">
        <v>67</v>
      </c>
      <c r="C109" s="56" t="s">
        <v>207</v>
      </c>
      <c r="D109" s="57" t="s">
        <v>46</v>
      </c>
      <c r="E109" s="57">
        <v>1</v>
      </c>
      <c r="F109" s="57" t="s">
        <v>57</v>
      </c>
      <c r="G109" s="57">
        <v>1</v>
      </c>
      <c r="H109" s="57"/>
      <c r="I109" s="62"/>
    </row>
    <row r="110" spans="1:9" ht="15.75" x14ac:dyDescent="0.25">
      <c r="A110" s="52">
        <v>2</v>
      </c>
      <c r="B110" s="55" t="s">
        <v>68</v>
      </c>
      <c r="C110" s="56" t="s">
        <v>69</v>
      </c>
      <c r="D110" s="57" t="s">
        <v>46</v>
      </c>
      <c r="E110" s="57">
        <v>1</v>
      </c>
      <c r="F110" s="57" t="s">
        <v>57</v>
      </c>
      <c r="G110" s="57">
        <v>1</v>
      </c>
      <c r="H110" s="57"/>
      <c r="I110" s="62"/>
    </row>
    <row r="111" spans="1:9" ht="23.25" customHeight="1" x14ac:dyDescent="0.25">
      <c r="A111" s="189" t="s">
        <v>199</v>
      </c>
      <c r="B111" s="192"/>
      <c r="C111" s="192"/>
      <c r="D111" s="192"/>
      <c r="E111" s="192"/>
      <c r="F111" s="192"/>
      <c r="G111" s="192"/>
      <c r="H111" s="192"/>
      <c r="I111" s="193"/>
    </row>
    <row r="112" spans="1:9" ht="15.75" customHeight="1" x14ac:dyDescent="0.25">
      <c r="A112" s="179" t="s">
        <v>8</v>
      </c>
      <c r="B112" s="180"/>
      <c r="C112" s="180"/>
      <c r="D112" s="180"/>
      <c r="E112" s="180"/>
      <c r="F112" s="180"/>
      <c r="G112" s="180"/>
      <c r="H112" s="180"/>
      <c r="I112" s="181"/>
    </row>
    <row r="113" spans="1:9" ht="15" customHeight="1" x14ac:dyDescent="0.25">
      <c r="A113" s="172" t="s">
        <v>289</v>
      </c>
      <c r="B113" s="168"/>
      <c r="C113" s="168"/>
      <c r="D113" s="168"/>
      <c r="E113" s="168"/>
      <c r="F113" s="168"/>
      <c r="G113" s="168"/>
      <c r="H113" s="168"/>
      <c r="I113" s="173"/>
    </row>
    <row r="114" spans="1:9" ht="15.75" customHeight="1" x14ac:dyDescent="0.25">
      <c r="A114" s="172" t="s">
        <v>192</v>
      </c>
      <c r="B114" s="168"/>
      <c r="C114" s="168"/>
      <c r="D114" s="168"/>
      <c r="E114" s="168"/>
      <c r="F114" s="168"/>
      <c r="G114" s="168"/>
      <c r="H114" s="168"/>
      <c r="I114" s="173"/>
    </row>
    <row r="115" spans="1:9" ht="15" customHeight="1" x14ac:dyDescent="0.25">
      <c r="A115" s="182" t="s">
        <v>193</v>
      </c>
      <c r="B115" s="183"/>
      <c r="C115" s="183"/>
      <c r="D115" s="183"/>
      <c r="E115" s="183"/>
      <c r="F115" s="183"/>
      <c r="G115" s="183"/>
      <c r="H115" s="183"/>
      <c r="I115" s="184"/>
    </row>
    <row r="116" spans="1:9" ht="15" customHeight="1" x14ac:dyDescent="0.25">
      <c r="A116" s="182" t="s">
        <v>194</v>
      </c>
      <c r="B116" s="185"/>
      <c r="C116" s="185"/>
      <c r="D116" s="185"/>
      <c r="E116" s="185"/>
      <c r="F116" s="185"/>
      <c r="G116" s="185"/>
      <c r="H116" s="185"/>
      <c r="I116" s="186"/>
    </row>
    <row r="117" spans="1:9" ht="15.75" customHeight="1" x14ac:dyDescent="0.25">
      <c r="A117" s="182" t="s">
        <v>195</v>
      </c>
      <c r="B117" s="185"/>
      <c r="C117" s="185"/>
      <c r="D117" s="185"/>
      <c r="E117" s="185"/>
      <c r="F117" s="185"/>
      <c r="G117" s="185"/>
      <c r="H117" s="185"/>
      <c r="I117" s="186"/>
    </row>
    <row r="118" spans="1:9" ht="15.75" customHeight="1" x14ac:dyDescent="0.25">
      <c r="A118" s="172" t="s">
        <v>238</v>
      </c>
      <c r="B118" s="168"/>
      <c r="C118" s="168"/>
      <c r="D118" s="168"/>
      <c r="E118" s="168"/>
      <c r="F118" s="168"/>
      <c r="G118" s="168"/>
      <c r="H118" s="168"/>
      <c r="I118" s="173"/>
    </row>
    <row r="119" spans="1:9" ht="15" customHeight="1" x14ac:dyDescent="0.25">
      <c r="A119" s="172" t="s">
        <v>91</v>
      </c>
      <c r="B119" s="168"/>
      <c r="C119" s="168"/>
      <c r="D119" s="168"/>
      <c r="E119" s="168"/>
      <c r="F119" s="168"/>
      <c r="G119" s="168"/>
      <c r="H119" s="168"/>
      <c r="I119" s="173"/>
    </row>
    <row r="120" spans="1:9" ht="15.75" customHeight="1" x14ac:dyDescent="0.25">
      <c r="A120" s="172" t="s">
        <v>133</v>
      </c>
      <c r="B120" s="168"/>
      <c r="C120" s="168"/>
      <c r="D120" s="168"/>
      <c r="E120" s="168"/>
      <c r="F120" s="168"/>
      <c r="G120" s="168"/>
      <c r="H120" s="168"/>
      <c r="I120" s="173"/>
    </row>
    <row r="121" spans="1:9" ht="15" customHeight="1" x14ac:dyDescent="0.25">
      <c r="A121" s="172" t="s">
        <v>197</v>
      </c>
      <c r="B121" s="168"/>
      <c r="C121" s="168"/>
      <c r="D121" s="168"/>
      <c r="E121" s="168"/>
      <c r="F121" s="168"/>
      <c r="G121" s="168"/>
      <c r="H121" s="168"/>
      <c r="I121" s="173"/>
    </row>
    <row r="122" spans="1:9" ht="15" customHeight="1" x14ac:dyDescent="0.25">
      <c r="A122" s="172" t="s">
        <v>94</v>
      </c>
      <c r="B122" s="168"/>
      <c r="C122" s="168"/>
      <c r="D122" s="168"/>
      <c r="E122" s="168"/>
      <c r="F122" s="168"/>
      <c r="G122" s="168"/>
      <c r="H122" s="168"/>
      <c r="I122" s="173"/>
    </row>
    <row r="123" spans="1:9" ht="15" customHeight="1" x14ac:dyDescent="0.25">
      <c r="A123" s="172" t="s">
        <v>187</v>
      </c>
      <c r="B123" s="168"/>
      <c r="C123" s="168"/>
      <c r="D123" s="168"/>
      <c r="E123" s="168"/>
      <c r="F123" s="168"/>
      <c r="G123" s="168"/>
      <c r="H123" s="168"/>
      <c r="I123" s="173"/>
    </row>
    <row r="124" spans="1:9" ht="15" customHeight="1" x14ac:dyDescent="0.25">
      <c r="A124" s="174" t="s">
        <v>198</v>
      </c>
      <c r="B124" s="175"/>
      <c r="C124" s="175"/>
      <c r="D124" s="175"/>
      <c r="E124" s="175"/>
      <c r="F124" s="175"/>
      <c r="G124" s="175"/>
      <c r="H124" s="175"/>
      <c r="I124" s="176"/>
    </row>
    <row r="125" spans="1:9" ht="98.25" customHeight="1" x14ac:dyDescent="0.25">
      <c r="A125" s="15" t="s">
        <v>6</v>
      </c>
      <c r="B125" s="15" t="s">
        <v>5</v>
      </c>
      <c r="C125" s="14" t="s">
        <v>4</v>
      </c>
      <c r="D125" s="15" t="s">
        <v>3</v>
      </c>
      <c r="E125" s="15" t="s">
        <v>45</v>
      </c>
      <c r="F125" s="14" t="s">
        <v>1</v>
      </c>
      <c r="G125" s="21" t="s">
        <v>0</v>
      </c>
      <c r="H125" s="27" t="s">
        <v>9</v>
      </c>
      <c r="I125" s="27" t="s">
        <v>84</v>
      </c>
    </row>
    <row r="126" spans="1:9" ht="15.75" x14ac:dyDescent="0.25">
      <c r="A126" s="52">
        <v>1</v>
      </c>
      <c r="B126" s="55" t="s">
        <v>51</v>
      </c>
      <c r="C126" s="56" t="s">
        <v>52</v>
      </c>
      <c r="D126" s="57" t="s">
        <v>53</v>
      </c>
      <c r="E126" s="57">
        <v>1</v>
      </c>
      <c r="F126" s="57" t="s">
        <v>57</v>
      </c>
      <c r="G126" s="57">
        <v>2</v>
      </c>
      <c r="H126" s="57"/>
      <c r="I126" s="62"/>
    </row>
    <row r="127" spans="1:9" ht="31.5" x14ac:dyDescent="0.25">
      <c r="A127" s="52">
        <v>2</v>
      </c>
      <c r="B127" s="55" t="s">
        <v>54</v>
      </c>
      <c r="C127" s="56" t="s">
        <v>55</v>
      </c>
      <c r="D127" s="57" t="s">
        <v>53</v>
      </c>
      <c r="E127" s="57">
        <v>1</v>
      </c>
      <c r="F127" s="57" t="s">
        <v>57</v>
      </c>
      <c r="G127" s="57">
        <v>5</v>
      </c>
      <c r="H127" s="57"/>
      <c r="I127" s="62"/>
    </row>
    <row r="128" spans="1:9" ht="31.5" x14ac:dyDescent="0.25">
      <c r="A128" s="52">
        <v>3</v>
      </c>
      <c r="B128" s="55" t="s">
        <v>60</v>
      </c>
      <c r="C128" s="56" t="s">
        <v>61</v>
      </c>
      <c r="D128" s="57" t="s">
        <v>53</v>
      </c>
      <c r="E128" s="57">
        <v>1</v>
      </c>
      <c r="F128" s="57" t="s">
        <v>57</v>
      </c>
      <c r="G128" s="57">
        <v>4</v>
      </c>
      <c r="H128" s="57"/>
      <c r="I128" s="62"/>
    </row>
    <row r="129" spans="1:9" ht="31.5" x14ac:dyDescent="0.25">
      <c r="A129" s="52">
        <v>4</v>
      </c>
      <c r="B129" s="55" t="s">
        <v>62</v>
      </c>
      <c r="C129" s="56" t="s">
        <v>63</v>
      </c>
      <c r="D129" s="57" t="s">
        <v>53</v>
      </c>
      <c r="E129" s="57">
        <v>1</v>
      </c>
      <c r="F129" s="57" t="s">
        <v>57</v>
      </c>
      <c r="G129" s="57">
        <v>1</v>
      </c>
      <c r="H129" s="57"/>
      <c r="I129" s="62"/>
    </row>
    <row r="130" spans="1:9" ht="31.5" x14ac:dyDescent="0.25">
      <c r="A130" s="52">
        <v>5</v>
      </c>
      <c r="B130" s="55" t="s">
        <v>131</v>
      </c>
      <c r="C130" s="56" t="s">
        <v>132</v>
      </c>
      <c r="D130" s="57" t="s">
        <v>53</v>
      </c>
      <c r="E130" s="57">
        <v>1</v>
      </c>
      <c r="F130" s="57" t="s">
        <v>100</v>
      </c>
      <c r="G130" s="57">
        <v>1</v>
      </c>
      <c r="H130" s="57"/>
      <c r="I130" s="62"/>
    </row>
    <row r="131" spans="1:9" ht="47.25" x14ac:dyDescent="0.25">
      <c r="A131" s="52">
        <v>6</v>
      </c>
      <c r="B131" s="55" t="s">
        <v>56</v>
      </c>
      <c r="C131" s="56" t="s">
        <v>81</v>
      </c>
      <c r="D131" s="57" t="s">
        <v>53</v>
      </c>
      <c r="E131" s="57">
        <v>1</v>
      </c>
      <c r="F131" s="57" t="s">
        <v>57</v>
      </c>
      <c r="G131" s="57">
        <v>1</v>
      </c>
      <c r="H131" s="57"/>
      <c r="I131" s="62"/>
    </row>
    <row r="132" spans="1:9" ht="15.75" x14ac:dyDescent="0.25">
      <c r="A132" s="189" t="s">
        <v>202</v>
      </c>
      <c r="B132" s="192"/>
      <c r="C132" s="192"/>
      <c r="D132" s="192"/>
      <c r="E132" s="192"/>
      <c r="F132" s="192"/>
      <c r="G132" s="192"/>
      <c r="H132" s="192"/>
      <c r="I132" s="193"/>
    </row>
    <row r="133" spans="1:9" ht="15.75" x14ac:dyDescent="0.25">
      <c r="A133" s="179" t="s">
        <v>8</v>
      </c>
      <c r="B133" s="180"/>
      <c r="C133" s="180"/>
      <c r="D133" s="180"/>
      <c r="E133" s="180"/>
      <c r="F133" s="180"/>
      <c r="G133" s="180"/>
      <c r="H133" s="180"/>
      <c r="I133" s="181"/>
    </row>
    <row r="134" spans="1:9" ht="15.75" x14ac:dyDescent="0.25">
      <c r="A134" s="172" t="s">
        <v>200</v>
      </c>
      <c r="B134" s="168"/>
      <c r="C134" s="168"/>
      <c r="D134" s="168"/>
      <c r="E134" s="168"/>
      <c r="F134" s="168"/>
      <c r="G134" s="168"/>
      <c r="H134" s="168"/>
      <c r="I134" s="173"/>
    </row>
    <row r="135" spans="1:9" ht="15.75" x14ac:dyDescent="0.25">
      <c r="A135" s="172" t="s">
        <v>192</v>
      </c>
      <c r="B135" s="168"/>
      <c r="C135" s="168"/>
      <c r="D135" s="168"/>
      <c r="E135" s="168"/>
      <c r="F135" s="168"/>
      <c r="G135" s="168"/>
      <c r="H135" s="168"/>
      <c r="I135" s="173"/>
    </row>
    <row r="136" spans="1:9" ht="15.75" x14ac:dyDescent="0.25">
      <c r="A136" s="182" t="s">
        <v>193</v>
      </c>
      <c r="B136" s="183"/>
      <c r="C136" s="183"/>
      <c r="D136" s="183"/>
      <c r="E136" s="183"/>
      <c r="F136" s="183"/>
      <c r="G136" s="183"/>
      <c r="H136" s="183"/>
      <c r="I136" s="184"/>
    </row>
    <row r="137" spans="1:9" ht="15.75" x14ac:dyDescent="0.25">
      <c r="A137" s="182" t="s">
        <v>194</v>
      </c>
      <c r="B137" s="185"/>
      <c r="C137" s="185"/>
      <c r="D137" s="185"/>
      <c r="E137" s="185"/>
      <c r="F137" s="185"/>
      <c r="G137" s="185"/>
      <c r="H137" s="185"/>
      <c r="I137" s="186"/>
    </row>
    <row r="138" spans="1:9" ht="15.75" x14ac:dyDescent="0.25">
      <c r="A138" s="182" t="s">
        <v>195</v>
      </c>
      <c r="B138" s="185"/>
      <c r="C138" s="185"/>
      <c r="D138" s="185"/>
      <c r="E138" s="185"/>
      <c r="F138" s="185"/>
      <c r="G138" s="185"/>
      <c r="H138" s="185"/>
      <c r="I138" s="186"/>
    </row>
    <row r="139" spans="1:9" ht="15.75" x14ac:dyDescent="0.25">
      <c r="A139" s="172" t="s">
        <v>239</v>
      </c>
      <c r="B139" s="168"/>
      <c r="C139" s="168"/>
      <c r="D139" s="168"/>
      <c r="E139" s="168"/>
      <c r="F139" s="168"/>
      <c r="G139" s="168"/>
      <c r="H139" s="168"/>
      <c r="I139" s="173"/>
    </row>
    <row r="140" spans="1:9" ht="15.75" x14ac:dyDescent="0.25">
      <c r="A140" s="172" t="s">
        <v>91</v>
      </c>
      <c r="B140" s="168"/>
      <c r="C140" s="168"/>
      <c r="D140" s="168"/>
      <c r="E140" s="168"/>
      <c r="F140" s="168"/>
      <c r="G140" s="168"/>
      <c r="H140" s="168"/>
      <c r="I140" s="173"/>
    </row>
    <row r="141" spans="1:9" ht="15.75" x14ac:dyDescent="0.25">
      <c r="A141" s="172" t="s">
        <v>133</v>
      </c>
      <c r="B141" s="168"/>
      <c r="C141" s="168"/>
      <c r="D141" s="168"/>
      <c r="E141" s="168"/>
      <c r="F141" s="168"/>
      <c r="G141" s="168"/>
      <c r="H141" s="168"/>
      <c r="I141" s="173"/>
    </row>
    <row r="142" spans="1:9" ht="15.75" x14ac:dyDescent="0.25">
      <c r="A142" s="172" t="s">
        <v>197</v>
      </c>
      <c r="B142" s="168"/>
      <c r="C142" s="168"/>
      <c r="D142" s="168"/>
      <c r="E142" s="168"/>
      <c r="F142" s="168"/>
      <c r="G142" s="168"/>
      <c r="H142" s="168"/>
      <c r="I142" s="173"/>
    </row>
    <row r="143" spans="1:9" ht="15.75" x14ac:dyDescent="0.25">
      <c r="A143" s="172" t="s">
        <v>94</v>
      </c>
      <c r="B143" s="168"/>
      <c r="C143" s="168"/>
      <c r="D143" s="168"/>
      <c r="E143" s="168"/>
      <c r="F143" s="168"/>
      <c r="G143" s="168"/>
      <c r="H143" s="168"/>
      <c r="I143" s="173"/>
    </row>
    <row r="144" spans="1:9" ht="15.75" x14ac:dyDescent="0.25">
      <c r="A144" s="172" t="s">
        <v>187</v>
      </c>
      <c r="B144" s="168"/>
      <c r="C144" s="168"/>
      <c r="D144" s="168"/>
      <c r="E144" s="168"/>
      <c r="F144" s="168"/>
      <c r="G144" s="168"/>
      <c r="H144" s="168"/>
      <c r="I144" s="173"/>
    </row>
    <row r="145" spans="1:9" ht="15.75" x14ac:dyDescent="0.25">
      <c r="A145" s="174" t="s">
        <v>198</v>
      </c>
      <c r="B145" s="175"/>
      <c r="C145" s="175"/>
      <c r="D145" s="175"/>
      <c r="E145" s="175"/>
      <c r="F145" s="175"/>
      <c r="G145" s="175"/>
      <c r="H145" s="175"/>
      <c r="I145" s="176"/>
    </row>
    <row r="146" spans="1:9" ht="63" x14ac:dyDescent="0.25">
      <c r="A146" s="15" t="s">
        <v>6</v>
      </c>
      <c r="B146" s="15" t="s">
        <v>5</v>
      </c>
      <c r="C146" s="14" t="s">
        <v>4</v>
      </c>
      <c r="D146" s="15" t="s">
        <v>3</v>
      </c>
      <c r="E146" s="15" t="s">
        <v>45</v>
      </c>
      <c r="F146" s="14" t="s">
        <v>1</v>
      </c>
      <c r="G146" s="21" t="s">
        <v>0</v>
      </c>
      <c r="H146" s="27" t="s">
        <v>9</v>
      </c>
      <c r="I146" s="27" t="s">
        <v>84</v>
      </c>
    </row>
    <row r="147" spans="1:9" ht="15.75" x14ac:dyDescent="0.25">
      <c r="A147" s="52">
        <v>1</v>
      </c>
      <c r="B147" s="55" t="s">
        <v>51</v>
      </c>
      <c r="C147" s="56" t="s">
        <v>52</v>
      </c>
      <c r="D147" s="57" t="s">
        <v>53</v>
      </c>
      <c r="E147" s="57">
        <v>1</v>
      </c>
      <c r="F147" s="57" t="s">
        <v>57</v>
      </c>
      <c r="G147" s="57">
        <v>2</v>
      </c>
      <c r="H147" s="57"/>
      <c r="I147" s="62"/>
    </row>
    <row r="148" spans="1:9" ht="31.5" x14ac:dyDescent="0.25">
      <c r="A148" s="52">
        <v>2</v>
      </c>
      <c r="B148" s="55" t="s">
        <v>54</v>
      </c>
      <c r="C148" s="56" t="s">
        <v>55</v>
      </c>
      <c r="D148" s="57" t="s">
        <v>53</v>
      </c>
      <c r="E148" s="57">
        <v>1</v>
      </c>
      <c r="F148" s="57" t="s">
        <v>57</v>
      </c>
      <c r="G148" s="57">
        <v>5</v>
      </c>
      <c r="H148" s="57"/>
      <c r="I148" s="62"/>
    </row>
    <row r="149" spans="1:9" ht="31.5" x14ac:dyDescent="0.25">
      <c r="A149" s="52">
        <v>3</v>
      </c>
      <c r="B149" s="55" t="s">
        <v>60</v>
      </c>
      <c r="C149" s="56" t="s">
        <v>61</v>
      </c>
      <c r="D149" s="57" t="s">
        <v>53</v>
      </c>
      <c r="E149" s="57">
        <v>1</v>
      </c>
      <c r="F149" s="57" t="s">
        <v>57</v>
      </c>
      <c r="G149" s="57">
        <v>4</v>
      </c>
      <c r="H149" s="57"/>
      <c r="I149" s="62"/>
    </row>
    <row r="150" spans="1:9" ht="31.5" x14ac:dyDescent="0.25">
      <c r="A150" s="52">
        <v>4</v>
      </c>
      <c r="B150" s="55" t="s">
        <v>62</v>
      </c>
      <c r="C150" s="56" t="s">
        <v>63</v>
      </c>
      <c r="D150" s="57" t="s">
        <v>53</v>
      </c>
      <c r="E150" s="57">
        <v>1</v>
      </c>
      <c r="F150" s="57" t="s">
        <v>57</v>
      </c>
      <c r="G150" s="57">
        <v>1</v>
      </c>
      <c r="H150" s="57"/>
      <c r="I150" s="62"/>
    </row>
    <row r="151" spans="1:9" ht="31.5" x14ac:dyDescent="0.25">
      <c r="A151" s="52">
        <v>5</v>
      </c>
      <c r="B151" s="55" t="s">
        <v>131</v>
      </c>
      <c r="C151" s="56" t="s">
        <v>132</v>
      </c>
      <c r="D151" s="57" t="s">
        <v>53</v>
      </c>
      <c r="E151" s="57">
        <v>1</v>
      </c>
      <c r="F151" s="57" t="s">
        <v>100</v>
      </c>
      <c r="G151" s="57">
        <v>1</v>
      </c>
      <c r="H151" s="57"/>
      <c r="I151" s="62"/>
    </row>
    <row r="152" spans="1:9" ht="47.25" x14ac:dyDescent="0.25">
      <c r="A152" s="52">
        <v>6</v>
      </c>
      <c r="B152" s="55" t="s">
        <v>56</v>
      </c>
      <c r="C152" s="56" t="s">
        <v>81</v>
      </c>
      <c r="D152" s="57" t="s">
        <v>53</v>
      </c>
      <c r="E152" s="57">
        <v>1</v>
      </c>
      <c r="F152" s="57" t="s">
        <v>57</v>
      </c>
      <c r="G152" s="57">
        <v>1</v>
      </c>
      <c r="H152" s="57"/>
      <c r="I152" s="62"/>
    </row>
    <row r="153" spans="1:9" ht="15.75" x14ac:dyDescent="0.25">
      <c r="A153" s="189" t="s">
        <v>201</v>
      </c>
      <c r="B153" s="190"/>
      <c r="C153" s="190"/>
      <c r="D153" s="190"/>
      <c r="E153" s="190"/>
      <c r="F153" s="190"/>
      <c r="G153" s="190"/>
      <c r="H153" s="190"/>
      <c r="I153" s="191"/>
    </row>
    <row r="154" spans="1:9" ht="15.75" customHeight="1" x14ac:dyDescent="0.25">
      <c r="A154" s="179" t="s">
        <v>8</v>
      </c>
      <c r="B154" s="180"/>
      <c r="C154" s="180"/>
      <c r="D154" s="180"/>
      <c r="E154" s="180"/>
      <c r="F154" s="180"/>
      <c r="G154" s="180"/>
      <c r="H154" s="180"/>
      <c r="I154" s="181"/>
    </row>
    <row r="155" spans="1:9" ht="15.75" customHeight="1" x14ac:dyDescent="0.25">
      <c r="A155" s="172" t="s">
        <v>289</v>
      </c>
      <c r="B155" s="168"/>
      <c r="C155" s="168"/>
      <c r="D155" s="168"/>
      <c r="E155" s="168"/>
      <c r="F155" s="168"/>
      <c r="G155" s="168"/>
      <c r="H155" s="168"/>
      <c r="I155" s="173"/>
    </row>
    <row r="156" spans="1:9" ht="15.75" customHeight="1" x14ac:dyDescent="0.25">
      <c r="A156" s="172" t="s">
        <v>192</v>
      </c>
      <c r="B156" s="168"/>
      <c r="C156" s="168"/>
      <c r="D156" s="168"/>
      <c r="E156" s="168"/>
      <c r="F156" s="168"/>
      <c r="G156" s="168"/>
      <c r="H156" s="168"/>
      <c r="I156" s="173"/>
    </row>
    <row r="157" spans="1:9" ht="15.75" customHeight="1" x14ac:dyDescent="0.25">
      <c r="A157" s="182" t="s">
        <v>193</v>
      </c>
      <c r="B157" s="183"/>
      <c r="C157" s="183"/>
      <c r="D157" s="183"/>
      <c r="E157" s="183"/>
      <c r="F157" s="183"/>
      <c r="G157" s="183"/>
      <c r="H157" s="183"/>
      <c r="I157" s="184"/>
    </row>
    <row r="158" spans="1:9" ht="15.75" customHeight="1" x14ac:dyDescent="0.25">
      <c r="A158" s="182" t="s">
        <v>194</v>
      </c>
      <c r="B158" s="185"/>
      <c r="C158" s="185"/>
      <c r="D158" s="185"/>
      <c r="E158" s="185"/>
      <c r="F158" s="185"/>
      <c r="G158" s="185"/>
      <c r="H158" s="185"/>
      <c r="I158" s="186"/>
    </row>
    <row r="159" spans="1:9" ht="15.75" customHeight="1" x14ac:dyDescent="0.25">
      <c r="A159" s="182" t="s">
        <v>195</v>
      </c>
      <c r="B159" s="185"/>
      <c r="C159" s="185"/>
      <c r="D159" s="185"/>
      <c r="E159" s="185"/>
      <c r="F159" s="185"/>
      <c r="G159" s="185"/>
      <c r="H159" s="185"/>
      <c r="I159" s="186"/>
    </row>
    <row r="160" spans="1:9" ht="15.75" customHeight="1" x14ac:dyDescent="0.25">
      <c r="A160" s="172" t="s">
        <v>238</v>
      </c>
      <c r="B160" s="168"/>
      <c r="C160" s="168"/>
      <c r="D160" s="168"/>
      <c r="E160" s="168"/>
      <c r="F160" s="168"/>
      <c r="G160" s="168"/>
      <c r="H160" s="168"/>
      <c r="I160" s="173"/>
    </row>
    <row r="161" spans="1:9" ht="15.75" customHeight="1" x14ac:dyDescent="0.25">
      <c r="A161" s="172" t="s">
        <v>91</v>
      </c>
      <c r="B161" s="168"/>
      <c r="C161" s="168"/>
      <c r="D161" s="168"/>
      <c r="E161" s="168"/>
      <c r="F161" s="168"/>
      <c r="G161" s="168"/>
      <c r="H161" s="168"/>
      <c r="I161" s="173"/>
    </row>
    <row r="162" spans="1:9" ht="15.75" customHeight="1" x14ac:dyDescent="0.25">
      <c r="A162" s="172" t="s">
        <v>133</v>
      </c>
      <c r="B162" s="168"/>
      <c r="C162" s="168"/>
      <c r="D162" s="168"/>
      <c r="E162" s="168"/>
      <c r="F162" s="168"/>
      <c r="G162" s="168"/>
      <c r="H162" s="168"/>
      <c r="I162" s="173"/>
    </row>
    <row r="163" spans="1:9" ht="15.75" customHeight="1" x14ac:dyDescent="0.25">
      <c r="A163" s="172" t="s">
        <v>197</v>
      </c>
      <c r="B163" s="168"/>
      <c r="C163" s="168"/>
      <c r="D163" s="168"/>
      <c r="E163" s="168"/>
      <c r="F163" s="168"/>
      <c r="G163" s="168"/>
      <c r="H163" s="168"/>
      <c r="I163" s="173"/>
    </row>
    <row r="164" spans="1:9" ht="15.75" customHeight="1" x14ac:dyDescent="0.25">
      <c r="A164" s="172" t="s">
        <v>94</v>
      </c>
      <c r="B164" s="168"/>
      <c r="C164" s="168"/>
      <c r="D164" s="168"/>
      <c r="E164" s="168"/>
      <c r="F164" s="168"/>
      <c r="G164" s="168"/>
      <c r="H164" s="168"/>
      <c r="I164" s="173"/>
    </row>
    <row r="165" spans="1:9" ht="15.75" customHeight="1" x14ac:dyDescent="0.25">
      <c r="A165" s="172" t="s">
        <v>187</v>
      </c>
      <c r="B165" s="168"/>
      <c r="C165" s="168"/>
      <c r="D165" s="168"/>
      <c r="E165" s="168"/>
      <c r="F165" s="168"/>
      <c r="G165" s="168"/>
      <c r="H165" s="168"/>
      <c r="I165" s="173"/>
    </row>
    <row r="166" spans="1:9" ht="15.75" customHeight="1" x14ac:dyDescent="0.25">
      <c r="A166" s="174" t="s">
        <v>198</v>
      </c>
      <c r="B166" s="175"/>
      <c r="C166" s="175"/>
      <c r="D166" s="175"/>
      <c r="E166" s="175"/>
      <c r="F166" s="175"/>
      <c r="G166" s="175"/>
      <c r="H166" s="175"/>
      <c r="I166" s="176"/>
    </row>
    <row r="167" spans="1:9" ht="63" x14ac:dyDescent="0.25">
      <c r="A167" s="26" t="s">
        <v>6</v>
      </c>
      <c r="B167" s="26" t="s">
        <v>5</v>
      </c>
      <c r="C167" s="26" t="s">
        <v>4</v>
      </c>
      <c r="D167" s="26" t="s">
        <v>3</v>
      </c>
      <c r="E167" s="15" t="s">
        <v>45</v>
      </c>
      <c r="F167" s="26" t="s">
        <v>1</v>
      </c>
      <c r="G167" s="26" t="s">
        <v>0</v>
      </c>
      <c r="H167" s="27" t="s">
        <v>9</v>
      </c>
      <c r="I167" s="27" t="s">
        <v>84</v>
      </c>
    </row>
    <row r="168" spans="1:9" ht="15.75" x14ac:dyDescent="0.25">
      <c r="A168" s="52">
        <v>1</v>
      </c>
      <c r="B168" s="55" t="s">
        <v>51</v>
      </c>
      <c r="C168" s="56" t="s">
        <v>52</v>
      </c>
      <c r="D168" s="57" t="s">
        <v>53</v>
      </c>
      <c r="E168" s="57">
        <v>1</v>
      </c>
      <c r="F168" s="57" t="s">
        <v>57</v>
      </c>
      <c r="G168" s="57">
        <v>2</v>
      </c>
      <c r="H168" s="57"/>
      <c r="I168" s="62"/>
    </row>
    <row r="169" spans="1:9" ht="31.5" x14ac:dyDescent="0.25">
      <c r="A169" s="52">
        <v>2</v>
      </c>
      <c r="B169" s="55" t="s">
        <v>54</v>
      </c>
      <c r="C169" s="56" t="s">
        <v>55</v>
      </c>
      <c r="D169" s="57" t="s">
        <v>53</v>
      </c>
      <c r="E169" s="57">
        <v>1</v>
      </c>
      <c r="F169" s="57" t="s">
        <v>57</v>
      </c>
      <c r="G169" s="57">
        <v>5</v>
      </c>
      <c r="H169" s="57"/>
      <c r="I169" s="62"/>
    </row>
    <row r="170" spans="1:9" ht="31.5" x14ac:dyDescent="0.25">
      <c r="A170" s="52">
        <v>3</v>
      </c>
      <c r="B170" s="55" t="s">
        <v>60</v>
      </c>
      <c r="C170" s="56" t="s">
        <v>61</v>
      </c>
      <c r="D170" s="57" t="s">
        <v>53</v>
      </c>
      <c r="E170" s="57">
        <v>1</v>
      </c>
      <c r="F170" s="57" t="s">
        <v>57</v>
      </c>
      <c r="G170" s="57">
        <v>4</v>
      </c>
      <c r="H170" s="57"/>
      <c r="I170" s="62"/>
    </row>
    <row r="171" spans="1:9" ht="31.5" x14ac:dyDescent="0.25">
      <c r="A171" s="52">
        <v>4</v>
      </c>
      <c r="B171" s="55" t="s">
        <v>62</v>
      </c>
      <c r="C171" s="56" t="s">
        <v>63</v>
      </c>
      <c r="D171" s="57" t="s">
        <v>53</v>
      </c>
      <c r="E171" s="57">
        <v>1</v>
      </c>
      <c r="F171" s="57" t="s">
        <v>57</v>
      </c>
      <c r="G171" s="57">
        <v>1</v>
      </c>
      <c r="H171" s="57"/>
      <c r="I171" s="62"/>
    </row>
    <row r="172" spans="1:9" ht="31.5" x14ac:dyDescent="0.25">
      <c r="A172" s="52">
        <v>5</v>
      </c>
      <c r="B172" s="55" t="s">
        <v>131</v>
      </c>
      <c r="C172" s="56" t="s">
        <v>132</v>
      </c>
      <c r="D172" s="57" t="s">
        <v>53</v>
      </c>
      <c r="E172" s="57">
        <v>1</v>
      </c>
      <c r="F172" s="57" t="s">
        <v>100</v>
      </c>
      <c r="G172" s="57">
        <v>1</v>
      </c>
      <c r="H172" s="57"/>
      <c r="I172" s="62"/>
    </row>
    <row r="173" spans="1:9" ht="47.25" x14ac:dyDescent="0.25">
      <c r="A173" s="52">
        <v>6</v>
      </c>
      <c r="B173" s="55" t="s">
        <v>56</v>
      </c>
      <c r="C173" s="56" t="s">
        <v>81</v>
      </c>
      <c r="D173" s="57" t="s">
        <v>53</v>
      </c>
      <c r="E173" s="57">
        <v>1</v>
      </c>
      <c r="F173" s="57" t="s">
        <v>57</v>
      </c>
      <c r="G173" s="57">
        <v>1</v>
      </c>
      <c r="H173" s="57"/>
      <c r="I173" s="62"/>
    </row>
    <row r="174" spans="1:9" ht="31.5" x14ac:dyDescent="0.25">
      <c r="A174" s="52">
        <v>7</v>
      </c>
      <c r="B174" s="55" t="s">
        <v>50</v>
      </c>
      <c r="C174" s="56" t="s">
        <v>49</v>
      </c>
      <c r="D174" s="57" t="s">
        <v>83</v>
      </c>
      <c r="E174" s="57">
        <v>1</v>
      </c>
      <c r="F174" s="57" t="s">
        <v>57</v>
      </c>
      <c r="G174" s="57">
        <v>1</v>
      </c>
      <c r="H174" s="57"/>
      <c r="I174" s="62"/>
    </row>
    <row r="175" spans="1:9" ht="15.75" x14ac:dyDescent="0.25">
      <c r="A175" s="52">
        <v>8</v>
      </c>
      <c r="B175" s="55" t="s">
        <v>282</v>
      </c>
      <c r="C175" s="56" t="s">
        <v>283</v>
      </c>
      <c r="D175" s="57" t="s">
        <v>46</v>
      </c>
      <c r="E175" s="57">
        <v>1</v>
      </c>
      <c r="F175" s="57" t="s">
        <v>57</v>
      </c>
      <c r="G175" s="57">
        <v>40</v>
      </c>
      <c r="H175" s="57"/>
      <c r="I175" s="62"/>
    </row>
    <row r="176" spans="1:9" ht="31.5" x14ac:dyDescent="0.25">
      <c r="A176" s="52">
        <v>9</v>
      </c>
      <c r="B176" s="55" t="s">
        <v>284</v>
      </c>
      <c r="C176" s="56" t="s">
        <v>285</v>
      </c>
      <c r="D176" s="57" t="s">
        <v>46</v>
      </c>
      <c r="E176" s="57">
        <v>1</v>
      </c>
      <c r="F176" s="57" t="s">
        <v>57</v>
      </c>
      <c r="G176" s="57">
        <v>40</v>
      </c>
      <c r="H176" s="57"/>
      <c r="I176" s="62"/>
    </row>
    <row r="177" spans="1:9" ht="23.25" customHeight="1" x14ac:dyDescent="0.25">
      <c r="A177" s="200" t="s">
        <v>203</v>
      </c>
      <c r="B177" s="197"/>
      <c r="C177" s="197"/>
      <c r="D177" s="197"/>
      <c r="E177" s="197"/>
      <c r="F177" s="197"/>
      <c r="G177" s="197"/>
      <c r="H177" s="197"/>
      <c r="I177" s="197"/>
    </row>
    <row r="178" spans="1:9" ht="15.75" customHeight="1" x14ac:dyDescent="0.25">
      <c r="A178" s="179" t="s">
        <v>8</v>
      </c>
      <c r="B178" s="180"/>
      <c r="C178" s="180"/>
      <c r="D178" s="180"/>
      <c r="E178" s="180"/>
      <c r="F178" s="180"/>
      <c r="G178" s="180"/>
      <c r="H178" s="180"/>
      <c r="I178" s="181"/>
    </row>
    <row r="179" spans="1:9" ht="15" customHeight="1" x14ac:dyDescent="0.25">
      <c r="A179" s="172" t="s">
        <v>200</v>
      </c>
      <c r="B179" s="168"/>
      <c r="C179" s="168"/>
      <c r="D179" s="168"/>
      <c r="E179" s="168"/>
      <c r="F179" s="168"/>
      <c r="G179" s="168"/>
      <c r="H179" s="168"/>
      <c r="I179" s="173"/>
    </row>
    <row r="180" spans="1:9" ht="15.75" customHeight="1" x14ac:dyDescent="0.25">
      <c r="A180" s="172" t="s">
        <v>192</v>
      </c>
      <c r="B180" s="168"/>
      <c r="C180" s="168"/>
      <c r="D180" s="168"/>
      <c r="E180" s="168"/>
      <c r="F180" s="168"/>
      <c r="G180" s="168"/>
      <c r="H180" s="168"/>
      <c r="I180" s="173"/>
    </row>
    <row r="181" spans="1:9" ht="15" customHeight="1" x14ac:dyDescent="0.25">
      <c r="A181" s="182" t="s">
        <v>193</v>
      </c>
      <c r="B181" s="183"/>
      <c r="C181" s="183"/>
      <c r="D181" s="183"/>
      <c r="E181" s="183"/>
      <c r="F181" s="183"/>
      <c r="G181" s="183"/>
      <c r="H181" s="183"/>
      <c r="I181" s="184"/>
    </row>
    <row r="182" spans="1:9" ht="15.75" customHeight="1" x14ac:dyDescent="0.25">
      <c r="A182" s="182" t="s">
        <v>194</v>
      </c>
      <c r="B182" s="185"/>
      <c r="C182" s="185"/>
      <c r="D182" s="185"/>
      <c r="E182" s="185"/>
      <c r="F182" s="185"/>
      <c r="G182" s="185"/>
      <c r="H182" s="185"/>
      <c r="I182" s="186"/>
    </row>
    <row r="183" spans="1:9" ht="15.75" customHeight="1" x14ac:dyDescent="0.25">
      <c r="A183" s="182" t="s">
        <v>195</v>
      </c>
      <c r="B183" s="185"/>
      <c r="C183" s="185"/>
      <c r="D183" s="185"/>
      <c r="E183" s="185"/>
      <c r="F183" s="185"/>
      <c r="G183" s="185"/>
      <c r="H183" s="185"/>
      <c r="I183" s="186"/>
    </row>
    <row r="184" spans="1:9" ht="15" customHeight="1" x14ac:dyDescent="0.25">
      <c r="A184" s="172" t="s">
        <v>238</v>
      </c>
      <c r="B184" s="168"/>
      <c r="C184" s="168"/>
      <c r="D184" s="168"/>
      <c r="E184" s="168"/>
      <c r="F184" s="168"/>
      <c r="G184" s="168"/>
      <c r="H184" s="168"/>
      <c r="I184" s="173"/>
    </row>
    <row r="185" spans="1:9" ht="15" customHeight="1" x14ac:dyDescent="0.25">
      <c r="A185" s="172" t="s">
        <v>91</v>
      </c>
      <c r="B185" s="168"/>
      <c r="C185" s="168"/>
      <c r="D185" s="168"/>
      <c r="E185" s="168"/>
      <c r="F185" s="168"/>
      <c r="G185" s="168"/>
      <c r="H185" s="168"/>
      <c r="I185" s="173"/>
    </row>
    <row r="186" spans="1:9" ht="15.75" customHeight="1" x14ac:dyDescent="0.25">
      <c r="A186" s="172" t="s">
        <v>133</v>
      </c>
      <c r="B186" s="168"/>
      <c r="C186" s="168"/>
      <c r="D186" s="168"/>
      <c r="E186" s="168"/>
      <c r="F186" s="168"/>
      <c r="G186" s="168"/>
      <c r="H186" s="168"/>
      <c r="I186" s="173"/>
    </row>
    <row r="187" spans="1:9" ht="15" customHeight="1" x14ac:dyDescent="0.25">
      <c r="A187" s="172" t="s">
        <v>197</v>
      </c>
      <c r="B187" s="168"/>
      <c r="C187" s="168"/>
      <c r="D187" s="168"/>
      <c r="E187" s="168"/>
      <c r="F187" s="168"/>
      <c r="G187" s="168"/>
      <c r="H187" s="168"/>
      <c r="I187" s="173"/>
    </row>
    <row r="188" spans="1:9" ht="15" customHeight="1" x14ac:dyDescent="0.25">
      <c r="A188" s="172" t="s">
        <v>94</v>
      </c>
      <c r="B188" s="168"/>
      <c r="C188" s="168"/>
      <c r="D188" s="168"/>
      <c r="E188" s="168"/>
      <c r="F188" s="168"/>
      <c r="G188" s="168"/>
      <c r="H188" s="168"/>
      <c r="I188" s="173"/>
    </row>
    <row r="189" spans="1:9" ht="15" customHeight="1" x14ac:dyDescent="0.25">
      <c r="A189" s="172" t="s">
        <v>187</v>
      </c>
      <c r="B189" s="168"/>
      <c r="C189" s="168"/>
      <c r="D189" s="168"/>
      <c r="E189" s="168"/>
      <c r="F189" s="168"/>
      <c r="G189" s="168"/>
      <c r="H189" s="168"/>
      <c r="I189" s="173"/>
    </row>
    <row r="190" spans="1:9" ht="15" customHeight="1" x14ac:dyDescent="0.25">
      <c r="A190" s="174" t="s">
        <v>198</v>
      </c>
      <c r="B190" s="175"/>
      <c r="C190" s="175"/>
      <c r="D190" s="175"/>
      <c r="E190" s="175"/>
      <c r="F190" s="175"/>
      <c r="G190" s="175"/>
      <c r="H190" s="175"/>
      <c r="I190" s="176"/>
    </row>
    <row r="191" spans="1:9" ht="63" x14ac:dyDescent="0.25">
      <c r="A191" s="13" t="s">
        <v>6</v>
      </c>
      <c r="B191" s="15" t="s">
        <v>5</v>
      </c>
      <c r="C191" s="14" t="s">
        <v>4</v>
      </c>
      <c r="D191" s="14" t="s">
        <v>3</v>
      </c>
      <c r="E191" s="15" t="s">
        <v>45</v>
      </c>
      <c r="F191" s="14" t="s">
        <v>1</v>
      </c>
      <c r="G191" s="21" t="s">
        <v>0</v>
      </c>
      <c r="H191" s="27" t="s">
        <v>9</v>
      </c>
      <c r="I191" s="27" t="s">
        <v>84</v>
      </c>
    </row>
    <row r="192" spans="1:9" ht="15.75" x14ac:dyDescent="0.25">
      <c r="A192" s="52">
        <v>1</v>
      </c>
      <c r="B192" s="55" t="s">
        <v>51</v>
      </c>
      <c r="C192" s="56" t="s">
        <v>52</v>
      </c>
      <c r="D192" s="57" t="s">
        <v>53</v>
      </c>
      <c r="E192" s="57">
        <v>1</v>
      </c>
      <c r="F192" s="57" t="s">
        <v>57</v>
      </c>
      <c r="G192" s="57">
        <v>2</v>
      </c>
      <c r="H192" s="57"/>
      <c r="I192" s="62"/>
    </row>
    <row r="193" spans="1:9" ht="47.25" x14ac:dyDescent="0.25">
      <c r="A193" s="52">
        <v>2</v>
      </c>
      <c r="B193" s="55" t="s">
        <v>244</v>
      </c>
      <c r="C193" s="56" t="s">
        <v>246</v>
      </c>
      <c r="D193" s="57" t="s">
        <v>83</v>
      </c>
      <c r="E193" s="57">
        <v>1</v>
      </c>
      <c r="F193" s="57" t="s">
        <v>57</v>
      </c>
      <c r="G193" s="57">
        <v>1</v>
      </c>
      <c r="H193" s="57"/>
      <c r="I193" s="62"/>
    </row>
    <row r="194" spans="1:9" ht="31.5" x14ac:dyDescent="0.25">
      <c r="A194" s="52">
        <v>3</v>
      </c>
      <c r="B194" s="55" t="s">
        <v>245</v>
      </c>
      <c r="C194" s="56" t="s">
        <v>247</v>
      </c>
      <c r="D194" s="57" t="s">
        <v>83</v>
      </c>
      <c r="E194" s="57">
        <v>1</v>
      </c>
      <c r="F194" s="57" t="s">
        <v>57</v>
      </c>
      <c r="G194" s="57">
        <v>1</v>
      </c>
      <c r="H194" s="57"/>
      <c r="I194" s="62"/>
    </row>
    <row r="195" spans="1:9" ht="31.5" x14ac:dyDescent="0.25">
      <c r="A195" s="52">
        <v>4</v>
      </c>
      <c r="B195" s="55" t="s">
        <v>248</v>
      </c>
      <c r="C195" s="56" t="s">
        <v>249</v>
      </c>
      <c r="D195" s="57" t="s">
        <v>83</v>
      </c>
      <c r="E195" s="57">
        <v>1</v>
      </c>
      <c r="F195" s="57" t="s">
        <v>57</v>
      </c>
      <c r="G195" s="57">
        <v>1</v>
      </c>
      <c r="H195" s="57"/>
      <c r="I195" s="62"/>
    </row>
    <row r="196" spans="1:9" ht="31.5" x14ac:dyDescent="0.25">
      <c r="A196" s="52">
        <v>5</v>
      </c>
      <c r="B196" s="55" t="s">
        <v>54</v>
      </c>
      <c r="C196" s="56" t="s">
        <v>55</v>
      </c>
      <c r="D196" s="57" t="s">
        <v>53</v>
      </c>
      <c r="E196" s="57">
        <v>1</v>
      </c>
      <c r="F196" s="57" t="s">
        <v>57</v>
      </c>
      <c r="G196" s="57">
        <v>5</v>
      </c>
      <c r="H196" s="57"/>
      <c r="I196" s="62"/>
    </row>
    <row r="197" spans="1:9" ht="31.5" x14ac:dyDescent="0.25">
      <c r="A197" s="52">
        <v>6</v>
      </c>
      <c r="B197" s="55" t="s">
        <v>60</v>
      </c>
      <c r="C197" s="56" t="s">
        <v>61</v>
      </c>
      <c r="D197" s="57" t="s">
        <v>53</v>
      </c>
      <c r="E197" s="57">
        <v>1</v>
      </c>
      <c r="F197" s="57" t="s">
        <v>57</v>
      </c>
      <c r="G197" s="57">
        <v>4</v>
      </c>
      <c r="H197" s="57"/>
      <c r="I197" s="62"/>
    </row>
    <row r="198" spans="1:9" ht="31.5" x14ac:dyDescent="0.25">
      <c r="A198" s="52">
        <v>7</v>
      </c>
      <c r="B198" s="55" t="s">
        <v>62</v>
      </c>
      <c r="C198" s="56" t="s">
        <v>63</v>
      </c>
      <c r="D198" s="57" t="s">
        <v>53</v>
      </c>
      <c r="E198" s="57">
        <v>1</v>
      </c>
      <c r="F198" s="57" t="s">
        <v>57</v>
      </c>
      <c r="G198" s="57">
        <v>1</v>
      </c>
      <c r="H198" s="57"/>
      <c r="I198" s="62"/>
    </row>
    <row r="199" spans="1:9" ht="31.5" x14ac:dyDescent="0.25">
      <c r="A199" s="52">
        <v>8</v>
      </c>
      <c r="B199" s="55" t="s">
        <v>131</v>
      </c>
      <c r="C199" s="56" t="s">
        <v>132</v>
      </c>
      <c r="D199" s="57" t="s">
        <v>53</v>
      </c>
      <c r="E199" s="57">
        <v>1</v>
      </c>
      <c r="F199" s="57" t="s">
        <v>100</v>
      </c>
      <c r="G199" s="57">
        <v>1</v>
      </c>
      <c r="H199" s="57"/>
      <c r="I199" s="62"/>
    </row>
    <row r="200" spans="1:9" ht="47.25" x14ac:dyDescent="0.25">
      <c r="A200" s="52">
        <v>9</v>
      </c>
      <c r="B200" s="55" t="s">
        <v>56</v>
      </c>
      <c r="C200" s="56" t="s">
        <v>81</v>
      </c>
      <c r="D200" s="57" t="s">
        <v>53</v>
      </c>
      <c r="E200" s="57">
        <v>1</v>
      </c>
      <c r="F200" s="57" t="s">
        <v>57</v>
      </c>
      <c r="G200" s="57">
        <v>1</v>
      </c>
      <c r="H200" s="57"/>
      <c r="I200" s="62"/>
    </row>
    <row r="201" spans="1:9" ht="15.75" x14ac:dyDescent="0.25">
      <c r="A201" s="195" t="s">
        <v>35</v>
      </c>
      <c r="B201" s="196"/>
      <c r="C201" s="196"/>
      <c r="D201" s="196"/>
      <c r="E201" s="196"/>
      <c r="F201" s="196"/>
      <c r="G201" s="196"/>
      <c r="H201" s="197"/>
      <c r="I201" s="197"/>
    </row>
    <row r="202" spans="1:9" ht="15.75" customHeight="1" x14ac:dyDescent="0.25">
      <c r="A202" s="179" t="s">
        <v>8</v>
      </c>
      <c r="B202" s="198"/>
      <c r="C202" s="198"/>
      <c r="D202" s="198"/>
      <c r="E202" s="198"/>
      <c r="F202" s="198"/>
      <c r="G202" s="198"/>
      <c r="H202" s="198"/>
      <c r="I202" s="199"/>
    </row>
    <row r="203" spans="1:9" ht="15.75" customHeight="1" x14ac:dyDescent="0.25">
      <c r="A203" s="172" t="s">
        <v>577</v>
      </c>
      <c r="B203" s="168"/>
      <c r="C203" s="168"/>
      <c r="D203" s="168"/>
      <c r="E203" s="168"/>
      <c r="F203" s="168"/>
      <c r="G203" s="168"/>
      <c r="H203" s="168"/>
      <c r="I203" s="173"/>
    </row>
    <row r="204" spans="1:9" ht="15.75" customHeight="1" x14ac:dyDescent="0.25">
      <c r="A204" s="172" t="s">
        <v>204</v>
      </c>
      <c r="B204" s="168"/>
      <c r="C204" s="168"/>
      <c r="D204" s="168"/>
      <c r="E204" s="168"/>
      <c r="F204" s="168"/>
      <c r="G204" s="168"/>
      <c r="H204" s="168"/>
      <c r="I204" s="173"/>
    </row>
    <row r="205" spans="1:9" ht="15.75" customHeight="1" x14ac:dyDescent="0.25">
      <c r="A205" s="167" t="s">
        <v>205</v>
      </c>
      <c r="B205" s="168"/>
      <c r="C205" s="168"/>
      <c r="D205" s="168"/>
      <c r="E205" s="168"/>
      <c r="F205" s="168"/>
      <c r="G205" s="168"/>
      <c r="H205" s="168"/>
      <c r="I205" s="169"/>
    </row>
    <row r="206" spans="1:9" ht="15.75" customHeight="1" x14ac:dyDescent="0.25">
      <c r="A206" s="167" t="s">
        <v>194</v>
      </c>
      <c r="B206" s="168"/>
      <c r="C206" s="168"/>
      <c r="D206" s="168"/>
      <c r="E206" s="168"/>
      <c r="F206" s="168"/>
      <c r="G206" s="168"/>
      <c r="H206" s="168"/>
      <c r="I206" s="169"/>
    </row>
    <row r="207" spans="1:9" ht="19.5" customHeight="1" x14ac:dyDescent="0.25">
      <c r="A207" s="172" t="s">
        <v>195</v>
      </c>
      <c r="B207" s="168"/>
      <c r="C207" s="168"/>
      <c r="D207" s="168"/>
      <c r="E207" s="168"/>
      <c r="F207" s="168"/>
      <c r="G207" s="168"/>
      <c r="H207" s="168"/>
      <c r="I207" s="173"/>
    </row>
    <row r="208" spans="1:9" ht="15.75" customHeight="1" x14ac:dyDescent="0.25">
      <c r="A208" s="172" t="s">
        <v>273</v>
      </c>
      <c r="B208" s="168"/>
      <c r="C208" s="168"/>
      <c r="D208" s="168"/>
      <c r="E208" s="168"/>
      <c r="F208" s="168"/>
      <c r="G208" s="168"/>
      <c r="H208" s="168"/>
      <c r="I208" s="173"/>
    </row>
    <row r="209" spans="1:9" ht="15.75" customHeight="1" x14ac:dyDescent="0.25">
      <c r="A209" s="172" t="s">
        <v>91</v>
      </c>
      <c r="B209" s="168"/>
      <c r="C209" s="168"/>
      <c r="D209" s="168"/>
      <c r="E209" s="168"/>
      <c r="F209" s="168"/>
      <c r="G209" s="168"/>
      <c r="H209" s="168"/>
      <c r="I209" s="173"/>
    </row>
    <row r="210" spans="1:9" ht="15.75" customHeight="1" x14ac:dyDescent="0.25">
      <c r="A210" s="172" t="s">
        <v>92</v>
      </c>
      <c r="B210" s="168"/>
      <c r="C210" s="168"/>
      <c r="D210" s="168"/>
      <c r="E210" s="168"/>
      <c r="F210" s="168"/>
      <c r="G210" s="168"/>
      <c r="H210" s="168"/>
      <c r="I210" s="173"/>
    </row>
    <row r="211" spans="1:9" ht="15.75" customHeight="1" x14ac:dyDescent="0.25">
      <c r="A211" s="172" t="s">
        <v>206</v>
      </c>
      <c r="B211" s="168"/>
      <c r="C211" s="168"/>
      <c r="D211" s="168"/>
      <c r="E211" s="168"/>
      <c r="F211" s="168"/>
      <c r="G211" s="168"/>
      <c r="H211" s="168"/>
      <c r="I211" s="173"/>
    </row>
    <row r="212" spans="1:9" ht="15.75" customHeight="1" x14ac:dyDescent="0.25">
      <c r="A212" s="172" t="s">
        <v>94</v>
      </c>
      <c r="B212" s="168"/>
      <c r="C212" s="168"/>
      <c r="D212" s="168"/>
      <c r="E212" s="168"/>
      <c r="F212" s="168"/>
      <c r="G212" s="168"/>
      <c r="H212" s="168"/>
      <c r="I212" s="173"/>
    </row>
    <row r="213" spans="1:9" ht="15.75" customHeight="1" x14ac:dyDescent="0.25">
      <c r="A213" s="172" t="s">
        <v>187</v>
      </c>
      <c r="B213" s="168"/>
      <c r="C213" s="168"/>
      <c r="D213" s="168"/>
      <c r="E213" s="168"/>
      <c r="F213" s="168"/>
      <c r="G213" s="168"/>
      <c r="H213" s="168"/>
      <c r="I213" s="173"/>
    </row>
    <row r="214" spans="1:9" ht="15.75" customHeight="1" x14ac:dyDescent="0.25">
      <c r="A214" s="174" t="s">
        <v>96</v>
      </c>
      <c r="B214" s="175"/>
      <c r="C214" s="175"/>
      <c r="D214" s="175"/>
      <c r="E214" s="175"/>
      <c r="F214" s="175"/>
      <c r="G214" s="175"/>
      <c r="H214" s="175"/>
      <c r="I214" s="176"/>
    </row>
    <row r="215" spans="1:9" ht="63" x14ac:dyDescent="0.25">
      <c r="A215" s="60" t="s">
        <v>6</v>
      </c>
      <c r="B215" s="59" t="s">
        <v>5</v>
      </c>
      <c r="C215" s="14" t="s">
        <v>4</v>
      </c>
      <c r="D215" s="14" t="s">
        <v>3</v>
      </c>
      <c r="E215" s="14" t="s">
        <v>45</v>
      </c>
      <c r="F215" s="14" t="s">
        <v>1</v>
      </c>
      <c r="G215" s="21" t="s">
        <v>0</v>
      </c>
      <c r="H215" s="27" t="s">
        <v>9</v>
      </c>
      <c r="I215" s="27" t="s">
        <v>84</v>
      </c>
    </row>
    <row r="216" spans="1:9" ht="47.25" x14ac:dyDescent="0.25">
      <c r="A216" s="52">
        <v>1</v>
      </c>
      <c r="B216" s="55" t="s">
        <v>112</v>
      </c>
      <c r="C216" s="56" t="s">
        <v>208</v>
      </c>
      <c r="D216" s="57" t="s">
        <v>99</v>
      </c>
      <c r="E216" s="57">
        <v>5</v>
      </c>
      <c r="F216" s="57" t="s">
        <v>100</v>
      </c>
      <c r="G216" s="57">
        <v>5</v>
      </c>
      <c r="H216" s="57"/>
      <c r="I216" s="62"/>
    </row>
    <row r="217" spans="1:9" ht="110.25" x14ac:dyDescent="0.25">
      <c r="A217" s="52">
        <v>2</v>
      </c>
      <c r="B217" s="55" t="s">
        <v>254</v>
      </c>
      <c r="C217" s="56" t="s">
        <v>255</v>
      </c>
      <c r="D217" s="57" t="s">
        <v>99</v>
      </c>
      <c r="E217" s="57">
        <v>1</v>
      </c>
      <c r="F217" s="57" t="s">
        <v>100</v>
      </c>
      <c r="G217" s="57">
        <v>1</v>
      </c>
      <c r="H217" s="57"/>
      <c r="I217" s="62"/>
    </row>
    <row r="218" spans="1:9" ht="126" x14ac:dyDescent="0.25">
      <c r="A218" s="52">
        <v>3</v>
      </c>
      <c r="B218" s="55" t="s">
        <v>256</v>
      </c>
      <c r="C218" s="56" t="s">
        <v>257</v>
      </c>
      <c r="D218" s="57"/>
      <c r="E218" s="57">
        <v>2</v>
      </c>
      <c r="F218" s="57" t="s">
        <v>100</v>
      </c>
      <c r="G218" s="57">
        <v>2</v>
      </c>
      <c r="H218" s="57"/>
      <c r="I218" s="62"/>
    </row>
    <row r="219" spans="1:9" ht="94.5" x14ac:dyDescent="0.25">
      <c r="A219" s="52">
        <v>4</v>
      </c>
      <c r="B219" s="55" t="s">
        <v>209</v>
      </c>
      <c r="C219" s="56" t="s">
        <v>210</v>
      </c>
      <c r="D219" s="57" t="s">
        <v>99</v>
      </c>
      <c r="E219" s="57">
        <v>2</v>
      </c>
      <c r="F219" s="57" t="s">
        <v>100</v>
      </c>
      <c r="G219" s="57">
        <v>2</v>
      </c>
      <c r="H219" s="57"/>
      <c r="I219" s="62"/>
    </row>
    <row r="220" spans="1:9" ht="31.5" x14ac:dyDescent="0.25">
      <c r="A220" s="52">
        <v>5</v>
      </c>
      <c r="B220" s="55" t="s">
        <v>211</v>
      </c>
      <c r="C220" s="56" t="s">
        <v>212</v>
      </c>
      <c r="D220" s="57" t="s">
        <v>99</v>
      </c>
      <c r="E220" s="57">
        <v>1</v>
      </c>
      <c r="F220" s="57" t="s">
        <v>100</v>
      </c>
      <c r="G220" s="57">
        <v>1</v>
      </c>
      <c r="H220" s="57"/>
      <c r="I220" s="62"/>
    </row>
    <row r="221" spans="1:9" ht="31.5" x14ac:dyDescent="0.25">
      <c r="A221" s="52">
        <v>6</v>
      </c>
      <c r="B221" s="55" t="s">
        <v>338</v>
      </c>
      <c r="C221" s="56" t="s">
        <v>340</v>
      </c>
      <c r="D221" s="57"/>
      <c r="E221" s="57">
        <v>2</v>
      </c>
      <c r="F221" s="57" t="s">
        <v>100</v>
      </c>
      <c r="G221" s="57">
        <v>2</v>
      </c>
      <c r="H221" s="57"/>
      <c r="I221" s="62"/>
    </row>
    <row r="222" spans="1:9" ht="31.5" x14ac:dyDescent="0.25">
      <c r="A222" s="52">
        <v>7</v>
      </c>
      <c r="B222" s="55" t="s">
        <v>371</v>
      </c>
      <c r="C222" s="56" t="s">
        <v>372</v>
      </c>
      <c r="D222" s="57" t="s">
        <v>99</v>
      </c>
      <c r="E222" s="57">
        <v>1</v>
      </c>
      <c r="F222" s="57" t="s">
        <v>100</v>
      </c>
      <c r="G222" s="57">
        <v>1</v>
      </c>
      <c r="H222" s="57"/>
      <c r="I222" s="62"/>
    </row>
    <row r="223" spans="1:9" ht="31.5" x14ac:dyDescent="0.25">
      <c r="A223" s="52">
        <v>8</v>
      </c>
      <c r="B223" s="55" t="s">
        <v>371</v>
      </c>
      <c r="C223" s="56" t="s">
        <v>373</v>
      </c>
      <c r="D223" s="57" t="s">
        <v>99</v>
      </c>
      <c r="E223" s="57">
        <v>1</v>
      </c>
      <c r="F223" s="57" t="s">
        <v>100</v>
      </c>
      <c r="G223" s="57">
        <v>1</v>
      </c>
      <c r="H223" s="57"/>
      <c r="I223" s="62"/>
    </row>
    <row r="224" spans="1:9" ht="31.5" x14ac:dyDescent="0.25">
      <c r="A224" s="52">
        <v>9</v>
      </c>
      <c r="B224" s="55" t="s">
        <v>351</v>
      </c>
      <c r="C224" s="56" t="s">
        <v>104</v>
      </c>
      <c r="D224" s="57" t="s">
        <v>99</v>
      </c>
      <c r="E224" s="57">
        <v>2</v>
      </c>
      <c r="F224" s="57" t="s">
        <v>100</v>
      </c>
      <c r="G224" s="57">
        <v>2</v>
      </c>
      <c r="H224" s="57"/>
      <c r="I224" s="62"/>
    </row>
    <row r="225" spans="1:9" ht="78.75" x14ac:dyDescent="0.25">
      <c r="A225" s="52">
        <v>10</v>
      </c>
      <c r="B225" s="55" t="s">
        <v>213</v>
      </c>
      <c r="C225" s="56" t="s">
        <v>214</v>
      </c>
      <c r="D225" s="57" t="s">
        <v>99</v>
      </c>
      <c r="E225" s="57">
        <v>7</v>
      </c>
      <c r="F225" s="57" t="s">
        <v>100</v>
      </c>
      <c r="G225" s="57">
        <v>7</v>
      </c>
      <c r="H225" s="57"/>
      <c r="I225" s="62"/>
    </row>
    <row r="226" spans="1:9" ht="78.75" x14ac:dyDescent="0.25">
      <c r="A226" s="52">
        <v>11</v>
      </c>
      <c r="B226" s="55" t="s">
        <v>274</v>
      </c>
      <c r="C226" s="56" t="s">
        <v>276</v>
      </c>
      <c r="D226" s="57" t="s">
        <v>99</v>
      </c>
      <c r="E226" s="57">
        <v>2</v>
      </c>
      <c r="F226" s="57" t="s">
        <v>100</v>
      </c>
      <c r="G226" s="57">
        <v>2</v>
      </c>
      <c r="H226" s="57"/>
      <c r="I226" s="62"/>
    </row>
    <row r="227" spans="1:9" ht="63" x14ac:dyDescent="0.25">
      <c r="A227" s="52">
        <v>12</v>
      </c>
      <c r="B227" s="55" t="s">
        <v>275</v>
      </c>
      <c r="C227" s="56" t="s">
        <v>277</v>
      </c>
      <c r="D227" s="57" t="s">
        <v>99</v>
      </c>
      <c r="E227" s="57">
        <v>2</v>
      </c>
      <c r="F227" s="57" t="s">
        <v>100</v>
      </c>
      <c r="G227" s="57">
        <v>2</v>
      </c>
      <c r="H227" s="57"/>
      <c r="I227" s="62"/>
    </row>
    <row r="228" spans="1:9" ht="15.75" x14ac:dyDescent="0.25">
      <c r="A228" s="52">
        <v>13</v>
      </c>
      <c r="B228" s="55" t="s">
        <v>215</v>
      </c>
      <c r="C228" s="56" t="s">
        <v>216</v>
      </c>
      <c r="D228" s="57" t="s">
        <v>99</v>
      </c>
      <c r="E228" s="57">
        <v>2</v>
      </c>
      <c r="F228" s="57" t="s">
        <v>100</v>
      </c>
      <c r="G228" s="57">
        <v>2</v>
      </c>
      <c r="H228" s="57"/>
      <c r="I228" s="62"/>
    </row>
    <row r="229" spans="1:9" ht="94.5" x14ac:dyDescent="0.25">
      <c r="A229" s="52">
        <v>14</v>
      </c>
      <c r="B229" s="55" t="s">
        <v>217</v>
      </c>
      <c r="C229" s="56" t="s">
        <v>218</v>
      </c>
      <c r="D229" s="57" t="s">
        <v>99</v>
      </c>
      <c r="E229" s="57">
        <v>2</v>
      </c>
      <c r="F229" s="57" t="s">
        <v>100</v>
      </c>
      <c r="G229" s="57">
        <v>2</v>
      </c>
      <c r="H229" s="57"/>
      <c r="I229" s="62"/>
    </row>
    <row r="230" spans="1:9" ht="31.5" x14ac:dyDescent="0.25">
      <c r="A230" s="52">
        <v>15</v>
      </c>
      <c r="B230" s="55" t="s">
        <v>219</v>
      </c>
      <c r="C230" s="56" t="s">
        <v>220</v>
      </c>
      <c r="D230" s="57" t="s">
        <v>99</v>
      </c>
      <c r="E230" s="57">
        <v>8</v>
      </c>
      <c r="F230" s="57" t="s">
        <v>100</v>
      </c>
      <c r="G230" s="57">
        <v>8</v>
      </c>
      <c r="H230" s="57"/>
      <c r="I230" s="62"/>
    </row>
    <row r="231" spans="1:9" ht="63" x14ac:dyDescent="0.25">
      <c r="A231" s="52">
        <v>16</v>
      </c>
      <c r="B231" s="55" t="s">
        <v>229</v>
      </c>
      <c r="C231" s="56" t="s">
        <v>243</v>
      </c>
      <c r="D231" s="57" t="s">
        <v>99</v>
      </c>
      <c r="E231" s="57">
        <v>1</v>
      </c>
      <c r="F231" s="57" t="s">
        <v>100</v>
      </c>
      <c r="G231" s="57">
        <v>1</v>
      </c>
      <c r="H231" s="57"/>
      <c r="I231" s="62"/>
    </row>
    <row r="232" spans="1:9" ht="94.5" x14ac:dyDescent="0.25">
      <c r="A232" s="52">
        <v>17</v>
      </c>
      <c r="B232" s="55" t="s">
        <v>221</v>
      </c>
      <c r="C232" s="56" t="s">
        <v>222</v>
      </c>
      <c r="D232" s="57" t="s">
        <v>99</v>
      </c>
      <c r="E232" s="57">
        <v>1</v>
      </c>
      <c r="F232" s="57" t="s">
        <v>223</v>
      </c>
      <c r="G232" s="57">
        <v>3</v>
      </c>
      <c r="H232" s="57"/>
      <c r="I232" s="62"/>
    </row>
    <row r="233" spans="1:9" ht="110.25" x14ac:dyDescent="0.25">
      <c r="A233" s="52">
        <v>18</v>
      </c>
      <c r="B233" s="55" t="s">
        <v>252</v>
      </c>
      <c r="C233" s="56" t="s">
        <v>253</v>
      </c>
      <c r="D233" s="57" t="s">
        <v>99</v>
      </c>
      <c r="E233" s="57">
        <v>2</v>
      </c>
      <c r="F233" s="57" t="s">
        <v>223</v>
      </c>
      <c r="G233" s="57">
        <v>4</v>
      </c>
      <c r="H233" s="57"/>
      <c r="I233" s="62"/>
    </row>
    <row r="234" spans="1:9" ht="63" x14ac:dyDescent="0.25">
      <c r="A234" s="52">
        <v>19</v>
      </c>
      <c r="B234" s="55" t="s">
        <v>224</v>
      </c>
      <c r="C234" s="56" t="s">
        <v>225</v>
      </c>
      <c r="D234" s="57" t="s">
        <v>99</v>
      </c>
      <c r="E234" s="57">
        <v>1</v>
      </c>
      <c r="F234" s="57" t="s">
        <v>223</v>
      </c>
      <c r="G234" s="57">
        <v>1</v>
      </c>
      <c r="H234" s="57"/>
      <c r="I234" s="62"/>
    </row>
    <row r="235" spans="1:9" ht="15.75" x14ac:dyDescent="0.25">
      <c r="A235" s="52">
        <v>20</v>
      </c>
      <c r="B235" s="55" t="s">
        <v>226</v>
      </c>
      <c r="C235" s="56" t="s">
        <v>227</v>
      </c>
      <c r="D235" s="57" t="s">
        <v>99</v>
      </c>
      <c r="E235" s="57">
        <v>30</v>
      </c>
      <c r="F235" s="57" t="s">
        <v>100</v>
      </c>
      <c r="G235" s="57">
        <v>30</v>
      </c>
      <c r="H235" s="57"/>
      <c r="I235" s="62"/>
    </row>
    <row r="236" spans="1:9" ht="31.5" x14ac:dyDescent="0.25">
      <c r="A236" s="52">
        <v>21</v>
      </c>
      <c r="B236" s="55" t="s">
        <v>228</v>
      </c>
      <c r="C236" s="56" t="s">
        <v>55</v>
      </c>
      <c r="D236" s="57" t="s">
        <v>53</v>
      </c>
      <c r="E236" s="57">
        <v>4</v>
      </c>
      <c r="F236" s="57" t="s">
        <v>100</v>
      </c>
      <c r="G236" s="57">
        <v>4</v>
      </c>
      <c r="H236" s="57"/>
      <c r="I236" s="62"/>
    </row>
    <row r="237" spans="1:9" ht="15.75" x14ac:dyDescent="0.25">
      <c r="A237" s="52">
        <v>22</v>
      </c>
      <c r="B237" s="55" t="s">
        <v>240</v>
      </c>
      <c r="C237" s="56" t="s">
        <v>241</v>
      </c>
      <c r="D237" s="57" t="s">
        <v>53</v>
      </c>
      <c r="E237" s="57">
        <v>2</v>
      </c>
      <c r="F237" s="57" t="s">
        <v>100</v>
      </c>
      <c r="G237" s="57">
        <v>2</v>
      </c>
      <c r="H237" s="57"/>
      <c r="I237" s="62"/>
    </row>
    <row r="238" spans="1:9" ht="15.75" x14ac:dyDescent="0.25">
      <c r="A238" s="52">
        <v>23</v>
      </c>
      <c r="B238" s="55" t="s">
        <v>240</v>
      </c>
      <c r="C238" s="56" t="s">
        <v>242</v>
      </c>
      <c r="D238" s="57" t="s">
        <v>53</v>
      </c>
      <c r="E238" s="57">
        <v>1</v>
      </c>
      <c r="F238" s="57" t="s">
        <v>100</v>
      </c>
      <c r="G238" s="57">
        <v>1</v>
      </c>
      <c r="H238" s="57"/>
      <c r="I238" s="62"/>
    </row>
    <row r="239" spans="1:9" ht="47.25" x14ac:dyDescent="0.25">
      <c r="A239" s="52">
        <v>24</v>
      </c>
      <c r="B239" s="68" t="s">
        <v>267</v>
      </c>
      <c r="C239" s="69" t="s">
        <v>268</v>
      </c>
      <c r="D239" s="70" t="s">
        <v>53</v>
      </c>
      <c r="E239" s="70">
        <v>1</v>
      </c>
      <c r="F239" s="70" t="s">
        <v>100</v>
      </c>
      <c r="G239" s="70">
        <v>1</v>
      </c>
      <c r="H239" s="57"/>
      <c r="I239" s="62"/>
    </row>
    <row r="240" spans="1:9" ht="47.25" x14ac:dyDescent="0.25">
      <c r="A240" s="52">
        <v>25</v>
      </c>
      <c r="B240" s="55" t="s">
        <v>251</v>
      </c>
      <c r="C240" s="63" t="s">
        <v>250</v>
      </c>
      <c r="D240" s="57" t="s">
        <v>99</v>
      </c>
      <c r="E240" s="57">
        <v>1</v>
      </c>
      <c r="F240" s="57" t="s">
        <v>100</v>
      </c>
      <c r="G240" s="57">
        <v>1</v>
      </c>
      <c r="H240" s="57"/>
      <c r="I240" s="62"/>
    </row>
    <row r="241" spans="1:9" ht="63" x14ac:dyDescent="0.25">
      <c r="A241" s="52">
        <v>26</v>
      </c>
      <c r="B241" s="55" t="s">
        <v>947</v>
      </c>
      <c r="C241" s="63" t="s">
        <v>946</v>
      </c>
      <c r="D241" s="57" t="s">
        <v>99</v>
      </c>
      <c r="E241" s="57">
        <v>1</v>
      </c>
      <c r="F241" s="57" t="s">
        <v>100</v>
      </c>
      <c r="G241" s="57">
        <v>1</v>
      </c>
      <c r="H241" s="57"/>
      <c r="I241" s="62"/>
    </row>
    <row r="242" spans="1:9" ht="94.5" x14ac:dyDescent="0.25">
      <c r="A242" s="52">
        <v>27</v>
      </c>
      <c r="B242" s="55" t="s">
        <v>374</v>
      </c>
      <c r="C242" s="63" t="s">
        <v>375</v>
      </c>
      <c r="D242" s="57" t="s">
        <v>99</v>
      </c>
      <c r="E242" s="57">
        <v>3</v>
      </c>
      <c r="F242" s="57" t="s">
        <v>100</v>
      </c>
      <c r="G242" s="57">
        <v>3</v>
      </c>
      <c r="H242" s="57"/>
      <c r="I242" s="62"/>
    </row>
    <row r="243" spans="1:9" ht="15.75" x14ac:dyDescent="0.25">
      <c r="A243" s="177" t="s">
        <v>46</v>
      </c>
      <c r="B243" s="178"/>
      <c r="C243" s="178"/>
      <c r="D243" s="178"/>
      <c r="E243" s="178"/>
      <c r="F243" s="178"/>
      <c r="G243" s="178"/>
      <c r="H243" s="178"/>
      <c r="I243" s="178"/>
    </row>
    <row r="244" spans="1:9" ht="63" x14ac:dyDescent="0.25">
      <c r="A244" s="13" t="s">
        <v>6</v>
      </c>
      <c r="B244" s="15" t="s">
        <v>5</v>
      </c>
      <c r="C244" s="15" t="s">
        <v>4</v>
      </c>
      <c r="D244" s="15" t="s">
        <v>3</v>
      </c>
      <c r="E244" s="15" t="s">
        <v>45</v>
      </c>
      <c r="F244" s="15" t="s">
        <v>1</v>
      </c>
      <c r="G244" s="16" t="s">
        <v>0</v>
      </c>
      <c r="H244" s="27" t="s">
        <v>9</v>
      </c>
      <c r="I244" s="27" t="s">
        <v>84</v>
      </c>
    </row>
    <row r="245" spans="1:9" ht="63" x14ac:dyDescent="0.25">
      <c r="A245" s="52">
        <v>1</v>
      </c>
      <c r="B245" s="55" t="s">
        <v>67</v>
      </c>
      <c r="C245" s="56" t="s">
        <v>207</v>
      </c>
      <c r="D245" s="57" t="s">
        <v>46</v>
      </c>
      <c r="E245" s="57">
        <v>1</v>
      </c>
      <c r="F245" s="57" t="s">
        <v>57</v>
      </c>
      <c r="G245" s="57">
        <v>1</v>
      </c>
      <c r="H245" s="57"/>
      <c r="I245" s="62"/>
    </row>
    <row r="246" spans="1:9" ht="15.75" x14ac:dyDescent="0.25">
      <c r="A246" s="52">
        <v>2</v>
      </c>
      <c r="B246" s="55" t="s">
        <v>68</v>
      </c>
      <c r="C246" s="56" t="s">
        <v>69</v>
      </c>
      <c r="D246" s="57" t="s">
        <v>46</v>
      </c>
      <c r="E246" s="57">
        <v>1</v>
      </c>
      <c r="F246" s="57" t="s">
        <v>57</v>
      </c>
      <c r="G246" s="57">
        <v>1</v>
      </c>
      <c r="H246" s="57"/>
      <c r="I246" s="62"/>
    </row>
    <row r="247" spans="1:9" s="1" customFormat="1" ht="15.75" x14ac:dyDescent="0.25">
      <c r="A247" s="170" t="s">
        <v>233</v>
      </c>
      <c r="B247" s="170"/>
      <c r="C247" s="170"/>
      <c r="D247" s="170"/>
      <c r="E247" s="170"/>
      <c r="F247" s="170"/>
      <c r="G247" s="170"/>
      <c r="H247" s="170"/>
      <c r="I247" s="170"/>
    </row>
    <row r="248" spans="1:9" s="1" customFormat="1" ht="15" customHeight="1" x14ac:dyDescent="0.25">
      <c r="A248" s="179" t="s">
        <v>8</v>
      </c>
      <c r="B248" s="180"/>
      <c r="C248" s="180"/>
      <c r="D248" s="180"/>
      <c r="E248" s="180"/>
      <c r="F248" s="180"/>
      <c r="G248" s="180"/>
      <c r="H248" s="180"/>
      <c r="I248" s="181"/>
    </row>
    <row r="249" spans="1:9" s="1" customFormat="1" ht="15" customHeight="1" x14ac:dyDescent="0.25">
      <c r="A249" s="172" t="s">
        <v>288</v>
      </c>
      <c r="B249" s="168"/>
      <c r="C249" s="168"/>
      <c r="D249" s="168"/>
      <c r="E249" s="168"/>
      <c r="F249" s="168"/>
      <c r="G249" s="168"/>
      <c r="H249" s="168"/>
      <c r="I249" s="173"/>
    </row>
    <row r="250" spans="1:9" ht="15.75" customHeight="1" x14ac:dyDescent="0.25">
      <c r="A250" s="172" t="s">
        <v>204</v>
      </c>
      <c r="B250" s="168"/>
      <c r="C250" s="168"/>
      <c r="D250" s="168"/>
      <c r="E250" s="168"/>
      <c r="F250" s="168"/>
      <c r="G250" s="168"/>
      <c r="H250" s="168"/>
      <c r="I250" s="173"/>
    </row>
    <row r="251" spans="1:9" ht="15.75" customHeight="1" x14ac:dyDescent="0.25">
      <c r="A251" s="172" t="s">
        <v>193</v>
      </c>
      <c r="B251" s="168"/>
      <c r="C251" s="168"/>
      <c r="D251" s="168"/>
      <c r="E251" s="168"/>
      <c r="F251" s="168"/>
      <c r="G251" s="168"/>
      <c r="H251" s="168"/>
      <c r="I251" s="173"/>
    </row>
    <row r="252" spans="1:9" ht="15.75" customHeight="1" x14ac:dyDescent="0.25">
      <c r="A252" s="172" t="s">
        <v>194</v>
      </c>
      <c r="B252" s="168"/>
      <c r="C252" s="168"/>
      <c r="D252" s="168"/>
      <c r="E252" s="168"/>
      <c r="F252" s="168"/>
      <c r="G252" s="168"/>
      <c r="H252" s="168"/>
      <c r="I252" s="173"/>
    </row>
    <row r="253" spans="1:9" ht="15.75" customHeight="1" x14ac:dyDescent="0.25">
      <c r="A253" s="172" t="s">
        <v>195</v>
      </c>
      <c r="B253" s="168"/>
      <c r="C253" s="168"/>
      <c r="D253" s="168"/>
      <c r="E253" s="168"/>
      <c r="F253" s="168"/>
      <c r="G253" s="168"/>
      <c r="H253" s="168"/>
      <c r="I253" s="173"/>
    </row>
    <row r="254" spans="1:9" ht="15.75" customHeight="1" x14ac:dyDescent="0.25">
      <c r="A254" s="172" t="s">
        <v>239</v>
      </c>
      <c r="B254" s="168"/>
      <c r="C254" s="168"/>
      <c r="D254" s="168"/>
      <c r="E254" s="168"/>
      <c r="F254" s="168"/>
      <c r="G254" s="168"/>
      <c r="H254" s="168"/>
      <c r="I254" s="173"/>
    </row>
    <row r="255" spans="1:9" ht="15.75" customHeight="1" x14ac:dyDescent="0.25">
      <c r="A255" s="172" t="s">
        <v>91</v>
      </c>
      <c r="B255" s="168"/>
      <c r="C255" s="168"/>
      <c r="D255" s="168"/>
      <c r="E255" s="168"/>
      <c r="F255" s="168"/>
      <c r="G255" s="168"/>
      <c r="H255" s="168"/>
      <c r="I255" s="173"/>
    </row>
    <row r="256" spans="1:9" ht="15.75" customHeight="1" x14ac:dyDescent="0.25">
      <c r="A256" s="172" t="s">
        <v>92</v>
      </c>
      <c r="B256" s="168"/>
      <c r="C256" s="168"/>
      <c r="D256" s="168"/>
      <c r="E256" s="168"/>
      <c r="F256" s="168"/>
      <c r="G256" s="168"/>
      <c r="H256" s="168"/>
      <c r="I256" s="173"/>
    </row>
    <row r="257" spans="1:9" ht="15.75" customHeight="1" x14ac:dyDescent="0.25">
      <c r="A257" s="172" t="s">
        <v>186</v>
      </c>
      <c r="B257" s="168"/>
      <c r="C257" s="168"/>
      <c r="D257" s="168"/>
      <c r="E257" s="168"/>
      <c r="F257" s="168"/>
      <c r="G257" s="168"/>
      <c r="H257" s="168"/>
      <c r="I257" s="173"/>
    </row>
    <row r="258" spans="1:9" ht="15.75" customHeight="1" x14ac:dyDescent="0.25">
      <c r="A258" s="172" t="s">
        <v>94</v>
      </c>
      <c r="B258" s="168"/>
      <c r="C258" s="168"/>
      <c r="D258" s="168"/>
      <c r="E258" s="168"/>
      <c r="F258" s="168"/>
      <c r="G258" s="168"/>
      <c r="H258" s="168"/>
      <c r="I258" s="173"/>
    </row>
    <row r="259" spans="1:9" ht="15.75" customHeight="1" x14ac:dyDescent="0.25">
      <c r="A259" s="172" t="s">
        <v>187</v>
      </c>
      <c r="B259" s="168"/>
      <c r="C259" s="168"/>
      <c r="D259" s="168"/>
      <c r="E259" s="168"/>
      <c r="F259" s="168"/>
      <c r="G259" s="168"/>
      <c r="H259" s="168"/>
      <c r="I259" s="173"/>
    </row>
    <row r="260" spans="1:9" ht="15.75" customHeight="1" x14ac:dyDescent="0.25">
      <c r="A260" s="174" t="s">
        <v>96</v>
      </c>
      <c r="B260" s="175"/>
      <c r="C260" s="175"/>
      <c r="D260" s="175"/>
      <c r="E260" s="175"/>
      <c r="F260" s="175"/>
      <c r="G260" s="175"/>
      <c r="H260" s="175"/>
      <c r="I260" s="176"/>
    </row>
    <row r="261" spans="1:9" s="1" customFormat="1" ht="63" x14ac:dyDescent="0.25">
      <c r="A261" s="49" t="s">
        <v>6</v>
      </c>
      <c r="B261" s="50" t="s">
        <v>5</v>
      </c>
      <c r="C261" s="50" t="s">
        <v>4</v>
      </c>
      <c r="D261" s="50" t="s">
        <v>3</v>
      </c>
      <c r="E261" s="50" t="s">
        <v>2</v>
      </c>
      <c r="F261" s="50" t="s">
        <v>1</v>
      </c>
      <c r="G261" s="51" t="s">
        <v>0</v>
      </c>
      <c r="H261" s="27" t="s">
        <v>9</v>
      </c>
      <c r="I261" s="26" t="s">
        <v>84</v>
      </c>
    </row>
    <row r="262" spans="1:9" s="1" customFormat="1" ht="31.5" x14ac:dyDescent="0.25">
      <c r="A262" s="54">
        <v>1</v>
      </c>
      <c r="B262" s="55" t="s">
        <v>51</v>
      </c>
      <c r="C262" s="61" t="s">
        <v>234</v>
      </c>
      <c r="D262" s="57" t="s">
        <v>53</v>
      </c>
      <c r="E262" s="57">
        <v>1</v>
      </c>
      <c r="F262" s="57" t="s">
        <v>100</v>
      </c>
      <c r="G262" s="57">
        <v>2</v>
      </c>
      <c r="H262" s="57"/>
      <c r="I262" s="62"/>
    </row>
    <row r="263" spans="1:9" s="1" customFormat="1" ht="31.5" x14ac:dyDescent="0.25">
      <c r="A263" s="54">
        <v>2</v>
      </c>
      <c r="B263" s="55" t="s">
        <v>65</v>
      </c>
      <c r="C263" s="56" t="s">
        <v>235</v>
      </c>
      <c r="D263" s="57" t="s">
        <v>53</v>
      </c>
      <c r="E263" s="57">
        <v>1</v>
      </c>
      <c r="F263" s="57" t="s">
        <v>100</v>
      </c>
      <c r="G263" s="57">
        <v>2</v>
      </c>
      <c r="H263" s="57"/>
      <c r="I263" s="62"/>
    </row>
    <row r="264" spans="1:9" s="1" customFormat="1" ht="31.5" x14ac:dyDescent="0.25">
      <c r="A264" s="54">
        <v>3</v>
      </c>
      <c r="B264" s="55" t="s">
        <v>131</v>
      </c>
      <c r="C264" s="56" t="s">
        <v>220</v>
      </c>
      <c r="D264" s="57" t="s">
        <v>99</v>
      </c>
      <c r="E264" s="57">
        <v>1</v>
      </c>
      <c r="F264" s="57" t="s">
        <v>100</v>
      </c>
      <c r="G264" s="57">
        <v>2</v>
      </c>
      <c r="H264" s="57"/>
      <c r="I264" s="62"/>
    </row>
    <row r="265" spans="1:9" ht="15.75" x14ac:dyDescent="0.25">
      <c r="A265" s="170" t="s">
        <v>258</v>
      </c>
      <c r="B265" s="170"/>
      <c r="C265" s="170"/>
      <c r="D265" s="170"/>
      <c r="E265" s="170"/>
      <c r="F265" s="170"/>
      <c r="G265" s="170"/>
      <c r="H265" s="170"/>
      <c r="I265" s="170"/>
    </row>
    <row r="266" spans="1:9" ht="15.75" customHeight="1" x14ac:dyDescent="0.25">
      <c r="A266" s="171" t="s">
        <v>8</v>
      </c>
      <c r="B266" s="171"/>
      <c r="C266" s="171"/>
      <c r="D266" s="171"/>
      <c r="E266" s="171"/>
      <c r="F266" s="171"/>
      <c r="G266" s="171"/>
      <c r="H266" s="171"/>
      <c r="I266" s="171"/>
    </row>
    <row r="267" spans="1:9" ht="15.75" customHeight="1" x14ac:dyDescent="0.25">
      <c r="A267" s="167" t="s">
        <v>287</v>
      </c>
      <c r="B267" s="168"/>
      <c r="C267" s="168"/>
      <c r="D267" s="168"/>
      <c r="E267" s="168"/>
      <c r="F267" s="168"/>
      <c r="G267" s="168"/>
      <c r="H267" s="168"/>
      <c r="I267" s="169"/>
    </row>
    <row r="268" spans="1:9" ht="15.75" customHeight="1" x14ac:dyDescent="0.25">
      <c r="A268" s="167" t="s">
        <v>88</v>
      </c>
      <c r="B268" s="168"/>
      <c r="C268" s="168"/>
      <c r="D268" s="168"/>
      <c r="E268" s="168"/>
      <c r="F268" s="168"/>
      <c r="G268" s="168"/>
      <c r="H268" s="168"/>
      <c r="I268" s="169"/>
    </row>
    <row r="269" spans="1:9" ht="15.75" customHeight="1" x14ac:dyDescent="0.25">
      <c r="A269" s="167" t="s">
        <v>193</v>
      </c>
      <c r="B269" s="168"/>
      <c r="C269" s="168"/>
      <c r="D269" s="168"/>
      <c r="E269" s="168"/>
      <c r="F269" s="168"/>
      <c r="G269" s="168"/>
      <c r="H269" s="168"/>
      <c r="I269" s="169"/>
    </row>
    <row r="270" spans="1:9" ht="15.75" customHeight="1" x14ac:dyDescent="0.25">
      <c r="A270" s="167" t="s">
        <v>194</v>
      </c>
      <c r="B270" s="168"/>
      <c r="C270" s="168"/>
      <c r="D270" s="168"/>
      <c r="E270" s="168"/>
      <c r="F270" s="168"/>
      <c r="G270" s="168"/>
      <c r="H270" s="168"/>
      <c r="I270" s="169"/>
    </row>
    <row r="271" spans="1:9" ht="15.75" customHeight="1" x14ac:dyDescent="0.25">
      <c r="A271" s="167" t="s">
        <v>195</v>
      </c>
      <c r="B271" s="168"/>
      <c r="C271" s="168"/>
      <c r="D271" s="168"/>
      <c r="E271" s="168"/>
      <c r="F271" s="168"/>
      <c r="G271" s="168"/>
      <c r="H271" s="168"/>
      <c r="I271" s="169"/>
    </row>
    <row r="272" spans="1:9" ht="15.75" customHeight="1" x14ac:dyDescent="0.25">
      <c r="A272" s="167" t="s">
        <v>196</v>
      </c>
      <c r="B272" s="168"/>
      <c r="C272" s="168"/>
      <c r="D272" s="168"/>
      <c r="E272" s="168"/>
      <c r="F272" s="168"/>
      <c r="G272" s="168"/>
      <c r="H272" s="168"/>
      <c r="I272" s="169"/>
    </row>
    <row r="273" spans="1:9" ht="15.75" customHeight="1" x14ac:dyDescent="0.25">
      <c r="A273" s="167" t="s">
        <v>91</v>
      </c>
      <c r="B273" s="168"/>
      <c r="C273" s="168"/>
      <c r="D273" s="168"/>
      <c r="E273" s="168"/>
      <c r="F273" s="168"/>
      <c r="G273" s="168"/>
      <c r="H273" s="168"/>
      <c r="I273" s="169"/>
    </row>
    <row r="274" spans="1:9" ht="15.75" customHeight="1" x14ac:dyDescent="0.25">
      <c r="A274" s="167" t="s">
        <v>92</v>
      </c>
      <c r="B274" s="168"/>
      <c r="C274" s="168"/>
      <c r="D274" s="168"/>
      <c r="E274" s="168"/>
      <c r="F274" s="168"/>
      <c r="G274" s="168"/>
      <c r="H274" s="168"/>
      <c r="I274" s="169"/>
    </row>
    <row r="275" spans="1:9" ht="15.75" customHeight="1" x14ac:dyDescent="0.25">
      <c r="A275" s="167" t="s">
        <v>186</v>
      </c>
      <c r="B275" s="168"/>
      <c r="C275" s="168"/>
      <c r="D275" s="168"/>
      <c r="E275" s="168"/>
      <c r="F275" s="168"/>
      <c r="G275" s="168"/>
      <c r="H275" s="168"/>
      <c r="I275" s="169"/>
    </row>
    <row r="276" spans="1:9" ht="15.75" customHeight="1" x14ac:dyDescent="0.25">
      <c r="A276" s="167" t="s">
        <v>94</v>
      </c>
      <c r="B276" s="168"/>
      <c r="C276" s="168"/>
      <c r="D276" s="168"/>
      <c r="E276" s="168"/>
      <c r="F276" s="168"/>
      <c r="G276" s="168"/>
      <c r="H276" s="168"/>
      <c r="I276" s="169"/>
    </row>
    <row r="277" spans="1:9" ht="15.75" customHeight="1" x14ac:dyDescent="0.25">
      <c r="A277" s="167" t="s">
        <v>187</v>
      </c>
      <c r="B277" s="168"/>
      <c r="C277" s="168"/>
      <c r="D277" s="168"/>
      <c r="E277" s="168"/>
      <c r="F277" s="168"/>
      <c r="G277" s="168"/>
      <c r="H277" s="168"/>
      <c r="I277" s="169"/>
    </row>
    <row r="278" spans="1:9" ht="15.75" customHeight="1" x14ac:dyDescent="0.25">
      <c r="A278" s="167" t="s">
        <v>96</v>
      </c>
      <c r="B278" s="168"/>
      <c r="C278" s="168"/>
      <c r="D278" s="168"/>
      <c r="E278" s="168"/>
      <c r="F278" s="168"/>
      <c r="G278" s="168"/>
      <c r="H278" s="168"/>
      <c r="I278" s="169"/>
    </row>
    <row r="279" spans="1:9" ht="63" x14ac:dyDescent="0.25">
      <c r="A279" s="64" t="s">
        <v>6</v>
      </c>
      <c r="B279" s="65" t="s">
        <v>5</v>
      </c>
      <c r="C279" s="65" t="s">
        <v>4</v>
      </c>
      <c r="D279" s="65" t="s">
        <v>3</v>
      </c>
      <c r="E279" s="65" t="s">
        <v>2</v>
      </c>
      <c r="F279" s="65" t="s">
        <v>1</v>
      </c>
      <c r="G279" s="66" t="s">
        <v>0</v>
      </c>
      <c r="H279" s="27" t="s">
        <v>9</v>
      </c>
      <c r="I279" s="27" t="s">
        <v>84</v>
      </c>
    </row>
    <row r="280" spans="1:9" ht="63" x14ac:dyDescent="0.25">
      <c r="A280" s="54">
        <v>1</v>
      </c>
      <c r="B280" s="55" t="s">
        <v>259</v>
      </c>
      <c r="C280" s="56" t="s">
        <v>260</v>
      </c>
      <c r="D280" s="57" t="s">
        <v>99</v>
      </c>
      <c r="E280" s="57">
        <v>1</v>
      </c>
      <c r="F280" s="57" t="s">
        <v>100</v>
      </c>
      <c r="G280" s="57">
        <v>30</v>
      </c>
      <c r="H280" s="57"/>
      <c r="I280" s="62"/>
    </row>
    <row r="281" spans="1:9" ht="63" x14ac:dyDescent="0.25">
      <c r="A281" s="54">
        <v>2</v>
      </c>
      <c r="B281" s="55" t="s">
        <v>261</v>
      </c>
      <c r="C281" s="56" t="s">
        <v>260</v>
      </c>
      <c r="D281" s="57" t="s">
        <v>99</v>
      </c>
      <c r="E281" s="57">
        <v>1</v>
      </c>
      <c r="F281" s="57" t="s">
        <v>100</v>
      </c>
      <c r="G281" s="57">
        <v>20</v>
      </c>
      <c r="H281" s="57"/>
      <c r="I281" s="62"/>
    </row>
    <row r="282" spans="1:9" ht="63" x14ac:dyDescent="0.25">
      <c r="A282" s="54">
        <v>3</v>
      </c>
      <c r="B282" s="55" t="s">
        <v>262</v>
      </c>
      <c r="C282" s="56" t="s">
        <v>260</v>
      </c>
      <c r="D282" s="57" t="s">
        <v>99</v>
      </c>
      <c r="E282" s="57">
        <v>1</v>
      </c>
      <c r="F282" s="57" t="s">
        <v>100</v>
      </c>
      <c r="G282" s="57">
        <v>20</v>
      </c>
      <c r="H282" s="57"/>
      <c r="I282" s="62"/>
    </row>
    <row r="283" spans="1:9" ht="110.25" x14ac:dyDescent="0.25">
      <c r="A283" s="54">
        <v>4</v>
      </c>
      <c r="B283" s="55" t="s">
        <v>177</v>
      </c>
      <c r="C283" s="56" t="s">
        <v>178</v>
      </c>
      <c r="D283" s="57" t="s">
        <v>71</v>
      </c>
      <c r="E283" s="57">
        <v>1</v>
      </c>
      <c r="F283" s="57" t="s">
        <v>100</v>
      </c>
      <c r="G283" s="57">
        <v>2</v>
      </c>
      <c r="H283" s="57"/>
      <c r="I283" s="62"/>
    </row>
    <row r="284" spans="1:9" ht="94.5" x14ac:dyDescent="0.25">
      <c r="A284" s="54">
        <v>5</v>
      </c>
      <c r="B284" s="55" t="s">
        <v>179</v>
      </c>
      <c r="C284" s="56" t="s">
        <v>180</v>
      </c>
      <c r="D284" s="57" t="s">
        <v>71</v>
      </c>
      <c r="E284" s="57">
        <v>1</v>
      </c>
      <c r="F284" s="57" t="s">
        <v>100</v>
      </c>
      <c r="G284" s="57">
        <v>2</v>
      </c>
      <c r="H284" s="57"/>
      <c r="I284" s="62"/>
    </row>
    <row r="285" spans="1:9" ht="126" x14ac:dyDescent="0.25">
      <c r="A285" s="54">
        <v>6</v>
      </c>
      <c r="B285" s="55" t="s">
        <v>272</v>
      </c>
      <c r="C285" s="56" t="s">
        <v>271</v>
      </c>
      <c r="D285" s="57" t="s">
        <v>71</v>
      </c>
      <c r="E285" s="57">
        <v>1</v>
      </c>
      <c r="F285" s="57"/>
      <c r="G285" s="57">
        <v>6</v>
      </c>
      <c r="H285" s="57"/>
      <c r="I285" s="62"/>
    </row>
    <row r="286" spans="1:9" ht="63" x14ac:dyDescent="0.25">
      <c r="A286" s="54">
        <v>7</v>
      </c>
      <c r="B286" s="55" t="s">
        <v>263</v>
      </c>
      <c r="C286" s="56" t="s">
        <v>264</v>
      </c>
      <c r="D286" s="57" t="s">
        <v>71</v>
      </c>
      <c r="E286" s="57">
        <v>1</v>
      </c>
      <c r="F286" s="57" t="s">
        <v>100</v>
      </c>
      <c r="G286" s="57">
        <v>100</v>
      </c>
      <c r="H286" s="57"/>
      <c r="I286" s="62"/>
    </row>
    <row r="287" spans="1:9" ht="31.5" x14ac:dyDescent="0.25">
      <c r="A287" s="54">
        <v>8</v>
      </c>
      <c r="B287" s="55" t="s">
        <v>265</v>
      </c>
      <c r="C287" s="61" t="s">
        <v>234</v>
      </c>
      <c r="D287" s="57" t="s">
        <v>53</v>
      </c>
      <c r="E287" s="57">
        <v>1</v>
      </c>
      <c r="F287" s="57" t="s">
        <v>100</v>
      </c>
      <c r="G287" s="57">
        <v>8</v>
      </c>
      <c r="H287" s="57"/>
      <c r="I287" s="62"/>
    </row>
    <row r="288" spans="1:9" ht="15.75" x14ac:dyDescent="0.25">
      <c r="A288" s="54">
        <v>9</v>
      </c>
      <c r="B288" s="55" t="s">
        <v>56</v>
      </c>
      <c r="C288" s="56" t="s">
        <v>266</v>
      </c>
      <c r="D288" s="57" t="s">
        <v>53</v>
      </c>
      <c r="E288" s="57">
        <v>1</v>
      </c>
      <c r="F288" s="57" t="s">
        <v>100</v>
      </c>
      <c r="G288" s="57">
        <v>2</v>
      </c>
      <c r="H288" s="57"/>
      <c r="I288" s="62"/>
    </row>
    <row r="289" spans="1:9" ht="47.25" x14ac:dyDescent="0.25">
      <c r="A289" s="54">
        <v>10</v>
      </c>
      <c r="B289" s="68" t="s">
        <v>267</v>
      </c>
      <c r="C289" s="69" t="s">
        <v>268</v>
      </c>
      <c r="D289" s="70" t="s">
        <v>53</v>
      </c>
      <c r="E289" s="70">
        <v>1</v>
      </c>
      <c r="F289" s="70" t="s">
        <v>100</v>
      </c>
      <c r="G289" s="70">
        <v>1</v>
      </c>
      <c r="H289" s="57"/>
      <c r="I289" s="62"/>
    </row>
    <row r="290" spans="1:9" ht="15.75" x14ac:dyDescent="0.25">
      <c r="A290" s="170" t="s">
        <v>269</v>
      </c>
      <c r="B290" s="170"/>
      <c r="C290" s="170"/>
      <c r="D290" s="170"/>
      <c r="E290" s="170"/>
      <c r="F290" s="170"/>
      <c r="G290" s="170"/>
      <c r="H290" s="170"/>
      <c r="I290" s="170"/>
    </row>
    <row r="291" spans="1:9" ht="15.75" customHeight="1" x14ac:dyDescent="0.25">
      <c r="A291" s="171" t="s">
        <v>8</v>
      </c>
      <c r="B291" s="171"/>
      <c r="C291" s="171"/>
      <c r="D291" s="171"/>
      <c r="E291" s="171"/>
      <c r="F291" s="171"/>
      <c r="G291" s="171"/>
      <c r="H291" s="171"/>
      <c r="I291" s="171"/>
    </row>
    <row r="292" spans="1:9" ht="15.75" customHeight="1" x14ac:dyDescent="0.25">
      <c r="A292" s="167" t="s">
        <v>286</v>
      </c>
      <c r="B292" s="168"/>
      <c r="C292" s="168"/>
      <c r="D292" s="168"/>
      <c r="E292" s="168"/>
      <c r="F292" s="168"/>
      <c r="G292" s="168"/>
      <c r="H292" s="168"/>
      <c r="I292" s="169"/>
    </row>
    <row r="293" spans="1:9" ht="15.75" customHeight="1" x14ac:dyDescent="0.25">
      <c r="A293" s="167" t="s">
        <v>88</v>
      </c>
      <c r="B293" s="168"/>
      <c r="C293" s="168"/>
      <c r="D293" s="168"/>
      <c r="E293" s="168"/>
      <c r="F293" s="168"/>
      <c r="G293" s="168"/>
      <c r="H293" s="168"/>
      <c r="I293" s="169"/>
    </row>
    <row r="294" spans="1:9" ht="15.75" customHeight="1" x14ac:dyDescent="0.25">
      <c r="A294" s="167" t="s">
        <v>193</v>
      </c>
      <c r="B294" s="168"/>
      <c r="C294" s="168"/>
      <c r="D294" s="168"/>
      <c r="E294" s="168"/>
      <c r="F294" s="168"/>
      <c r="G294" s="168"/>
      <c r="H294" s="168"/>
      <c r="I294" s="169"/>
    </row>
    <row r="295" spans="1:9" ht="15.75" customHeight="1" x14ac:dyDescent="0.25">
      <c r="A295" s="167" t="s">
        <v>194</v>
      </c>
      <c r="B295" s="168"/>
      <c r="C295" s="168"/>
      <c r="D295" s="168"/>
      <c r="E295" s="168"/>
      <c r="F295" s="168"/>
      <c r="G295" s="168"/>
      <c r="H295" s="168"/>
      <c r="I295" s="169"/>
    </row>
    <row r="296" spans="1:9" ht="15.75" customHeight="1" x14ac:dyDescent="0.25">
      <c r="A296" s="167" t="s">
        <v>195</v>
      </c>
      <c r="B296" s="168"/>
      <c r="C296" s="168"/>
      <c r="D296" s="168"/>
      <c r="E296" s="168"/>
      <c r="F296" s="168"/>
      <c r="G296" s="168"/>
      <c r="H296" s="168"/>
      <c r="I296" s="169"/>
    </row>
    <row r="297" spans="1:9" ht="15.75" customHeight="1" x14ac:dyDescent="0.25">
      <c r="A297" s="167" t="s">
        <v>196</v>
      </c>
      <c r="B297" s="168"/>
      <c r="C297" s="168"/>
      <c r="D297" s="168"/>
      <c r="E297" s="168"/>
      <c r="F297" s="168"/>
      <c r="G297" s="168"/>
      <c r="H297" s="168"/>
      <c r="I297" s="169"/>
    </row>
    <row r="298" spans="1:9" ht="15.75" customHeight="1" x14ac:dyDescent="0.25">
      <c r="A298" s="167" t="s">
        <v>91</v>
      </c>
      <c r="B298" s="168"/>
      <c r="C298" s="168"/>
      <c r="D298" s="168"/>
      <c r="E298" s="168"/>
      <c r="F298" s="168"/>
      <c r="G298" s="168"/>
      <c r="H298" s="168"/>
      <c r="I298" s="169"/>
    </row>
    <row r="299" spans="1:9" ht="15.75" customHeight="1" x14ac:dyDescent="0.25">
      <c r="A299" s="167" t="s">
        <v>92</v>
      </c>
      <c r="B299" s="168"/>
      <c r="C299" s="168"/>
      <c r="D299" s="168"/>
      <c r="E299" s="168"/>
      <c r="F299" s="168"/>
      <c r="G299" s="168"/>
      <c r="H299" s="168"/>
      <c r="I299" s="169"/>
    </row>
    <row r="300" spans="1:9" ht="15.75" customHeight="1" x14ac:dyDescent="0.25">
      <c r="A300" s="167" t="s">
        <v>186</v>
      </c>
      <c r="B300" s="168"/>
      <c r="C300" s="168"/>
      <c r="D300" s="168"/>
      <c r="E300" s="168"/>
      <c r="F300" s="168"/>
      <c r="G300" s="168"/>
      <c r="H300" s="168"/>
      <c r="I300" s="169"/>
    </row>
    <row r="301" spans="1:9" ht="15.75" customHeight="1" x14ac:dyDescent="0.25">
      <c r="A301" s="167" t="s">
        <v>94</v>
      </c>
      <c r="B301" s="168"/>
      <c r="C301" s="168"/>
      <c r="D301" s="168"/>
      <c r="E301" s="168"/>
      <c r="F301" s="168"/>
      <c r="G301" s="168"/>
      <c r="H301" s="168"/>
      <c r="I301" s="169"/>
    </row>
    <row r="302" spans="1:9" ht="15.75" customHeight="1" x14ac:dyDescent="0.25">
      <c r="A302" s="167" t="s">
        <v>187</v>
      </c>
      <c r="B302" s="168"/>
      <c r="C302" s="168"/>
      <c r="D302" s="168"/>
      <c r="E302" s="168"/>
      <c r="F302" s="168"/>
      <c r="G302" s="168"/>
      <c r="H302" s="168"/>
      <c r="I302" s="169"/>
    </row>
    <row r="303" spans="1:9" ht="15.75" customHeight="1" x14ac:dyDescent="0.25">
      <c r="A303" s="167" t="s">
        <v>96</v>
      </c>
      <c r="B303" s="168"/>
      <c r="C303" s="168"/>
      <c r="D303" s="168"/>
      <c r="E303" s="168"/>
      <c r="F303" s="168"/>
      <c r="G303" s="168"/>
      <c r="H303" s="168"/>
      <c r="I303" s="169"/>
    </row>
    <row r="304" spans="1:9" ht="63" x14ac:dyDescent="0.25">
      <c r="A304" s="64" t="s">
        <v>6</v>
      </c>
      <c r="B304" s="65" t="s">
        <v>5</v>
      </c>
      <c r="C304" s="65" t="s">
        <v>4</v>
      </c>
      <c r="D304" s="65" t="s">
        <v>3</v>
      </c>
      <c r="E304" s="65" t="s">
        <v>2</v>
      </c>
      <c r="F304" s="65" t="s">
        <v>1</v>
      </c>
      <c r="G304" s="66" t="s">
        <v>0</v>
      </c>
      <c r="H304" s="27" t="s">
        <v>9</v>
      </c>
      <c r="I304" s="27" t="s">
        <v>84</v>
      </c>
    </row>
    <row r="305" spans="1:9" ht="110.25" x14ac:dyDescent="0.25">
      <c r="A305" s="54">
        <v>1</v>
      </c>
      <c r="B305" s="55" t="s">
        <v>177</v>
      </c>
      <c r="C305" s="56" t="s">
        <v>178</v>
      </c>
      <c r="D305" s="57" t="s">
        <v>71</v>
      </c>
      <c r="E305" s="57">
        <v>1</v>
      </c>
      <c r="F305" s="57" t="s">
        <v>100</v>
      </c>
      <c r="G305" s="57">
        <v>2</v>
      </c>
      <c r="H305" s="57"/>
      <c r="I305" s="62"/>
    </row>
    <row r="306" spans="1:9" ht="94.5" x14ac:dyDescent="0.25">
      <c r="A306" s="54">
        <v>2</v>
      </c>
      <c r="B306" s="55" t="s">
        <v>179</v>
      </c>
      <c r="C306" s="56" t="s">
        <v>180</v>
      </c>
      <c r="D306" s="57" t="s">
        <v>71</v>
      </c>
      <c r="E306" s="57">
        <v>1</v>
      </c>
      <c r="F306" s="57" t="s">
        <v>100</v>
      </c>
      <c r="G306" s="57">
        <v>2</v>
      </c>
      <c r="H306" s="57"/>
      <c r="I306" s="62"/>
    </row>
    <row r="307" spans="1:9" ht="31.5" x14ac:dyDescent="0.25">
      <c r="A307" s="54">
        <v>3</v>
      </c>
      <c r="B307" s="55" t="s">
        <v>265</v>
      </c>
      <c r="C307" s="61" t="s">
        <v>234</v>
      </c>
      <c r="D307" s="57" t="s">
        <v>53</v>
      </c>
      <c r="E307" s="57">
        <v>1</v>
      </c>
      <c r="F307" s="57" t="s">
        <v>100</v>
      </c>
      <c r="G307" s="57">
        <v>8</v>
      </c>
      <c r="H307" s="57"/>
      <c r="I307" s="62"/>
    </row>
    <row r="308" spans="1:9" ht="15.75" x14ac:dyDescent="0.25">
      <c r="A308" s="54">
        <v>4</v>
      </c>
      <c r="B308" s="55" t="s">
        <v>56</v>
      </c>
      <c r="C308" s="56" t="s">
        <v>266</v>
      </c>
      <c r="D308" s="57" t="s">
        <v>53</v>
      </c>
      <c r="E308" s="57">
        <v>1</v>
      </c>
      <c r="F308" s="57" t="s">
        <v>100</v>
      </c>
      <c r="G308" s="57">
        <v>2</v>
      </c>
      <c r="H308" s="57"/>
      <c r="I308" s="62"/>
    </row>
    <row r="309" spans="1:9" ht="126" x14ac:dyDescent="0.25">
      <c r="A309" s="54">
        <v>6</v>
      </c>
      <c r="B309" s="55" t="s">
        <v>105</v>
      </c>
      <c r="C309" s="56" t="s">
        <v>270</v>
      </c>
      <c r="D309" s="57" t="s">
        <v>99</v>
      </c>
      <c r="E309" s="57">
        <v>1</v>
      </c>
      <c r="F309" s="57" t="s">
        <v>100</v>
      </c>
      <c r="G309" s="57">
        <v>1</v>
      </c>
      <c r="H309" s="57"/>
      <c r="I309" s="62"/>
    </row>
    <row r="310" spans="1:9" ht="94.5" x14ac:dyDescent="0.25">
      <c r="A310" s="67">
        <v>7</v>
      </c>
      <c r="B310" s="68" t="s">
        <v>209</v>
      </c>
      <c r="C310" s="69" t="s">
        <v>210</v>
      </c>
      <c r="D310" s="70" t="s">
        <v>99</v>
      </c>
      <c r="E310" s="70">
        <v>1</v>
      </c>
      <c r="F310" s="70" t="s">
        <v>100</v>
      </c>
      <c r="G310" s="70">
        <v>1</v>
      </c>
      <c r="H310" s="57"/>
      <c r="I310" s="62"/>
    </row>
    <row r="311" spans="1:9" ht="15" customHeight="1" x14ac:dyDescent="0.25">
      <c r="A311" s="177" t="s">
        <v>46</v>
      </c>
      <c r="B311" s="178"/>
      <c r="C311" s="178"/>
      <c r="D311" s="178"/>
      <c r="E311" s="178"/>
      <c r="F311" s="178"/>
      <c r="G311" s="178"/>
      <c r="H311" s="178"/>
      <c r="I311" s="178"/>
    </row>
    <row r="312" spans="1:9" ht="63" x14ac:dyDescent="0.25">
      <c r="A312" s="13" t="s">
        <v>6</v>
      </c>
      <c r="B312" s="15" t="s">
        <v>5</v>
      </c>
      <c r="C312" s="15" t="s">
        <v>4</v>
      </c>
      <c r="D312" s="15" t="s">
        <v>3</v>
      </c>
      <c r="E312" s="15" t="s">
        <v>45</v>
      </c>
      <c r="F312" s="15" t="s">
        <v>1</v>
      </c>
      <c r="G312" s="16" t="s">
        <v>0</v>
      </c>
      <c r="H312" s="27" t="s">
        <v>9</v>
      </c>
      <c r="I312" s="27" t="s">
        <v>84</v>
      </c>
    </row>
    <row r="313" spans="1:9" ht="63" x14ac:dyDescent="0.25">
      <c r="A313" s="52">
        <v>1</v>
      </c>
      <c r="B313" s="55" t="s">
        <v>67</v>
      </c>
      <c r="C313" s="56" t="s">
        <v>207</v>
      </c>
      <c r="D313" s="57" t="s">
        <v>46</v>
      </c>
      <c r="E313" s="57">
        <v>1</v>
      </c>
      <c r="F313" s="57" t="s">
        <v>57</v>
      </c>
      <c r="G313" s="57">
        <v>2</v>
      </c>
      <c r="H313" s="57"/>
      <c r="I313" s="62"/>
    </row>
    <row r="314" spans="1:9" ht="15.75" x14ac:dyDescent="0.25">
      <c r="A314" s="52">
        <v>2</v>
      </c>
      <c r="B314" s="55" t="s">
        <v>68</v>
      </c>
      <c r="C314" s="56" t="s">
        <v>69</v>
      </c>
      <c r="D314" s="57" t="s">
        <v>46</v>
      </c>
      <c r="E314" s="57">
        <v>1</v>
      </c>
      <c r="F314" s="57" t="s">
        <v>57</v>
      </c>
      <c r="G314" s="57">
        <v>4</v>
      </c>
      <c r="H314" s="57"/>
      <c r="I314" s="62"/>
    </row>
    <row r="315" spans="1:9" ht="15.75" x14ac:dyDescent="0.25">
      <c r="A315" s="52">
        <v>3</v>
      </c>
      <c r="B315" s="55" t="s">
        <v>278</v>
      </c>
      <c r="C315" s="56" t="s">
        <v>279</v>
      </c>
      <c r="D315" s="57" t="s">
        <v>46</v>
      </c>
      <c r="E315" s="57">
        <v>1</v>
      </c>
      <c r="F315" s="57" t="s">
        <v>57</v>
      </c>
      <c r="G315" s="57">
        <v>4</v>
      </c>
      <c r="H315" s="57"/>
      <c r="I315" s="62"/>
    </row>
    <row r="316" spans="1:9" ht="31.5" x14ac:dyDescent="0.25">
      <c r="A316" s="52">
        <v>4</v>
      </c>
      <c r="B316" s="55" t="s">
        <v>280</v>
      </c>
      <c r="C316" s="56" t="s">
        <v>281</v>
      </c>
      <c r="D316" s="57" t="s">
        <v>46</v>
      </c>
      <c r="E316" s="57">
        <v>1</v>
      </c>
      <c r="F316" s="57" t="s">
        <v>57</v>
      </c>
      <c r="G316" s="57">
        <v>4</v>
      </c>
      <c r="H316" s="57"/>
      <c r="I316" s="62"/>
    </row>
  </sheetData>
  <mergeCells count="172">
    <mergeCell ref="A69:I69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63:I63"/>
    <mergeCell ref="A28:I28"/>
    <mergeCell ref="A56:I56"/>
    <mergeCell ref="A57:I57"/>
    <mergeCell ref="A58:I58"/>
    <mergeCell ref="A23:I23"/>
    <mergeCell ref="A24:I24"/>
    <mergeCell ref="A25:I25"/>
    <mergeCell ref="A26:I26"/>
    <mergeCell ref="A27:I27"/>
    <mergeCell ref="A21:I21"/>
    <mergeCell ref="A19:I19"/>
    <mergeCell ref="A13:B13"/>
    <mergeCell ref="C13:I13"/>
    <mergeCell ref="A20:I20"/>
    <mergeCell ref="A22:I22"/>
    <mergeCell ref="A16:I16"/>
    <mergeCell ref="A17:I17"/>
    <mergeCell ref="A18:I18"/>
    <mergeCell ref="A14:B14"/>
    <mergeCell ref="C14:I14"/>
    <mergeCell ref="A9:B9"/>
    <mergeCell ref="C9:D9"/>
    <mergeCell ref="E9:F9"/>
    <mergeCell ref="G9:I9"/>
    <mergeCell ref="A15:I15"/>
    <mergeCell ref="C12:I12"/>
    <mergeCell ref="A12:B12"/>
    <mergeCell ref="A11:B11"/>
    <mergeCell ref="C11:I11"/>
    <mergeCell ref="A10:B10"/>
    <mergeCell ref="C10:D10"/>
    <mergeCell ref="E10:F10"/>
    <mergeCell ref="G10:I10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A8:B8"/>
    <mergeCell ref="C8:I8"/>
    <mergeCell ref="A311:I311"/>
    <mergeCell ref="A201:I201"/>
    <mergeCell ref="A202:I202"/>
    <mergeCell ref="A184:I184"/>
    <mergeCell ref="A117:I117"/>
    <mergeCell ref="A118:I118"/>
    <mergeCell ref="A119:I119"/>
    <mergeCell ref="A177:I177"/>
    <mergeCell ref="A178:I178"/>
    <mergeCell ref="A179:I179"/>
    <mergeCell ref="A180:I180"/>
    <mergeCell ref="A181:I181"/>
    <mergeCell ref="A182:I182"/>
    <mergeCell ref="A183:I183"/>
    <mergeCell ref="A157:I157"/>
    <mergeCell ref="A209:I209"/>
    <mergeCell ref="A158:I158"/>
    <mergeCell ref="A159:I159"/>
    <mergeCell ref="A160:I160"/>
    <mergeCell ref="A188:I188"/>
    <mergeCell ref="A189:I189"/>
    <mergeCell ref="A190:I190"/>
    <mergeCell ref="A162:I162"/>
    <mergeCell ref="A163:I163"/>
    <mergeCell ref="A164:I164"/>
    <mergeCell ref="A165:I165"/>
    <mergeCell ref="A166:I166"/>
    <mergeCell ref="A97:I97"/>
    <mergeCell ref="A153:I153"/>
    <mergeCell ref="A154:I154"/>
    <mergeCell ref="A155:I155"/>
    <mergeCell ref="A156:I156"/>
    <mergeCell ref="A122:I122"/>
    <mergeCell ref="A123:I123"/>
    <mergeCell ref="A124:I124"/>
    <mergeCell ref="A113:I113"/>
    <mergeCell ref="A114:I114"/>
    <mergeCell ref="A115:I115"/>
    <mergeCell ref="A116:I116"/>
    <mergeCell ref="A111:I111"/>
    <mergeCell ref="A112:I112"/>
    <mergeCell ref="A120:I120"/>
    <mergeCell ref="A121:I121"/>
    <mergeCell ref="A132:I132"/>
    <mergeCell ref="A133:I133"/>
    <mergeCell ref="A134:I134"/>
    <mergeCell ref="A185:I185"/>
    <mergeCell ref="A203:I203"/>
    <mergeCell ref="A204:I204"/>
    <mergeCell ref="A205:I205"/>
    <mergeCell ref="A206:I206"/>
    <mergeCell ref="A207:I207"/>
    <mergeCell ref="A208:I208"/>
    <mergeCell ref="A210:I210"/>
    <mergeCell ref="A211:I211"/>
    <mergeCell ref="A186:I186"/>
    <mergeCell ref="A187:I187"/>
    <mergeCell ref="A144:I144"/>
    <mergeCell ref="A145:I145"/>
    <mergeCell ref="A51:I51"/>
    <mergeCell ref="A247:I247"/>
    <mergeCell ref="A248:I248"/>
    <mergeCell ref="A249:I249"/>
    <mergeCell ref="A250:I250"/>
    <mergeCell ref="A251:I251"/>
    <mergeCell ref="A252:I252"/>
    <mergeCell ref="A107:I107"/>
    <mergeCell ref="A243:I243"/>
    <mergeCell ref="A135:I135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212:I212"/>
    <mergeCell ref="A213:I213"/>
    <mergeCell ref="A214:I214"/>
    <mergeCell ref="A161:I161"/>
    <mergeCell ref="A253:I253"/>
    <mergeCell ref="A254:I254"/>
    <mergeCell ref="A255:I255"/>
    <mergeCell ref="A256:I256"/>
    <mergeCell ref="A257:I257"/>
    <mergeCell ref="A258:I258"/>
    <mergeCell ref="A259:I259"/>
    <mergeCell ref="A260:I260"/>
    <mergeCell ref="A265:I265"/>
    <mergeCell ref="A266:I266"/>
    <mergeCell ref="A267:I267"/>
    <mergeCell ref="A268:I268"/>
    <mergeCell ref="A269:I269"/>
    <mergeCell ref="A270:I270"/>
    <mergeCell ref="A271:I271"/>
    <mergeCell ref="A272:I272"/>
    <mergeCell ref="A273:I273"/>
    <mergeCell ref="A274:I274"/>
    <mergeCell ref="A275:I275"/>
    <mergeCell ref="A276:I276"/>
    <mergeCell ref="A277:I277"/>
    <mergeCell ref="A278:I278"/>
    <mergeCell ref="A290:I290"/>
    <mergeCell ref="A291:I291"/>
    <mergeCell ref="A292:I292"/>
    <mergeCell ref="A293:I293"/>
    <mergeCell ref="A294:I294"/>
    <mergeCell ref="A295:I295"/>
    <mergeCell ref="A296:I296"/>
    <mergeCell ref="A297:I297"/>
    <mergeCell ref="A298:I298"/>
    <mergeCell ref="A299:I299"/>
    <mergeCell ref="A300:I300"/>
    <mergeCell ref="A301:I301"/>
    <mergeCell ref="A302:I302"/>
    <mergeCell ref="A303:I303"/>
  </mergeCells>
  <phoneticPr fontId="21" type="noConversion"/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7:C37 B91:C91 B174:C176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118 D313:D316 D184 D53:D96 D126:D131 D147:D152 D139 D160 D98:D110 D216:D242 D168:D176 D192:D200 D245:D247 D249:D310 D30:D50" xr:uid="{00000000-0002-0000-0100-000001000000}">
      <formula1>список</formula1>
    </dataValidation>
  </dataValidations>
  <hyperlinks>
    <hyperlink ref="C44" r:id="rId1" xr:uid="{125A1D2B-F6D5-4F62-BD6D-08797DB03DE5}"/>
  </hyperlinks>
  <pageMargins left="0.7" right="0.7" top="0.75" bottom="0.75" header="0" footer="0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0"/>
  <sheetViews>
    <sheetView topLeftCell="A12" zoomScaleNormal="150" workbookViewId="0">
      <selection activeCell="C91" sqref="C91"/>
    </sheetView>
  </sheetViews>
  <sheetFormatPr defaultColWidth="14.42578125" defaultRowHeight="15.75" x14ac:dyDescent="0.25"/>
  <cols>
    <col min="1" max="1" width="5.140625" style="10" customWidth="1"/>
    <col min="2" max="2" width="52" style="10" customWidth="1"/>
    <col min="3" max="3" width="27.42578125" style="10" customWidth="1"/>
    <col min="4" max="4" width="22" style="10" customWidth="1"/>
    <col min="5" max="5" width="15.42578125" style="10" customWidth="1"/>
    <col min="6" max="6" width="19.7109375" style="10" bestFit="1" customWidth="1"/>
    <col min="7" max="7" width="14.42578125" style="10" customWidth="1"/>
    <col min="8" max="8" width="19.28515625" style="10" customWidth="1"/>
    <col min="9" max="9" width="24.42578125" style="10" customWidth="1"/>
    <col min="10" max="11" width="8.7109375" style="11" customWidth="1"/>
    <col min="12" max="16384" width="14.42578125" style="11"/>
  </cols>
  <sheetData>
    <row r="1" spans="1:9" x14ac:dyDescent="0.25">
      <c r="A1" s="201" t="s">
        <v>26</v>
      </c>
      <c r="B1" s="201"/>
      <c r="C1" s="201"/>
      <c r="D1" s="201"/>
      <c r="E1" s="201"/>
      <c r="F1" s="201"/>
      <c r="G1" s="201"/>
      <c r="H1" s="201"/>
      <c r="I1" s="201"/>
    </row>
    <row r="2" spans="1:9" x14ac:dyDescent="0.25">
      <c r="A2" s="202" t="str">
        <f>'Информация о Чемпионате'!B4</f>
        <v>Финал Чемпионата по профессиональному мастерству "Профессионалы" 2027</v>
      </c>
      <c r="B2" s="202"/>
      <c r="C2" s="202"/>
      <c r="D2" s="202"/>
      <c r="E2" s="202"/>
      <c r="F2" s="202"/>
      <c r="G2" s="202"/>
      <c r="H2" s="202"/>
      <c r="I2" s="202"/>
    </row>
    <row r="3" spans="1:9" x14ac:dyDescent="0.25">
      <c r="A3" s="201" t="s">
        <v>27</v>
      </c>
      <c r="B3" s="201"/>
      <c r="C3" s="201"/>
      <c r="D3" s="201"/>
      <c r="E3" s="201"/>
      <c r="F3" s="201"/>
      <c r="G3" s="201"/>
      <c r="H3" s="201"/>
      <c r="I3" s="201"/>
    </row>
    <row r="4" spans="1:9" x14ac:dyDescent="0.25">
      <c r="A4" s="204" t="str">
        <f>'Информация о Чемпионате'!B3</f>
        <v>Поварское дело (оснавная)</v>
      </c>
      <c r="B4" s="204"/>
      <c r="C4" s="204"/>
      <c r="D4" s="204"/>
      <c r="E4" s="204"/>
      <c r="F4" s="204"/>
      <c r="G4" s="204"/>
      <c r="H4" s="204"/>
      <c r="I4" s="204"/>
    </row>
    <row r="5" spans="1:9" x14ac:dyDescent="0.25">
      <c r="A5" s="194" t="s">
        <v>10</v>
      </c>
      <c r="B5" s="197"/>
      <c r="C5" s="197"/>
      <c r="D5" s="197"/>
      <c r="E5" s="197"/>
      <c r="F5" s="197"/>
      <c r="G5" s="197"/>
      <c r="H5" s="197"/>
      <c r="I5" s="197"/>
    </row>
    <row r="6" spans="1:9" x14ac:dyDescent="0.25">
      <c r="A6" s="194" t="s">
        <v>24</v>
      </c>
      <c r="B6" s="194"/>
      <c r="C6" s="203" t="str">
        <f>'Информация о Чемпионате'!B5</f>
        <v>г.Санкт-Петербург</v>
      </c>
      <c r="D6" s="203"/>
      <c r="E6" s="203"/>
      <c r="F6" s="203"/>
      <c r="G6" s="203"/>
      <c r="H6" s="203"/>
      <c r="I6" s="203"/>
    </row>
    <row r="7" spans="1:9" x14ac:dyDescent="0.25">
      <c r="A7" s="194" t="s">
        <v>25</v>
      </c>
      <c r="B7" s="194"/>
      <c r="C7" s="194"/>
      <c r="D7" s="203" t="str">
        <f>'Информация о Чемпионате'!B6</f>
        <v>Конгрессно-выставочный центр "Экспофорум"</v>
      </c>
      <c r="E7" s="203"/>
      <c r="F7" s="203"/>
      <c r="G7" s="203"/>
      <c r="H7" s="203"/>
      <c r="I7" s="203"/>
    </row>
    <row r="8" spans="1:9" x14ac:dyDescent="0.25">
      <c r="A8" s="194" t="s">
        <v>21</v>
      </c>
      <c r="B8" s="194"/>
      <c r="C8" s="194" t="str">
        <f>'Информация о Чемпионате'!B7</f>
        <v>г. Санкт-Петербург, Петербургское шоссе, 64, корп. 1</v>
      </c>
      <c r="D8" s="194"/>
      <c r="E8" s="194"/>
      <c r="F8" s="194"/>
      <c r="G8" s="194"/>
      <c r="H8" s="194"/>
      <c r="I8" s="194"/>
    </row>
    <row r="9" spans="1:9" x14ac:dyDescent="0.25">
      <c r="A9" s="194" t="s">
        <v>23</v>
      </c>
      <c r="B9" s="194"/>
      <c r="C9" s="194" t="str">
        <f>'Информация о Чемпионате'!B9</f>
        <v>Иришкин Евгений Николаевич</v>
      </c>
      <c r="D9" s="194"/>
      <c r="E9" s="194" t="str">
        <f>'Информация о Чемпионате'!B10</f>
        <v>evgeniy-irishkin@mail.ru</v>
      </c>
      <c r="F9" s="194"/>
      <c r="G9" s="194">
        <f>'Информация о Чемпионате'!B11</f>
        <v>89313355913</v>
      </c>
      <c r="H9" s="194"/>
      <c r="I9" s="194"/>
    </row>
    <row r="10" spans="1:9" ht="15.75" customHeight="1" x14ac:dyDescent="0.25">
      <c r="A10" s="194" t="s">
        <v>31</v>
      </c>
      <c r="B10" s="194"/>
      <c r="C10" s="194">
        <f>'Информация о Чемпионате'!B12</f>
        <v>0</v>
      </c>
      <c r="D10" s="194"/>
      <c r="E10" s="194">
        <f>'Информация о Чемпионате'!B13</f>
        <v>0</v>
      </c>
      <c r="F10" s="194"/>
      <c r="G10" s="194">
        <f>'Информация о Чемпионате'!B14</f>
        <v>0</v>
      </c>
      <c r="H10" s="194"/>
      <c r="I10" s="194"/>
    </row>
    <row r="11" spans="1:9" ht="15.75" customHeight="1" x14ac:dyDescent="0.25">
      <c r="A11" s="194" t="s">
        <v>37</v>
      </c>
      <c r="B11" s="194"/>
      <c r="C11" s="194">
        <f>'Информация о Чемпионате'!B17</f>
        <v>18</v>
      </c>
      <c r="D11" s="194"/>
      <c r="E11" s="194"/>
      <c r="F11" s="194"/>
      <c r="G11" s="194"/>
      <c r="H11" s="194"/>
      <c r="I11" s="194"/>
    </row>
    <row r="12" spans="1:9" x14ac:dyDescent="0.25">
      <c r="A12" s="194" t="s">
        <v>44</v>
      </c>
      <c r="B12" s="194"/>
      <c r="C12" s="194">
        <f>'Информация о Чемпионате'!B15</f>
        <v>15</v>
      </c>
      <c r="D12" s="194"/>
      <c r="E12" s="194"/>
      <c r="F12" s="194"/>
      <c r="G12" s="194"/>
      <c r="H12" s="194"/>
      <c r="I12" s="194"/>
    </row>
    <row r="13" spans="1:9" x14ac:dyDescent="0.25">
      <c r="A13" s="194" t="s">
        <v>15</v>
      </c>
      <c r="B13" s="194"/>
      <c r="C13" s="194">
        <f>'Информация о Чемпионате'!B16</f>
        <v>15</v>
      </c>
      <c r="D13" s="194"/>
      <c r="E13" s="194"/>
      <c r="F13" s="194"/>
      <c r="G13" s="194"/>
      <c r="H13" s="194"/>
      <c r="I13" s="194"/>
    </row>
    <row r="14" spans="1:9" x14ac:dyDescent="0.25">
      <c r="A14" s="194" t="s">
        <v>22</v>
      </c>
      <c r="B14" s="194"/>
      <c r="C14" s="194" t="str">
        <f>'Информация о Чемпионате'!B8</f>
        <v>29.11 - 04.12.2026</v>
      </c>
      <c r="D14" s="194"/>
      <c r="E14" s="194"/>
      <c r="F14" s="194"/>
      <c r="G14" s="194"/>
      <c r="H14" s="194"/>
      <c r="I14" s="194"/>
    </row>
    <row r="15" spans="1:9" x14ac:dyDescent="0.25">
      <c r="A15" s="210" t="s">
        <v>32</v>
      </c>
      <c r="B15" s="211"/>
      <c r="C15" s="211"/>
      <c r="D15" s="211"/>
      <c r="E15" s="211"/>
      <c r="F15" s="211"/>
      <c r="G15" s="211"/>
      <c r="H15" s="211"/>
      <c r="I15" s="212"/>
    </row>
    <row r="16" spans="1:9" x14ac:dyDescent="0.25">
      <c r="A16" s="179" t="s">
        <v>8</v>
      </c>
      <c r="B16" s="180"/>
      <c r="C16" s="180"/>
      <c r="D16" s="180"/>
      <c r="E16" s="180"/>
      <c r="F16" s="180"/>
      <c r="G16" s="180"/>
      <c r="H16" s="180"/>
      <c r="I16" s="181"/>
    </row>
    <row r="17" spans="1:18" ht="15.75" customHeight="1" x14ac:dyDescent="0.25">
      <c r="A17" s="182" t="s">
        <v>292</v>
      </c>
      <c r="B17" s="183"/>
      <c r="C17" s="183"/>
      <c r="D17" s="183"/>
      <c r="E17" s="183"/>
      <c r="F17" s="183"/>
      <c r="G17" s="183"/>
      <c r="H17" s="183"/>
      <c r="I17" s="184"/>
    </row>
    <row r="18" spans="1:18" ht="15.75" customHeight="1" x14ac:dyDescent="0.25">
      <c r="A18" s="172" t="s">
        <v>369</v>
      </c>
      <c r="B18" s="168"/>
      <c r="C18" s="168"/>
      <c r="D18" s="168"/>
      <c r="E18" s="168"/>
      <c r="F18" s="168"/>
      <c r="G18" s="168"/>
      <c r="H18" s="168"/>
      <c r="I18" s="173"/>
    </row>
    <row r="19" spans="1:18" ht="15.75" customHeight="1" x14ac:dyDescent="0.25">
      <c r="A19" s="172" t="s">
        <v>7</v>
      </c>
      <c r="B19" s="168"/>
      <c r="C19" s="168"/>
      <c r="D19" s="168"/>
      <c r="E19" s="168"/>
      <c r="F19" s="168"/>
      <c r="G19" s="168"/>
      <c r="H19" s="168"/>
      <c r="I19" s="173"/>
    </row>
    <row r="20" spans="1:18" ht="15.75" customHeight="1" x14ac:dyDescent="0.25">
      <c r="A20" s="172" t="s">
        <v>89</v>
      </c>
      <c r="B20" s="168"/>
      <c r="C20" s="168"/>
      <c r="D20" s="168"/>
      <c r="E20" s="168"/>
      <c r="F20" s="168"/>
      <c r="G20" s="168"/>
      <c r="H20" s="168"/>
      <c r="I20" s="173"/>
      <c r="L20" s="183"/>
      <c r="M20" s="183"/>
      <c r="N20" s="183"/>
      <c r="O20" s="183"/>
      <c r="P20" s="183"/>
      <c r="Q20" s="183"/>
      <c r="R20" s="213"/>
    </row>
    <row r="21" spans="1:18" ht="15.75" customHeight="1" x14ac:dyDescent="0.25">
      <c r="A21" s="172" t="s">
        <v>90</v>
      </c>
      <c r="B21" s="168"/>
      <c r="C21" s="168"/>
      <c r="D21" s="168"/>
      <c r="E21" s="168"/>
      <c r="F21" s="168"/>
      <c r="G21" s="168"/>
      <c r="H21" s="168"/>
      <c r="I21" s="173"/>
    </row>
    <row r="22" spans="1:18" ht="15.75" customHeight="1" x14ac:dyDescent="0.25">
      <c r="A22" s="172" t="s">
        <v>293</v>
      </c>
      <c r="B22" s="168"/>
      <c r="C22" s="168"/>
      <c r="D22" s="168"/>
      <c r="E22" s="168"/>
      <c r="F22" s="168"/>
      <c r="G22" s="168"/>
      <c r="H22" s="168"/>
      <c r="I22" s="173"/>
    </row>
    <row r="23" spans="1:18" ht="15.75" customHeight="1" x14ac:dyDescent="0.25">
      <c r="A23" s="172" t="s">
        <v>91</v>
      </c>
      <c r="B23" s="168"/>
      <c r="C23" s="168"/>
      <c r="D23" s="168"/>
      <c r="E23" s="168"/>
      <c r="F23" s="168"/>
      <c r="G23" s="168"/>
      <c r="H23" s="168"/>
      <c r="I23" s="173"/>
    </row>
    <row r="24" spans="1:18" ht="15.75" customHeight="1" x14ac:dyDescent="0.25">
      <c r="A24" s="172" t="s">
        <v>92</v>
      </c>
      <c r="B24" s="168"/>
      <c r="C24" s="168"/>
      <c r="D24" s="168"/>
      <c r="E24" s="168"/>
      <c r="F24" s="168"/>
      <c r="G24" s="168"/>
      <c r="H24" s="168"/>
      <c r="I24" s="173"/>
    </row>
    <row r="25" spans="1:18" ht="15.75" customHeight="1" x14ac:dyDescent="0.25">
      <c r="A25" s="172" t="s">
        <v>93</v>
      </c>
      <c r="B25" s="168"/>
      <c r="C25" s="168"/>
      <c r="D25" s="168"/>
      <c r="E25" s="168"/>
      <c r="F25" s="168"/>
      <c r="G25" s="168"/>
      <c r="H25" s="168"/>
      <c r="I25" s="173"/>
      <c r="L25" s="183"/>
      <c r="M25" s="183"/>
      <c r="N25" s="183"/>
      <c r="O25" s="183"/>
      <c r="P25" s="183"/>
      <c r="Q25" s="183"/>
      <c r="R25" s="184"/>
    </row>
    <row r="26" spans="1:18" ht="15.75" customHeight="1" x14ac:dyDescent="0.25">
      <c r="A26" s="172" t="s">
        <v>94</v>
      </c>
      <c r="B26" s="168"/>
      <c r="C26" s="168"/>
      <c r="D26" s="168"/>
      <c r="E26" s="168"/>
      <c r="F26" s="168"/>
      <c r="G26" s="168"/>
      <c r="H26" s="168"/>
      <c r="I26" s="173"/>
    </row>
    <row r="27" spans="1:18" ht="15.75" customHeight="1" x14ac:dyDescent="0.25">
      <c r="A27" s="172" t="s">
        <v>95</v>
      </c>
      <c r="B27" s="168"/>
      <c r="C27" s="168"/>
      <c r="D27" s="168"/>
      <c r="E27" s="168"/>
      <c r="F27" s="168"/>
      <c r="G27" s="168"/>
      <c r="H27" s="168"/>
      <c r="I27" s="173"/>
    </row>
    <row r="28" spans="1:18" ht="15.75" customHeight="1" x14ac:dyDescent="0.25">
      <c r="A28" s="174" t="s">
        <v>96</v>
      </c>
      <c r="B28" s="175"/>
      <c r="C28" s="175"/>
      <c r="D28" s="175"/>
      <c r="E28" s="175"/>
      <c r="F28" s="175"/>
      <c r="G28" s="175"/>
      <c r="H28" s="175"/>
      <c r="I28" s="176"/>
    </row>
    <row r="29" spans="1:18" ht="94.5" x14ac:dyDescent="0.25">
      <c r="A29" s="26" t="s">
        <v>6</v>
      </c>
      <c r="B29" s="26" t="s">
        <v>5</v>
      </c>
      <c r="C29" s="26" t="s">
        <v>4</v>
      </c>
      <c r="D29" s="26" t="s">
        <v>3</v>
      </c>
      <c r="E29" s="26" t="s">
        <v>47</v>
      </c>
      <c r="F29" s="26" t="s">
        <v>1</v>
      </c>
      <c r="G29" s="26" t="s">
        <v>0</v>
      </c>
      <c r="H29" s="26" t="s">
        <v>9</v>
      </c>
      <c r="I29" s="26" t="s">
        <v>84</v>
      </c>
    </row>
    <row r="30" spans="1:18" ht="126" x14ac:dyDescent="0.25">
      <c r="A30" s="23">
        <v>1</v>
      </c>
      <c r="B30" s="20" t="s">
        <v>112</v>
      </c>
      <c r="C30" s="71" t="s">
        <v>294</v>
      </c>
      <c r="D30" s="18" t="s">
        <v>83</v>
      </c>
      <c r="E30" s="29">
        <v>3</v>
      </c>
      <c r="F30" s="29" t="s">
        <v>100</v>
      </c>
      <c r="G30" s="29">
        <v>45</v>
      </c>
      <c r="H30" s="29"/>
      <c r="I30" s="35"/>
    </row>
    <row r="31" spans="1:18" ht="31.5" x14ac:dyDescent="0.25">
      <c r="A31" s="23">
        <v>2</v>
      </c>
      <c r="B31" s="20" t="s">
        <v>295</v>
      </c>
      <c r="C31" s="71" t="s">
        <v>296</v>
      </c>
      <c r="D31" s="18" t="s">
        <v>83</v>
      </c>
      <c r="E31" s="29">
        <v>1</v>
      </c>
      <c r="F31" s="29" t="s">
        <v>100</v>
      </c>
      <c r="G31" s="29">
        <v>15</v>
      </c>
      <c r="H31" s="29"/>
      <c r="I31" s="35"/>
    </row>
    <row r="32" spans="1:18" ht="63" x14ac:dyDescent="0.25">
      <c r="A32" s="23">
        <v>3</v>
      </c>
      <c r="B32" s="20" t="s">
        <v>297</v>
      </c>
      <c r="C32" s="71" t="s">
        <v>298</v>
      </c>
      <c r="D32" s="18" t="s">
        <v>83</v>
      </c>
      <c r="E32" s="29">
        <v>1</v>
      </c>
      <c r="F32" s="29" t="s">
        <v>100</v>
      </c>
      <c r="G32" s="29">
        <v>15</v>
      </c>
      <c r="H32" s="29"/>
      <c r="I32" s="35"/>
    </row>
    <row r="33" spans="1:9" ht="78.75" x14ac:dyDescent="0.25">
      <c r="A33" s="23">
        <v>4</v>
      </c>
      <c r="B33" s="20" t="s">
        <v>209</v>
      </c>
      <c r="C33" s="71" t="s">
        <v>299</v>
      </c>
      <c r="D33" s="18" t="s">
        <v>83</v>
      </c>
      <c r="E33" s="29">
        <v>1</v>
      </c>
      <c r="F33" s="29" t="s">
        <v>100</v>
      </c>
      <c r="G33" s="29">
        <v>15</v>
      </c>
      <c r="H33" s="29"/>
      <c r="I33" s="35"/>
    </row>
    <row r="34" spans="1:9" ht="31.5" x14ac:dyDescent="0.25">
      <c r="A34" s="23">
        <v>5</v>
      </c>
      <c r="B34" s="20" t="s">
        <v>211</v>
      </c>
      <c r="C34" s="71" t="s">
        <v>212</v>
      </c>
      <c r="D34" s="18" t="s">
        <v>83</v>
      </c>
      <c r="E34" s="29">
        <v>1</v>
      </c>
      <c r="F34" s="29" t="s">
        <v>100</v>
      </c>
      <c r="G34" s="29">
        <v>15</v>
      </c>
      <c r="H34" s="29"/>
      <c r="I34" s="35"/>
    </row>
    <row r="35" spans="1:9" ht="31.5" x14ac:dyDescent="0.25">
      <c r="A35" s="23">
        <v>6</v>
      </c>
      <c r="B35" s="20" t="s">
        <v>300</v>
      </c>
      <c r="C35" s="71" t="s">
        <v>301</v>
      </c>
      <c r="D35" s="18" t="s">
        <v>83</v>
      </c>
      <c r="E35" s="29">
        <v>3</v>
      </c>
      <c r="F35" s="29" t="s">
        <v>100</v>
      </c>
      <c r="G35" s="29">
        <v>45</v>
      </c>
      <c r="H35" s="29"/>
      <c r="I35" s="35"/>
    </row>
    <row r="36" spans="1:9" ht="31.5" x14ac:dyDescent="0.25">
      <c r="A36" s="23">
        <v>7</v>
      </c>
      <c r="B36" s="20" t="s">
        <v>300</v>
      </c>
      <c r="C36" s="71" t="s">
        <v>302</v>
      </c>
      <c r="D36" s="18" t="s">
        <v>83</v>
      </c>
      <c r="E36" s="29">
        <v>2</v>
      </c>
      <c r="F36" s="29" t="s">
        <v>100</v>
      </c>
      <c r="G36" s="29">
        <v>30</v>
      </c>
      <c r="H36" s="29"/>
      <c r="I36" s="35"/>
    </row>
    <row r="37" spans="1:9" ht="31.5" x14ac:dyDescent="0.25">
      <c r="A37" s="23">
        <v>8</v>
      </c>
      <c r="B37" s="20" t="s">
        <v>300</v>
      </c>
      <c r="C37" s="71" t="s">
        <v>303</v>
      </c>
      <c r="D37" s="18" t="s">
        <v>83</v>
      </c>
      <c r="E37" s="29">
        <v>1</v>
      </c>
      <c r="F37" s="29" t="s">
        <v>100</v>
      </c>
      <c r="G37" s="29">
        <v>15</v>
      </c>
      <c r="H37" s="29"/>
      <c r="I37" s="35"/>
    </row>
    <row r="38" spans="1:9" ht="31.5" x14ac:dyDescent="0.25">
      <c r="A38" s="23">
        <v>9</v>
      </c>
      <c r="B38" s="20" t="s">
        <v>300</v>
      </c>
      <c r="C38" s="71" t="s">
        <v>304</v>
      </c>
      <c r="D38" s="18" t="s">
        <v>83</v>
      </c>
      <c r="E38" s="29">
        <v>1</v>
      </c>
      <c r="F38" s="29" t="s">
        <v>100</v>
      </c>
      <c r="G38" s="29">
        <v>15</v>
      </c>
      <c r="H38" s="29"/>
      <c r="I38" s="35"/>
    </row>
    <row r="39" spans="1:9" ht="31.5" x14ac:dyDescent="0.25">
      <c r="A39" s="23">
        <v>10</v>
      </c>
      <c r="B39" s="20" t="s">
        <v>300</v>
      </c>
      <c r="C39" s="71" t="s">
        <v>305</v>
      </c>
      <c r="D39" s="18" t="s">
        <v>83</v>
      </c>
      <c r="E39" s="29">
        <v>2</v>
      </c>
      <c r="F39" s="29" t="s">
        <v>100</v>
      </c>
      <c r="G39" s="29">
        <v>30</v>
      </c>
      <c r="H39" s="29"/>
      <c r="I39" s="35"/>
    </row>
    <row r="40" spans="1:9" ht="31.5" x14ac:dyDescent="0.25">
      <c r="A40" s="23">
        <v>11</v>
      </c>
      <c r="B40" s="20" t="s">
        <v>300</v>
      </c>
      <c r="C40" s="71" t="s">
        <v>306</v>
      </c>
      <c r="D40" s="18" t="s">
        <v>83</v>
      </c>
      <c r="E40" s="29">
        <v>2</v>
      </c>
      <c r="F40" s="29" t="s">
        <v>100</v>
      </c>
      <c r="G40" s="29">
        <v>30</v>
      </c>
      <c r="H40" s="29"/>
      <c r="I40" s="35"/>
    </row>
    <row r="41" spans="1:9" ht="31.5" x14ac:dyDescent="0.25">
      <c r="A41" s="23">
        <v>12</v>
      </c>
      <c r="B41" s="20" t="s">
        <v>300</v>
      </c>
      <c r="C41" s="71" t="s">
        <v>307</v>
      </c>
      <c r="D41" s="18" t="s">
        <v>83</v>
      </c>
      <c r="E41" s="29">
        <v>2</v>
      </c>
      <c r="F41" s="29" t="s">
        <v>100</v>
      </c>
      <c r="G41" s="29">
        <v>30</v>
      </c>
      <c r="H41" s="29"/>
      <c r="I41" s="35"/>
    </row>
    <row r="42" spans="1:9" ht="31.5" x14ac:dyDescent="0.25">
      <c r="A42" s="23">
        <v>13</v>
      </c>
      <c r="B42" s="20" t="s">
        <v>300</v>
      </c>
      <c r="C42" s="71" t="s">
        <v>308</v>
      </c>
      <c r="D42" s="18" t="s">
        <v>83</v>
      </c>
      <c r="E42" s="29">
        <v>2</v>
      </c>
      <c r="F42" s="29" t="s">
        <v>100</v>
      </c>
      <c r="G42" s="29">
        <v>30</v>
      </c>
      <c r="H42" s="29"/>
      <c r="I42" s="35"/>
    </row>
    <row r="43" spans="1:9" ht="31.5" x14ac:dyDescent="0.25">
      <c r="A43" s="23">
        <v>14</v>
      </c>
      <c r="B43" s="20" t="s">
        <v>300</v>
      </c>
      <c r="C43" s="71" t="s">
        <v>309</v>
      </c>
      <c r="D43" s="18" t="s">
        <v>83</v>
      </c>
      <c r="E43" s="29">
        <v>1</v>
      </c>
      <c r="F43" s="29" t="s">
        <v>100</v>
      </c>
      <c r="G43" s="29">
        <v>15</v>
      </c>
      <c r="H43" s="29"/>
      <c r="I43" s="35"/>
    </row>
    <row r="44" spans="1:9" ht="31.5" x14ac:dyDescent="0.25">
      <c r="A44" s="23">
        <v>15</v>
      </c>
      <c r="B44" s="20" t="s">
        <v>300</v>
      </c>
      <c r="C44" s="71" t="s">
        <v>310</v>
      </c>
      <c r="D44" s="18" t="s">
        <v>83</v>
      </c>
      <c r="E44" s="29">
        <v>1</v>
      </c>
      <c r="F44" s="29" t="s">
        <v>100</v>
      </c>
      <c r="G44" s="29">
        <v>15</v>
      </c>
      <c r="H44" s="29"/>
      <c r="I44" s="35"/>
    </row>
    <row r="45" spans="1:9" ht="31.5" x14ac:dyDescent="0.25">
      <c r="A45" s="23">
        <v>16</v>
      </c>
      <c r="B45" s="20" t="s">
        <v>300</v>
      </c>
      <c r="C45" s="71" t="s">
        <v>311</v>
      </c>
      <c r="D45" s="18" t="s">
        <v>83</v>
      </c>
      <c r="E45" s="29">
        <v>8</v>
      </c>
      <c r="F45" s="29" t="s">
        <v>100</v>
      </c>
      <c r="G45" s="29">
        <v>120</v>
      </c>
      <c r="H45" s="29"/>
      <c r="I45" s="35"/>
    </row>
    <row r="46" spans="1:9" ht="31.5" x14ac:dyDescent="0.25">
      <c r="A46" s="23">
        <v>17</v>
      </c>
      <c r="B46" s="20" t="s">
        <v>101</v>
      </c>
      <c r="C46" s="71" t="s">
        <v>312</v>
      </c>
      <c r="D46" s="18" t="s">
        <v>83</v>
      </c>
      <c r="E46" s="29">
        <v>3</v>
      </c>
      <c r="F46" s="29" t="s">
        <v>100</v>
      </c>
      <c r="G46" s="29">
        <v>45</v>
      </c>
      <c r="H46" s="29"/>
      <c r="I46" s="35"/>
    </row>
    <row r="47" spans="1:9" ht="31.5" x14ac:dyDescent="0.25">
      <c r="A47" s="23">
        <v>18</v>
      </c>
      <c r="B47" s="20" t="s">
        <v>300</v>
      </c>
      <c r="C47" s="71" t="s">
        <v>313</v>
      </c>
      <c r="D47" s="18" t="s">
        <v>83</v>
      </c>
      <c r="E47" s="29">
        <v>5</v>
      </c>
      <c r="F47" s="29" t="s">
        <v>100</v>
      </c>
      <c r="G47" s="29">
        <v>75</v>
      </c>
      <c r="H47" s="29"/>
      <c r="I47" s="35"/>
    </row>
    <row r="48" spans="1:9" ht="78.75" x14ac:dyDescent="0.25">
      <c r="A48" s="23">
        <v>19</v>
      </c>
      <c r="B48" s="20" t="s">
        <v>314</v>
      </c>
      <c r="C48" s="71" t="s">
        <v>315</v>
      </c>
      <c r="D48" s="18" t="s">
        <v>83</v>
      </c>
      <c r="E48" s="29">
        <v>1</v>
      </c>
      <c r="F48" s="29" t="s">
        <v>100</v>
      </c>
      <c r="G48" s="29">
        <v>15</v>
      </c>
      <c r="H48" s="29"/>
      <c r="I48" s="35"/>
    </row>
    <row r="49" spans="1:9" ht="78.75" x14ac:dyDescent="0.25">
      <c r="A49" s="23">
        <v>20</v>
      </c>
      <c r="B49" s="20" t="s">
        <v>316</v>
      </c>
      <c r="C49" s="71" t="s">
        <v>317</v>
      </c>
      <c r="D49" s="18" t="s">
        <v>83</v>
      </c>
      <c r="E49" s="29">
        <v>1</v>
      </c>
      <c r="F49" s="29" t="s">
        <v>100</v>
      </c>
      <c r="G49" s="29">
        <v>15</v>
      </c>
      <c r="H49" s="29"/>
      <c r="I49" s="35"/>
    </row>
    <row r="50" spans="1:9" ht="31.5" x14ac:dyDescent="0.25">
      <c r="A50" s="23">
        <v>21</v>
      </c>
      <c r="B50" s="20" t="s">
        <v>318</v>
      </c>
      <c r="C50" s="71" t="s">
        <v>370</v>
      </c>
      <c r="D50" s="18" t="s">
        <v>83</v>
      </c>
      <c r="E50" s="29">
        <v>1</v>
      </c>
      <c r="F50" s="29" t="s">
        <v>100</v>
      </c>
      <c r="G50" s="29">
        <v>15</v>
      </c>
      <c r="H50" s="29"/>
      <c r="I50" s="35"/>
    </row>
    <row r="51" spans="1:9" ht="63" x14ac:dyDescent="0.25">
      <c r="A51" s="23">
        <v>22</v>
      </c>
      <c r="B51" s="20" t="s">
        <v>319</v>
      </c>
      <c r="C51" s="71" t="s">
        <v>320</v>
      </c>
      <c r="D51" s="18" t="s">
        <v>83</v>
      </c>
      <c r="E51" s="29">
        <v>1</v>
      </c>
      <c r="F51" s="29" t="s">
        <v>100</v>
      </c>
      <c r="G51" s="29">
        <v>15</v>
      </c>
      <c r="H51" s="29"/>
      <c r="I51" s="35"/>
    </row>
    <row r="52" spans="1:9" ht="47.25" x14ac:dyDescent="0.25">
      <c r="A52" s="23">
        <v>23</v>
      </c>
      <c r="B52" s="20" t="s">
        <v>321</v>
      </c>
      <c r="C52" s="71" t="s">
        <v>322</v>
      </c>
      <c r="D52" s="18" t="s">
        <v>83</v>
      </c>
      <c r="E52" s="29">
        <v>1</v>
      </c>
      <c r="F52" s="29" t="s">
        <v>100</v>
      </c>
      <c r="G52" s="29">
        <v>15</v>
      </c>
      <c r="H52" s="29"/>
      <c r="I52" s="35"/>
    </row>
    <row r="53" spans="1:9" ht="47.25" x14ac:dyDescent="0.25">
      <c r="A53" s="23">
        <v>24</v>
      </c>
      <c r="B53" s="20" t="s">
        <v>323</v>
      </c>
      <c r="C53" s="71" t="s">
        <v>958</v>
      </c>
      <c r="D53" s="18" t="s">
        <v>83</v>
      </c>
      <c r="E53" s="29">
        <v>2</v>
      </c>
      <c r="F53" s="29" t="s">
        <v>100</v>
      </c>
      <c r="G53" s="29">
        <v>30</v>
      </c>
      <c r="H53" s="29"/>
      <c r="I53" s="35"/>
    </row>
    <row r="54" spans="1:9" ht="63" x14ac:dyDescent="0.25">
      <c r="A54" s="23">
        <v>25</v>
      </c>
      <c r="B54" s="20" t="s">
        <v>324</v>
      </c>
      <c r="C54" s="71" t="s">
        <v>325</v>
      </c>
      <c r="D54" s="18" t="s">
        <v>83</v>
      </c>
      <c r="E54" s="29">
        <v>5</v>
      </c>
      <c r="F54" s="29" t="s">
        <v>100</v>
      </c>
      <c r="G54" s="29">
        <v>75</v>
      </c>
      <c r="H54" s="29"/>
      <c r="I54" s="35"/>
    </row>
    <row r="55" spans="1:9" ht="47.25" x14ac:dyDescent="0.25">
      <c r="A55" s="23">
        <v>26</v>
      </c>
      <c r="B55" s="20" t="s">
        <v>326</v>
      </c>
      <c r="C55" s="71" t="s">
        <v>327</v>
      </c>
      <c r="D55" s="18" t="s">
        <v>83</v>
      </c>
      <c r="E55" s="29">
        <v>9</v>
      </c>
      <c r="F55" s="29" t="s">
        <v>100</v>
      </c>
      <c r="G55" s="29">
        <v>135</v>
      </c>
      <c r="H55" s="29"/>
      <c r="I55" s="35"/>
    </row>
    <row r="56" spans="1:9" ht="47.25" x14ac:dyDescent="0.25">
      <c r="A56" s="23">
        <v>27</v>
      </c>
      <c r="B56" s="20" t="s">
        <v>326</v>
      </c>
      <c r="C56" s="71" t="s">
        <v>328</v>
      </c>
      <c r="D56" s="18" t="s">
        <v>83</v>
      </c>
      <c r="E56" s="29">
        <v>3</v>
      </c>
      <c r="F56" s="29" t="s">
        <v>100</v>
      </c>
      <c r="G56" s="29">
        <v>45</v>
      </c>
      <c r="H56" s="29"/>
      <c r="I56" s="35"/>
    </row>
    <row r="57" spans="1:9" ht="31.5" x14ac:dyDescent="0.25">
      <c r="A57" s="23">
        <v>28</v>
      </c>
      <c r="B57" s="20" t="s">
        <v>329</v>
      </c>
      <c r="C57" s="71" t="s">
        <v>330</v>
      </c>
      <c r="D57" s="18" t="s">
        <v>83</v>
      </c>
      <c r="E57" s="29">
        <v>2</v>
      </c>
      <c r="F57" s="29" t="s">
        <v>100</v>
      </c>
      <c r="G57" s="29">
        <v>30</v>
      </c>
      <c r="H57" s="29"/>
      <c r="I57" s="35"/>
    </row>
    <row r="58" spans="1:9" ht="31.5" x14ac:dyDescent="0.25">
      <c r="A58" s="23">
        <v>29</v>
      </c>
      <c r="B58" s="20" t="s">
        <v>331</v>
      </c>
      <c r="C58" s="71" t="s">
        <v>332</v>
      </c>
      <c r="D58" s="18" t="s">
        <v>83</v>
      </c>
      <c r="E58" s="29">
        <v>2</v>
      </c>
      <c r="F58" s="29" t="s">
        <v>100</v>
      </c>
      <c r="G58" s="29">
        <v>30</v>
      </c>
      <c r="H58" s="29"/>
      <c r="I58" s="35"/>
    </row>
    <row r="59" spans="1:9" ht="47.25" x14ac:dyDescent="0.25">
      <c r="A59" s="23">
        <v>30</v>
      </c>
      <c r="B59" s="20" t="s">
        <v>376</v>
      </c>
      <c r="C59" s="71" t="s">
        <v>334</v>
      </c>
      <c r="D59" s="18" t="s">
        <v>83</v>
      </c>
      <c r="E59" s="29">
        <v>1</v>
      </c>
      <c r="F59" s="29" t="s">
        <v>223</v>
      </c>
      <c r="G59" s="29">
        <v>15</v>
      </c>
      <c r="H59" s="29"/>
      <c r="I59" s="35"/>
    </row>
    <row r="60" spans="1:9" ht="31.5" x14ac:dyDescent="0.25">
      <c r="A60" s="23">
        <v>31</v>
      </c>
      <c r="B60" s="20" t="s">
        <v>335</v>
      </c>
      <c r="C60" s="71" t="s">
        <v>336</v>
      </c>
      <c r="D60" s="18" t="s">
        <v>83</v>
      </c>
      <c r="E60" s="29">
        <v>1</v>
      </c>
      <c r="F60" s="29" t="s">
        <v>100</v>
      </c>
      <c r="G60" s="29">
        <v>15</v>
      </c>
      <c r="H60" s="29"/>
      <c r="I60" s="35"/>
    </row>
    <row r="61" spans="1:9" ht="31.5" x14ac:dyDescent="0.25">
      <c r="A61" s="23">
        <v>32</v>
      </c>
      <c r="B61" s="20" t="s">
        <v>335</v>
      </c>
      <c r="C61" s="71" t="s">
        <v>337</v>
      </c>
      <c r="D61" s="18" t="s">
        <v>83</v>
      </c>
      <c r="E61" s="29">
        <v>1</v>
      </c>
      <c r="F61" s="29" t="s">
        <v>100</v>
      </c>
      <c r="G61" s="29">
        <v>15</v>
      </c>
      <c r="H61" s="29"/>
      <c r="I61" s="35"/>
    </row>
    <row r="62" spans="1:9" ht="31.5" x14ac:dyDescent="0.25">
      <c r="A62" s="23">
        <v>33</v>
      </c>
      <c r="B62" s="20" t="s">
        <v>338</v>
      </c>
      <c r="C62" s="71" t="s">
        <v>339</v>
      </c>
      <c r="D62" s="18" t="s">
        <v>83</v>
      </c>
      <c r="E62" s="29">
        <v>2</v>
      </c>
      <c r="F62" s="29" t="s">
        <v>100</v>
      </c>
      <c r="G62" s="29">
        <v>30</v>
      </c>
      <c r="H62" s="29"/>
      <c r="I62" s="35"/>
    </row>
    <row r="63" spans="1:9" ht="31.5" x14ac:dyDescent="0.25">
      <c r="A63" s="23">
        <v>34</v>
      </c>
      <c r="B63" s="20" t="s">
        <v>338</v>
      </c>
      <c r="C63" s="71" t="s">
        <v>340</v>
      </c>
      <c r="D63" s="18" t="s">
        <v>83</v>
      </c>
      <c r="E63" s="29">
        <v>1</v>
      </c>
      <c r="F63" s="29" t="s">
        <v>100</v>
      </c>
      <c r="G63" s="29">
        <v>15</v>
      </c>
      <c r="H63" s="29"/>
      <c r="I63" s="35"/>
    </row>
    <row r="64" spans="1:9" ht="94.5" x14ac:dyDescent="0.25">
      <c r="A64" s="23">
        <v>35</v>
      </c>
      <c r="B64" s="20" t="s">
        <v>341</v>
      </c>
      <c r="C64" s="71" t="s">
        <v>342</v>
      </c>
      <c r="D64" s="18" t="s">
        <v>83</v>
      </c>
      <c r="E64" s="29">
        <v>1</v>
      </c>
      <c r="F64" s="29" t="s">
        <v>223</v>
      </c>
      <c r="G64" s="29">
        <v>15</v>
      </c>
      <c r="H64" s="29"/>
      <c r="I64" s="35"/>
    </row>
    <row r="65" spans="1:9" ht="47.25" x14ac:dyDescent="0.25">
      <c r="A65" s="23">
        <v>36</v>
      </c>
      <c r="B65" s="20" t="s">
        <v>343</v>
      </c>
      <c r="C65" s="71" t="s">
        <v>344</v>
      </c>
      <c r="D65" s="18" t="s">
        <v>83</v>
      </c>
      <c r="E65" s="29">
        <v>2</v>
      </c>
      <c r="F65" s="29" t="s">
        <v>100</v>
      </c>
      <c r="G65" s="29">
        <v>30</v>
      </c>
      <c r="H65" s="29"/>
      <c r="I65" s="35"/>
    </row>
    <row r="66" spans="1:9" ht="47.25" x14ac:dyDescent="0.25">
      <c r="A66" s="23">
        <v>37</v>
      </c>
      <c r="B66" s="20" t="s">
        <v>345</v>
      </c>
      <c r="C66" s="71" t="s">
        <v>378</v>
      </c>
      <c r="D66" s="18" t="s">
        <v>83</v>
      </c>
      <c r="E66" s="29">
        <v>2</v>
      </c>
      <c r="F66" s="29" t="s">
        <v>100</v>
      </c>
      <c r="G66" s="29">
        <v>30</v>
      </c>
      <c r="H66" s="29"/>
      <c r="I66" s="35"/>
    </row>
    <row r="67" spans="1:9" ht="31.5" x14ac:dyDescent="0.25">
      <c r="A67" s="23">
        <v>38</v>
      </c>
      <c r="B67" s="20" t="s">
        <v>346</v>
      </c>
      <c r="C67" s="71" t="s">
        <v>377</v>
      </c>
      <c r="D67" s="18" t="s">
        <v>83</v>
      </c>
      <c r="E67" s="29">
        <v>6</v>
      </c>
      <c r="F67" s="29" t="s">
        <v>100</v>
      </c>
      <c r="G67" s="29">
        <v>90</v>
      </c>
      <c r="H67" s="29"/>
      <c r="I67" s="35"/>
    </row>
    <row r="68" spans="1:9" ht="31.5" x14ac:dyDescent="0.25">
      <c r="A68" s="23">
        <v>39</v>
      </c>
      <c r="B68" s="20" t="s">
        <v>347</v>
      </c>
      <c r="C68" s="71" t="s">
        <v>348</v>
      </c>
      <c r="D68" s="18" t="s">
        <v>83</v>
      </c>
      <c r="E68" s="29">
        <v>1</v>
      </c>
      <c r="F68" s="29" t="s">
        <v>100</v>
      </c>
      <c r="G68" s="29">
        <v>15</v>
      </c>
      <c r="H68" s="29"/>
      <c r="I68" s="35"/>
    </row>
    <row r="69" spans="1:9" ht="31.5" x14ac:dyDescent="0.25">
      <c r="A69" s="23">
        <v>40</v>
      </c>
      <c r="B69" s="20" t="s">
        <v>349</v>
      </c>
      <c r="C69" s="71" t="s">
        <v>339</v>
      </c>
      <c r="D69" s="18" t="s">
        <v>83</v>
      </c>
      <c r="E69" s="29">
        <v>1</v>
      </c>
      <c r="F69" s="29" t="s">
        <v>100</v>
      </c>
      <c r="G69" s="29">
        <v>15</v>
      </c>
      <c r="H69" s="29"/>
      <c r="I69" s="35"/>
    </row>
    <row r="70" spans="1:9" ht="47.25" x14ac:dyDescent="0.25">
      <c r="A70" s="23">
        <v>41</v>
      </c>
      <c r="B70" s="20" t="s">
        <v>350</v>
      </c>
      <c r="C70" s="71" t="s">
        <v>104</v>
      </c>
      <c r="D70" s="18" t="s">
        <v>83</v>
      </c>
      <c r="E70" s="29">
        <v>1</v>
      </c>
      <c r="F70" s="29" t="s">
        <v>100</v>
      </c>
      <c r="G70" s="29">
        <v>15</v>
      </c>
      <c r="H70" s="29"/>
      <c r="I70" s="35"/>
    </row>
    <row r="71" spans="1:9" ht="63" x14ac:dyDescent="0.25">
      <c r="A71" s="23">
        <v>42</v>
      </c>
      <c r="B71" s="20" t="s">
        <v>351</v>
      </c>
      <c r="C71" s="71" t="s">
        <v>381</v>
      </c>
      <c r="D71" s="18" t="s">
        <v>83</v>
      </c>
      <c r="E71" s="29">
        <v>3</v>
      </c>
      <c r="F71" s="29" t="s">
        <v>100</v>
      </c>
      <c r="G71" s="29">
        <v>45</v>
      </c>
      <c r="H71" s="29"/>
      <c r="I71" s="35"/>
    </row>
    <row r="72" spans="1:9" ht="31.5" x14ac:dyDescent="0.25">
      <c r="A72" s="23">
        <v>43</v>
      </c>
      <c r="B72" s="20" t="s">
        <v>352</v>
      </c>
      <c r="C72" s="71" t="s">
        <v>380</v>
      </c>
      <c r="D72" s="18" t="s">
        <v>83</v>
      </c>
      <c r="E72" s="29">
        <v>1</v>
      </c>
      <c r="F72" s="29" t="s">
        <v>100</v>
      </c>
      <c r="G72" s="29">
        <v>15</v>
      </c>
      <c r="H72" s="29"/>
      <c r="I72" s="35"/>
    </row>
    <row r="73" spans="1:9" ht="47.25" x14ac:dyDescent="0.25">
      <c r="A73" s="23">
        <v>44</v>
      </c>
      <c r="B73" s="20" t="s">
        <v>353</v>
      </c>
      <c r="C73" s="71" t="s">
        <v>104</v>
      </c>
      <c r="D73" s="18" t="s">
        <v>83</v>
      </c>
      <c r="E73" s="29">
        <v>1</v>
      </c>
      <c r="F73" s="29" t="s">
        <v>100</v>
      </c>
      <c r="G73" s="29">
        <v>15</v>
      </c>
      <c r="H73" s="29"/>
      <c r="I73" s="35"/>
    </row>
    <row r="74" spans="1:9" ht="31.5" x14ac:dyDescent="0.25">
      <c r="A74" s="23">
        <v>45</v>
      </c>
      <c r="B74" s="20" t="s">
        <v>354</v>
      </c>
      <c r="C74" s="71" t="s">
        <v>379</v>
      </c>
      <c r="D74" s="18" t="s">
        <v>83</v>
      </c>
      <c r="E74" s="29">
        <v>1</v>
      </c>
      <c r="F74" s="29" t="s">
        <v>100</v>
      </c>
      <c r="G74" s="29">
        <v>15</v>
      </c>
      <c r="H74" s="29"/>
      <c r="I74" s="35"/>
    </row>
    <row r="75" spans="1:9" ht="47.25" x14ac:dyDescent="0.25">
      <c r="A75" s="23">
        <v>46</v>
      </c>
      <c r="B75" s="20" t="s">
        <v>355</v>
      </c>
      <c r="C75" s="71" t="s">
        <v>104</v>
      </c>
      <c r="D75" s="18" t="s">
        <v>83</v>
      </c>
      <c r="E75" s="29">
        <v>1</v>
      </c>
      <c r="F75" s="29" t="s">
        <v>100</v>
      </c>
      <c r="G75" s="29">
        <v>15</v>
      </c>
      <c r="H75" s="29"/>
      <c r="I75" s="35"/>
    </row>
    <row r="76" spans="1:9" ht="31.5" x14ac:dyDescent="0.25">
      <c r="A76" s="23">
        <v>47</v>
      </c>
      <c r="B76" s="20" t="s">
        <v>356</v>
      </c>
      <c r="C76" s="71" t="s">
        <v>357</v>
      </c>
      <c r="D76" s="18" t="s">
        <v>83</v>
      </c>
      <c r="E76" s="29">
        <v>1</v>
      </c>
      <c r="F76" s="29" t="s">
        <v>100</v>
      </c>
      <c r="G76" s="29">
        <v>15</v>
      </c>
      <c r="H76" s="29"/>
      <c r="I76" s="35"/>
    </row>
    <row r="77" spans="1:9" ht="47.25" x14ac:dyDescent="0.25">
      <c r="A77" s="23">
        <v>48</v>
      </c>
      <c r="B77" s="20" t="s">
        <v>121</v>
      </c>
      <c r="C77" s="71" t="s">
        <v>104</v>
      </c>
      <c r="D77" s="18" t="s">
        <v>83</v>
      </c>
      <c r="E77" s="29">
        <v>2</v>
      </c>
      <c r="F77" s="29" t="s">
        <v>100</v>
      </c>
      <c r="G77" s="29">
        <v>30</v>
      </c>
      <c r="H77" s="29"/>
      <c r="I77" s="35"/>
    </row>
    <row r="78" spans="1:9" ht="47.25" x14ac:dyDescent="0.25">
      <c r="A78" s="23">
        <v>49</v>
      </c>
      <c r="B78" s="20" t="s">
        <v>358</v>
      </c>
      <c r="C78" s="71" t="s">
        <v>104</v>
      </c>
      <c r="D78" s="18" t="s">
        <v>83</v>
      </c>
      <c r="E78" s="29">
        <v>10</v>
      </c>
      <c r="F78" s="29" t="s">
        <v>100</v>
      </c>
      <c r="G78" s="29">
        <v>150</v>
      </c>
      <c r="H78" s="29"/>
      <c r="I78" s="35"/>
    </row>
    <row r="79" spans="1:9" ht="47.25" x14ac:dyDescent="0.25">
      <c r="A79" s="23">
        <v>50</v>
      </c>
      <c r="B79" s="20" t="s">
        <v>359</v>
      </c>
      <c r="C79" s="71" t="s">
        <v>104</v>
      </c>
      <c r="D79" s="18" t="s">
        <v>83</v>
      </c>
      <c r="E79" s="29">
        <v>2</v>
      </c>
      <c r="F79" s="29" t="s">
        <v>100</v>
      </c>
      <c r="G79" s="29">
        <v>30</v>
      </c>
      <c r="H79" s="29"/>
      <c r="I79" s="35"/>
    </row>
    <row r="80" spans="1:9" ht="47.25" x14ac:dyDescent="0.25">
      <c r="A80" s="23">
        <v>51</v>
      </c>
      <c r="B80" s="20" t="s">
        <v>360</v>
      </c>
      <c r="C80" s="71" t="s">
        <v>104</v>
      </c>
      <c r="D80" s="18" t="s">
        <v>83</v>
      </c>
      <c r="E80" s="29">
        <v>2</v>
      </c>
      <c r="F80" s="29" t="s">
        <v>100</v>
      </c>
      <c r="G80" s="29">
        <v>30</v>
      </c>
      <c r="H80" s="29"/>
      <c r="I80" s="35"/>
    </row>
    <row r="81" spans="1:9" ht="47.25" x14ac:dyDescent="0.25">
      <c r="A81" s="23">
        <v>52</v>
      </c>
      <c r="B81" s="20" t="s">
        <v>361</v>
      </c>
      <c r="C81" s="71" t="s">
        <v>104</v>
      </c>
      <c r="D81" s="18" t="s">
        <v>83</v>
      </c>
      <c r="E81" s="29">
        <v>1</v>
      </c>
      <c r="F81" s="29" t="s">
        <v>100</v>
      </c>
      <c r="G81" s="29">
        <v>15</v>
      </c>
      <c r="H81" s="29"/>
      <c r="I81" s="35"/>
    </row>
    <row r="82" spans="1:9" ht="47.25" x14ac:dyDescent="0.25">
      <c r="A82" s="23">
        <v>53</v>
      </c>
      <c r="B82" s="20" t="s">
        <v>362</v>
      </c>
      <c r="C82" s="71" t="s">
        <v>104</v>
      </c>
      <c r="D82" s="18" t="s">
        <v>83</v>
      </c>
      <c r="E82" s="29">
        <v>1</v>
      </c>
      <c r="F82" s="29" t="s">
        <v>100</v>
      </c>
      <c r="G82" s="29">
        <v>15</v>
      </c>
      <c r="H82" s="29"/>
      <c r="I82" s="35"/>
    </row>
    <row r="83" spans="1:9" ht="47.25" x14ac:dyDescent="0.25">
      <c r="A83" s="23">
        <v>54</v>
      </c>
      <c r="B83" s="20" t="s">
        <v>363</v>
      </c>
      <c r="C83" s="71" t="s">
        <v>104</v>
      </c>
      <c r="D83" s="18" t="s">
        <v>83</v>
      </c>
      <c r="E83" s="29">
        <v>1</v>
      </c>
      <c r="F83" s="29" t="s">
        <v>100</v>
      </c>
      <c r="G83" s="29">
        <v>15</v>
      </c>
      <c r="H83" s="29"/>
      <c r="I83" s="35"/>
    </row>
    <row r="84" spans="1:9" ht="47.25" x14ac:dyDescent="0.25">
      <c r="A84" s="23">
        <v>55</v>
      </c>
      <c r="B84" s="20" t="s">
        <v>364</v>
      </c>
      <c r="C84" s="71" t="s">
        <v>104</v>
      </c>
      <c r="D84" s="18" t="s">
        <v>83</v>
      </c>
      <c r="E84" s="29">
        <v>1</v>
      </c>
      <c r="F84" s="29" t="s">
        <v>100</v>
      </c>
      <c r="G84" s="29">
        <v>15</v>
      </c>
      <c r="H84" s="29"/>
      <c r="I84" s="35"/>
    </row>
    <row r="85" spans="1:9" ht="31.5" x14ac:dyDescent="0.25">
      <c r="A85" s="23">
        <v>56</v>
      </c>
      <c r="B85" s="20" t="s">
        <v>365</v>
      </c>
      <c r="C85" s="71" t="s">
        <v>366</v>
      </c>
      <c r="D85" s="18" t="s">
        <v>83</v>
      </c>
      <c r="E85" s="29">
        <v>8</v>
      </c>
      <c r="F85" s="29" t="s">
        <v>100</v>
      </c>
      <c r="G85" s="29">
        <v>120</v>
      </c>
      <c r="H85" s="29"/>
      <c r="I85" s="35"/>
    </row>
    <row r="86" spans="1:9" ht="47.25" x14ac:dyDescent="0.25">
      <c r="A86" s="156">
        <v>57</v>
      </c>
      <c r="B86" s="157" t="s">
        <v>367</v>
      </c>
      <c r="C86" s="158" t="s">
        <v>104</v>
      </c>
      <c r="D86" s="159" t="s">
        <v>83</v>
      </c>
      <c r="E86" s="160">
        <v>1</v>
      </c>
      <c r="F86" s="160" t="s">
        <v>100</v>
      </c>
      <c r="G86" s="29">
        <v>15</v>
      </c>
      <c r="H86" s="160"/>
      <c r="I86" s="161"/>
    </row>
    <row r="87" spans="1:9" x14ac:dyDescent="0.25">
      <c r="A87" s="177" t="s">
        <v>46</v>
      </c>
      <c r="B87" s="178"/>
      <c r="C87" s="178"/>
      <c r="D87" s="178"/>
      <c r="E87" s="178"/>
      <c r="F87" s="178"/>
      <c r="G87" s="178"/>
      <c r="H87" s="178"/>
      <c r="I87" s="178"/>
    </row>
    <row r="88" spans="1:9" ht="94.5" x14ac:dyDescent="0.25">
      <c r="A88" s="15" t="s">
        <v>6</v>
      </c>
      <c r="B88" s="15" t="s">
        <v>5</v>
      </c>
      <c r="C88" s="15" t="s">
        <v>4</v>
      </c>
      <c r="D88" s="15" t="s">
        <v>3</v>
      </c>
      <c r="E88" s="15" t="s">
        <v>47</v>
      </c>
      <c r="F88" s="15" t="s">
        <v>1</v>
      </c>
      <c r="G88" s="15" t="s">
        <v>0</v>
      </c>
      <c r="H88" s="15" t="s">
        <v>9</v>
      </c>
      <c r="I88" s="162" t="s">
        <v>84</v>
      </c>
    </row>
    <row r="89" spans="1:9" ht="78.75" x14ac:dyDescent="0.25">
      <c r="A89" s="52">
        <v>1</v>
      </c>
      <c r="B89" s="55" t="s">
        <v>67</v>
      </c>
      <c r="C89" s="56" t="s">
        <v>207</v>
      </c>
      <c r="D89" s="57" t="s">
        <v>46</v>
      </c>
      <c r="E89" s="57">
        <v>1</v>
      </c>
      <c r="F89" s="57" t="s">
        <v>57</v>
      </c>
      <c r="G89" s="57">
        <v>2</v>
      </c>
      <c r="H89" s="57"/>
      <c r="I89" s="57"/>
    </row>
    <row r="90" spans="1:9" x14ac:dyDescent="0.25">
      <c r="A90" s="52">
        <v>2</v>
      </c>
      <c r="B90" s="55" t="s">
        <v>68</v>
      </c>
      <c r="C90" s="56" t="s">
        <v>69</v>
      </c>
      <c r="D90" s="57" t="s">
        <v>46</v>
      </c>
      <c r="E90" s="57">
        <v>1</v>
      </c>
      <c r="F90" s="57" t="s">
        <v>57</v>
      </c>
      <c r="G90" s="57">
        <v>2</v>
      </c>
      <c r="H90" s="57"/>
      <c r="I90" s="57"/>
    </row>
  </sheetData>
  <mergeCells count="44">
    <mergeCell ref="L20:R20"/>
    <mergeCell ref="A24:I24"/>
    <mergeCell ref="A25:I25"/>
    <mergeCell ref="A26:I26"/>
    <mergeCell ref="A27:I27"/>
    <mergeCell ref="L25:R25"/>
    <mergeCell ref="C14:I14"/>
    <mergeCell ref="A10:B10"/>
    <mergeCell ref="C10:D10"/>
    <mergeCell ref="E10:F10"/>
    <mergeCell ref="G10:I10"/>
    <mergeCell ref="A11:B11"/>
    <mergeCell ref="C11:I11"/>
    <mergeCell ref="A13:B13"/>
    <mergeCell ref="C13:I13"/>
    <mergeCell ref="A6:B6"/>
    <mergeCell ref="C6:I6"/>
    <mergeCell ref="A7:C7"/>
    <mergeCell ref="A19:I19"/>
    <mergeCell ref="A20:I20"/>
    <mergeCell ref="A16:I16"/>
    <mergeCell ref="D7:I7"/>
    <mergeCell ref="A8:B8"/>
    <mergeCell ref="C8:I8"/>
    <mergeCell ref="A9:B9"/>
    <mergeCell ref="C9:D9"/>
    <mergeCell ref="E9:F9"/>
    <mergeCell ref="G9:I9"/>
    <mergeCell ref="A12:B12"/>
    <mergeCell ref="C12:I12"/>
    <mergeCell ref="A14:B14"/>
    <mergeCell ref="A4:I4"/>
    <mergeCell ref="A5:I5"/>
    <mergeCell ref="A1:I1"/>
    <mergeCell ref="A2:I2"/>
    <mergeCell ref="A3:I3"/>
    <mergeCell ref="A87:I87"/>
    <mergeCell ref="A18:I18"/>
    <mergeCell ref="A23:I23"/>
    <mergeCell ref="A15:I15"/>
    <mergeCell ref="A22:I22"/>
    <mergeCell ref="A17:I17"/>
    <mergeCell ref="A21:I21"/>
    <mergeCell ref="A28:I28"/>
  </mergeCells>
  <dataValidations count="1">
    <dataValidation type="list" allowBlank="1" showInputMessage="1" showErrorMessage="1" promptTitle="список" prompt="выберите вид" sqref="D30:D86 D89:D90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7"/>
  <sheetViews>
    <sheetView topLeftCell="A74" zoomScaleNormal="160" workbookViewId="0">
      <selection activeCell="H84" sqref="H84:H86"/>
    </sheetView>
  </sheetViews>
  <sheetFormatPr defaultColWidth="14.42578125" defaultRowHeight="15.75" x14ac:dyDescent="0.25"/>
  <cols>
    <col min="1" max="1" width="5.140625" style="10" customWidth="1"/>
    <col min="2" max="2" width="40.7109375" style="10" customWidth="1"/>
    <col min="3" max="3" width="49" style="10" customWidth="1"/>
    <col min="4" max="4" width="26.140625" style="10" customWidth="1"/>
    <col min="5" max="5" width="15.42578125" style="10" customWidth="1"/>
    <col min="6" max="6" width="23.42578125" style="10" bestFit="1" customWidth="1"/>
    <col min="7" max="7" width="14.42578125" style="10" customWidth="1"/>
    <col min="8" max="8" width="25" style="10" bestFit="1" customWidth="1"/>
    <col min="9" max="10" width="8.7109375" style="11" customWidth="1"/>
    <col min="11" max="16384" width="14.42578125" style="11"/>
  </cols>
  <sheetData>
    <row r="1" spans="1:8" x14ac:dyDescent="0.25">
      <c r="A1" s="201" t="s">
        <v>26</v>
      </c>
      <c r="B1" s="201"/>
      <c r="C1" s="201"/>
      <c r="D1" s="201"/>
      <c r="E1" s="201"/>
      <c r="F1" s="201"/>
      <c r="G1" s="201"/>
      <c r="H1" s="201"/>
    </row>
    <row r="2" spans="1:8" x14ac:dyDescent="0.25">
      <c r="A2" s="202" t="str">
        <f>'Информация о Чемпионате'!B4</f>
        <v>Финал Чемпионата по профессиональному мастерству "Профессионалы" 2027</v>
      </c>
      <c r="B2" s="202"/>
      <c r="C2" s="202"/>
      <c r="D2" s="202"/>
      <c r="E2" s="202"/>
      <c r="F2" s="202"/>
      <c r="G2" s="202"/>
      <c r="H2" s="202"/>
    </row>
    <row r="3" spans="1:8" x14ac:dyDescent="0.25">
      <c r="A3" s="201" t="s">
        <v>27</v>
      </c>
      <c r="B3" s="201"/>
      <c r="C3" s="201"/>
      <c r="D3" s="201"/>
      <c r="E3" s="201"/>
      <c r="F3" s="201"/>
      <c r="G3" s="201"/>
      <c r="H3" s="201"/>
    </row>
    <row r="4" spans="1:8" x14ac:dyDescent="0.25">
      <c r="A4" s="204" t="str">
        <f>'Информация о Чемпионате'!B3</f>
        <v>Поварское дело (оснавная)</v>
      </c>
      <c r="B4" s="204"/>
      <c r="C4" s="204"/>
      <c r="D4" s="204"/>
      <c r="E4" s="204"/>
      <c r="F4" s="204"/>
      <c r="G4" s="204"/>
      <c r="H4" s="204"/>
    </row>
    <row r="5" spans="1:8" x14ac:dyDescent="0.25">
      <c r="A5" s="194" t="s">
        <v>10</v>
      </c>
      <c r="B5" s="197"/>
      <c r="C5" s="197"/>
      <c r="D5" s="197"/>
      <c r="E5" s="197"/>
      <c r="F5" s="197"/>
      <c r="G5" s="197"/>
      <c r="H5" s="217"/>
    </row>
    <row r="6" spans="1:8" x14ac:dyDescent="0.25">
      <c r="A6" s="194" t="s">
        <v>24</v>
      </c>
      <c r="B6" s="194"/>
      <c r="C6" s="203" t="str">
        <f>'Информация о Чемпионате'!B5</f>
        <v>г.Санкт-Петербург</v>
      </c>
      <c r="D6" s="203"/>
      <c r="E6" s="203"/>
      <c r="F6" s="203"/>
      <c r="G6" s="203"/>
      <c r="H6" s="219"/>
    </row>
    <row r="7" spans="1:8" x14ac:dyDescent="0.25">
      <c r="A7" s="194" t="s">
        <v>25</v>
      </c>
      <c r="B7" s="194"/>
      <c r="C7" s="194"/>
      <c r="D7" s="203" t="str">
        <f>'Информация о Чемпионате'!B6</f>
        <v>Конгрессно-выставочный центр "Экспофорум"</v>
      </c>
      <c r="E7" s="203"/>
      <c r="F7" s="203"/>
      <c r="G7" s="203"/>
      <c r="H7" s="219"/>
    </row>
    <row r="8" spans="1:8" x14ac:dyDescent="0.25">
      <c r="A8" s="194" t="s">
        <v>21</v>
      </c>
      <c r="B8" s="194"/>
      <c r="C8" s="194" t="str">
        <f>'Информация о Чемпионате'!B7</f>
        <v>г. Санкт-Петербург, Петербургское шоссе, 64, корп. 1</v>
      </c>
      <c r="D8" s="194"/>
      <c r="E8" s="194"/>
      <c r="F8" s="194"/>
      <c r="G8" s="194"/>
      <c r="H8" s="218"/>
    </row>
    <row r="9" spans="1:8" x14ac:dyDescent="0.25">
      <c r="A9" s="194" t="s">
        <v>23</v>
      </c>
      <c r="B9" s="194"/>
      <c r="C9" s="194" t="str">
        <f>'Информация о Чемпионате'!B9</f>
        <v>Иришкин Евгений Николаевич</v>
      </c>
      <c r="D9" s="194"/>
      <c r="E9" s="194" t="str">
        <f>'Информация о Чемпионате'!B10</f>
        <v>evgeniy-irishkin@mail.ru</v>
      </c>
      <c r="F9" s="194"/>
      <c r="G9" s="194">
        <f>'Информация о Чемпионате'!B11</f>
        <v>89313355913</v>
      </c>
      <c r="H9" s="218"/>
    </row>
    <row r="10" spans="1:8" ht="15.75" customHeight="1" x14ac:dyDescent="0.25">
      <c r="A10" s="194" t="s">
        <v>31</v>
      </c>
      <c r="B10" s="194"/>
      <c r="C10" s="194">
        <f>'Информация о Чемпионате'!B12</f>
        <v>0</v>
      </c>
      <c r="D10" s="194"/>
      <c r="E10" s="194">
        <f>'Информация о Чемпионате'!B13</f>
        <v>0</v>
      </c>
      <c r="F10" s="194"/>
      <c r="G10" s="194">
        <f>'Информация о Чемпионате'!B14</f>
        <v>0</v>
      </c>
      <c r="H10" s="218"/>
    </row>
    <row r="11" spans="1:8" ht="15.75" customHeight="1" x14ac:dyDescent="0.25">
      <c r="A11" s="194" t="s">
        <v>37</v>
      </c>
      <c r="B11" s="194"/>
      <c r="C11" s="194">
        <f>'Информация о Чемпионате'!B17</f>
        <v>18</v>
      </c>
      <c r="D11" s="194"/>
      <c r="E11" s="194"/>
      <c r="F11" s="194"/>
      <c r="G11" s="194"/>
      <c r="H11" s="218"/>
    </row>
    <row r="12" spans="1:8" x14ac:dyDescent="0.25">
      <c r="A12" s="194" t="s">
        <v>44</v>
      </c>
      <c r="B12" s="194"/>
      <c r="C12" s="194">
        <f>'Информация о Чемпионате'!B15</f>
        <v>15</v>
      </c>
      <c r="D12" s="194"/>
      <c r="E12" s="194"/>
      <c r="F12" s="194"/>
      <c r="G12" s="194"/>
      <c r="H12" s="218"/>
    </row>
    <row r="13" spans="1:8" x14ac:dyDescent="0.25">
      <c r="A13" s="194" t="s">
        <v>15</v>
      </c>
      <c r="B13" s="194"/>
      <c r="C13" s="194">
        <f>'Информация о Чемпионате'!B16</f>
        <v>15</v>
      </c>
      <c r="D13" s="194"/>
      <c r="E13" s="194"/>
      <c r="F13" s="194"/>
      <c r="G13" s="194"/>
      <c r="H13" s="218"/>
    </row>
    <row r="14" spans="1:8" x14ac:dyDescent="0.25">
      <c r="A14" s="220" t="s">
        <v>22</v>
      </c>
      <c r="B14" s="220"/>
      <c r="C14" s="220" t="str">
        <f>'Информация о Чемпионате'!B8</f>
        <v>29.11 - 04.12.2026</v>
      </c>
      <c r="D14" s="220"/>
      <c r="E14" s="220"/>
      <c r="F14" s="220"/>
      <c r="G14" s="220"/>
      <c r="H14" s="221"/>
    </row>
    <row r="15" spans="1:8" x14ac:dyDescent="0.25">
      <c r="A15" s="195" t="s">
        <v>11</v>
      </c>
      <c r="B15" s="196"/>
      <c r="C15" s="196"/>
      <c r="D15" s="196"/>
      <c r="E15" s="196"/>
      <c r="F15" s="196"/>
      <c r="G15" s="196"/>
      <c r="H15" s="196"/>
    </row>
    <row r="16" spans="1:8" ht="78.75" x14ac:dyDescent="0.25">
      <c r="A16" s="31" t="s">
        <v>6</v>
      </c>
      <c r="B16" s="31" t="s">
        <v>5</v>
      </c>
      <c r="C16" s="14" t="s">
        <v>4</v>
      </c>
      <c r="D16" s="31" t="s">
        <v>3</v>
      </c>
      <c r="E16" s="31" t="s">
        <v>47</v>
      </c>
      <c r="F16" s="31" t="s">
        <v>1</v>
      </c>
      <c r="G16" s="31" t="s">
        <v>0</v>
      </c>
      <c r="H16" s="31" t="s">
        <v>9</v>
      </c>
    </row>
    <row r="17" spans="1:8" s="34" customFormat="1" x14ac:dyDescent="0.25">
      <c r="A17" s="18">
        <v>1</v>
      </c>
      <c r="B17" s="47" t="s">
        <v>492</v>
      </c>
      <c r="C17" s="47" t="s">
        <v>493</v>
      </c>
      <c r="D17" s="58" t="s">
        <v>71</v>
      </c>
      <c r="E17" s="58">
        <v>1</v>
      </c>
      <c r="F17" s="18" t="s">
        <v>100</v>
      </c>
      <c r="G17" s="58">
        <f t="shared" ref="G17:G39" si="0">E17*15</f>
        <v>15</v>
      </c>
      <c r="H17" s="35"/>
    </row>
    <row r="18" spans="1:8" s="34" customFormat="1" x14ac:dyDescent="0.25">
      <c r="A18" s="18">
        <v>2</v>
      </c>
      <c r="B18" s="47" t="s">
        <v>494</v>
      </c>
      <c r="C18" s="47" t="s">
        <v>495</v>
      </c>
      <c r="D18" s="58" t="s">
        <v>71</v>
      </c>
      <c r="E18" s="58">
        <v>1</v>
      </c>
      <c r="F18" s="18" t="s">
        <v>100</v>
      </c>
      <c r="G18" s="58">
        <v>15</v>
      </c>
      <c r="H18" s="35"/>
    </row>
    <row r="19" spans="1:8" s="34" customFormat="1" ht="157.5" x14ac:dyDescent="0.25">
      <c r="A19" s="18">
        <v>3</v>
      </c>
      <c r="B19" s="47" t="s">
        <v>496</v>
      </c>
      <c r="C19" s="47" t="s">
        <v>497</v>
      </c>
      <c r="D19" s="58" t="s">
        <v>71</v>
      </c>
      <c r="E19" s="58">
        <v>1</v>
      </c>
      <c r="F19" s="18" t="s">
        <v>100</v>
      </c>
      <c r="G19" s="58">
        <f t="shared" si="0"/>
        <v>15</v>
      </c>
      <c r="H19" s="35"/>
    </row>
    <row r="20" spans="1:8" s="34" customFormat="1" x14ac:dyDescent="0.25">
      <c r="A20" s="18">
        <v>4</v>
      </c>
      <c r="B20" s="47" t="s">
        <v>498</v>
      </c>
      <c r="C20" s="47" t="s">
        <v>499</v>
      </c>
      <c r="D20" s="58" t="s">
        <v>71</v>
      </c>
      <c r="E20" s="58">
        <v>12</v>
      </c>
      <c r="F20" s="18" t="s">
        <v>500</v>
      </c>
      <c r="G20" s="58">
        <f t="shared" si="0"/>
        <v>180</v>
      </c>
      <c r="H20" s="35"/>
    </row>
    <row r="21" spans="1:8" s="34" customFormat="1" x14ac:dyDescent="0.25">
      <c r="A21" s="18">
        <v>5</v>
      </c>
      <c r="B21" s="47" t="s">
        <v>501</v>
      </c>
      <c r="C21" s="47" t="s">
        <v>553</v>
      </c>
      <c r="D21" s="58" t="s">
        <v>71</v>
      </c>
      <c r="E21" s="58">
        <v>4</v>
      </c>
      <c r="F21" s="18" t="s">
        <v>100</v>
      </c>
      <c r="G21" s="58">
        <v>60</v>
      </c>
      <c r="H21" s="35"/>
    </row>
    <row r="22" spans="1:8" s="34" customFormat="1" x14ac:dyDescent="0.25">
      <c r="A22" s="18">
        <v>6</v>
      </c>
      <c r="B22" s="47" t="s">
        <v>554</v>
      </c>
      <c r="C22" s="47" t="s">
        <v>555</v>
      </c>
      <c r="D22" s="58" t="s">
        <v>71</v>
      </c>
      <c r="E22" s="58">
        <v>1</v>
      </c>
      <c r="F22" s="18" t="s">
        <v>100</v>
      </c>
      <c r="G22" s="58">
        <v>15</v>
      </c>
      <c r="H22" s="35"/>
    </row>
    <row r="23" spans="1:8" s="34" customFormat="1" x14ac:dyDescent="0.25">
      <c r="A23" s="18">
        <v>7</v>
      </c>
      <c r="B23" s="47" t="s">
        <v>560</v>
      </c>
      <c r="C23" s="47" t="s">
        <v>502</v>
      </c>
      <c r="D23" s="58" t="s">
        <v>71</v>
      </c>
      <c r="E23" s="58">
        <v>10</v>
      </c>
      <c r="F23" s="18" t="s">
        <v>100</v>
      </c>
      <c r="G23" s="58">
        <f t="shared" si="0"/>
        <v>150</v>
      </c>
      <c r="H23" s="35"/>
    </row>
    <row r="24" spans="1:8" s="34" customFormat="1" ht="31.5" x14ac:dyDescent="0.25">
      <c r="A24" s="18">
        <v>8</v>
      </c>
      <c r="B24" s="47" t="s">
        <v>503</v>
      </c>
      <c r="C24" s="47" t="s">
        <v>504</v>
      </c>
      <c r="D24" s="58" t="s">
        <v>71</v>
      </c>
      <c r="E24" s="58">
        <v>45</v>
      </c>
      <c r="F24" s="18" t="s">
        <v>100</v>
      </c>
      <c r="G24" s="58">
        <f t="shared" si="0"/>
        <v>675</v>
      </c>
      <c r="H24" s="35"/>
    </row>
    <row r="25" spans="1:8" s="34" customFormat="1" ht="31.5" x14ac:dyDescent="0.25">
      <c r="A25" s="18">
        <v>9</v>
      </c>
      <c r="B25" s="47" t="s">
        <v>503</v>
      </c>
      <c r="C25" s="47" t="s">
        <v>505</v>
      </c>
      <c r="D25" s="58" t="s">
        <v>71</v>
      </c>
      <c r="E25" s="58">
        <v>45</v>
      </c>
      <c r="F25" s="18" t="s">
        <v>100</v>
      </c>
      <c r="G25" s="58">
        <f t="shared" si="0"/>
        <v>675</v>
      </c>
      <c r="H25" s="35"/>
    </row>
    <row r="26" spans="1:8" s="34" customFormat="1" ht="31.5" x14ac:dyDescent="0.25">
      <c r="A26" s="18">
        <v>10</v>
      </c>
      <c r="B26" s="47" t="s">
        <v>503</v>
      </c>
      <c r="C26" s="47" t="s">
        <v>506</v>
      </c>
      <c r="D26" s="58" t="s">
        <v>71</v>
      </c>
      <c r="E26" s="58">
        <v>45</v>
      </c>
      <c r="F26" s="18" t="s">
        <v>100</v>
      </c>
      <c r="G26" s="58">
        <f t="shared" si="0"/>
        <v>675</v>
      </c>
      <c r="H26" s="35"/>
    </row>
    <row r="27" spans="1:8" s="34" customFormat="1" x14ac:dyDescent="0.25">
      <c r="A27" s="18">
        <v>11</v>
      </c>
      <c r="B27" s="47" t="s">
        <v>507</v>
      </c>
      <c r="C27" s="47" t="s">
        <v>508</v>
      </c>
      <c r="D27" s="58" t="s">
        <v>71</v>
      </c>
      <c r="E27" s="58">
        <v>100</v>
      </c>
      <c r="F27" s="18" t="s">
        <v>100</v>
      </c>
      <c r="G27" s="58">
        <f t="shared" si="0"/>
        <v>1500</v>
      </c>
      <c r="H27" s="35"/>
    </row>
    <row r="28" spans="1:8" s="34" customFormat="1" x14ac:dyDescent="0.25">
      <c r="A28" s="18">
        <v>12</v>
      </c>
      <c r="B28" s="47" t="s">
        <v>509</v>
      </c>
      <c r="C28" s="47" t="s">
        <v>510</v>
      </c>
      <c r="D28" s="58" t="s">
        <v>71</v>
      </c>
      <c r="E28" s="58">
        <v>1</v>
      </c>
      <c r="F28" s="18" t="s">
        <v>511</v>
      </c>
      <c r="G28" s="58">
        <f t="shared" si="0"/>
        <v>15</v>
      </c>
      <c r="H28" s="35"/>
    </row>
    <row r="29" spans="1:8" s="34" customFormat="1" x14ac:dyDescent="0.25">
      <c r="A29" s="18">
        <v>13</v>
      </c>
      <c r="B29" s="47" t="s">
        <v>509</v>
      </c>
      <c r="C29" s="47" t="s">
        <v>512</v>
      </c>
      <c r="D29" s="58" t="s">
        <v>71</v>
      </c>
      <c r="E29" s="58">
        <v>1</v>
      </c>
      <c r="F29" s="18" t="s">
        <v>511</v>
      </c>
      <c r="G29" s="58">
        <f t="shared" si="0"/>
        <v>15</v>
      </c>
      <c r="H29" s="35"/>
    </row>
    <row r="30" spans="1:8" s="34" customFormat="1" x14ac:dyDescent="0.25">
      <c r="A30" s="18">
        <v>14</v>
      </c>
      <c r="B30" s="47" t="s">
        <v>513</v>
      </c>
      <c r="C30" s="47" t="s">
        <v>514</v>
      </c>
      <c r="D30" s="58" t="s">
        <v>71</v>
      </c>
      <c r="E30" s="58">
        <v>10</v>
      </c>
      <c r="F30" s="18" t="s">
        <v>100</v>
      </c>
      <c r="G30" s="58">
        <f t="shared" si="0"/>
        <v>150</v>
      </c>
      <c r="H30" s="35"/>
    </row>
    <row r="31" spans="1:8" s="34" customFormat="1" x14ac:dyDescent="0.25">
      <c r="A31" s="18">
        <v>15</v>
      </c>
      <c r="B31" s="47" t="s">
        <v>515</v>
      </c>
      <c r="C31" s="47" t="s">
        <v>516</v>
      </c>
      <c r="D31" s="58" t="s">
        <v>71</v>
      </c>
      <c r="E31" s="58">
        <v>3</v>
      </c>
      <c r="F31" s="18" t="s">
        <v>500</v>
      </c>
      <c r="G31" s="58">
        <f t="shared" si="0"/>
        <v>45</v>
      </c>
      <c r="H31" s="35"/>
    </row>
    <row r="32" spans="1:8" s="34" customFormat="1" x14ac:dyDescent="0.25">
      <c r="A32" s="18">
        <v>16</v>
      </c>
      <c r="B32" s="47" t="s">
        <v>517</v>
      </c>
      <c r="C32" s="47" t="s">
        <v>518</v>
      </c>
      <c r="D32" s="58" t="s">
        <v>71</v>
      </c>
      <c r="E32" s="58">
        <v>1</v>
      </c>
      <c r="F32" s="18" t="s">
        <v>100</v>
      </c>
      <c r="G32" s="58">
        <f t="shared" si="0"/>
        <v>15</v>
      </c>
      <c r="H32" s="35"/>
    </row>
    <row r="33" spans="1:8" s="34" customFormat="1" x14ac:dyDescent="0.25">
      <c r="A33" s="18">
        <v>17</v>
      </c>
      <c r="B33" s="47" t="s">
        <v>519</v>
      </c>
      <c r="C33" s="47" t="s">
        <v>520</v>
      </c>
      <c r="D33" s="58" t="s">
        <v>71</v>
      </c>
      <c r="E33" s="58">
        <v>2</v>
      </c>
      <c r="F33" s="18" t="s">
        <v>100</v>
      </c>
      <c r="G33" s="58">
        <f t="shared" si="0"/>
        <v>30</v>
      </c>
      <c r="H33" s="35"/>
    </row>
    <row r="34" spans="1:8" s="34" customFormat="1" ht="204.75" x14ac:dyDescent="0.25">
      <c r="A34" s="18">
        <v>18</v>
      </c>
      <c r="B34" s="47" t="s">
        <v>521</v>
      </c>
      <c r="C34" s="47" t="s">
        <v>522</v>
      </c>
      <c r="D34" s="58" t="s">
        <v>71</v>
      </c>
      <c r="E34" s="58">
        <v>30</v>
      </c>
      <c r="F34" s="18" t="s">
        <v>100</v>
      </c>
      <c r="G34" s="58">
        <f t="shared" si="0"/>
        <v>450</v>
      </c>
      <c r="H34" s="35"/>
    </row>
    <row r="35" spans="1:8" s="34" customFormat="1" ht="31.5" x14ac:dyDescent="0.25">
      <c r="A35" s="18">
        <v>19</v>
      </c>
      <c r="B35" s="47" t="s">
        <v>523</v>
      </c>
      <c r="C35" s="47" t="s">
        <v>556</v>
      </c>
      <c r="D35" s="58" t="s">
        <v>71</v>
      </c>
      <c r="E35" s="58">
        <v>5</v>
      </c>
      <c r="F35" s="18" t="s">
        <v>100</v>
      </c>
      <c r="G35" s="58">
        <f t="shared" si="0"/>
        <v>75</v>
      </c>
      <c r="H35" s="35"/>
    </row>
    <row r="36" spans="1:8" s="34" customFormat="1" ht="31.5" x14ac:dyDescent="0.25">
      <c r="A36" s="18">
        <v>20</v>
      </c>
      <c r="B36" s="47" t="s">
        <v>523</v>
      </c>
      <c r="C36" s="47" t="s">
        <v>557</v>
      </c>
      <c r="D36" s="58" t="s">
        <v>71</v>
      </c>
      <c r="E36" s="58">
        <v>5</v>
      </c>
      <c r="F36" s="18" t="s">
        <v>100</v>
      </c>
      <c r="G36" s="58">
        <f t="shared" ref="G36" si="1">E36*15</f>
        <v>75</v>
      </c>
      <c r="H36" s="35"/>
    </row>
    <row r="37" spans="1:8" s="34" customFormat="1" ht="110.25" x14ac:dyDescent="0.25">
      <c r="A37" s="18">
        <v>21</v>
      </c>
      <c r="B37" s="47" t="s">
        <v>524</v>
      </c>
      <c r="C37" s="47" t="s">
        <v>961</v>
      </c>
      <c r="D37" s="58" t="s">
        <v>71</v>
      </c>
      <c r="E37" s="58">
        <v>4</v>
      </c>
      <c r="F37" s="18" t="s">
        <v>511</v>
      </c>
      <c r="G37" s="58">
        <f t="shared" si="0"/>
        <v>60</v>
      </c>
      <c r="H37" s="35"/>
    </row>
    <row r="38" spans="1:8" s="34" customFormat="1" ht="189" x14ac:dyDescent="0.25">
      <c r="A38" s="18">
        <v>22</v>
      </c>
      <c r="B38" s="47" t="s">
        <v>525</v>
      </c>
      <c r="C38" s="47" t="s">
        <v>960</v>
      </c>
      <c r="D38" s="58" t="s">
        <v>71</v>
      </c>
      <c r="E38" s="58">
        <v>2</v>
      </c>
      <c r="F38" s="18" t="s">
        <v>526</v>
      </c>
      <c r="G38" s="58">
        <f t="shared" si="0"/>
        <v>30</v>
      </c>
      <c r="H38" s="35"/>
    </row>
    <row r="39" spans="1:8" s="34" customFormat="1" ht="126" x14ac:dyDescent="0.25">
      <c r="A39" s="18">
        <v>23</v>
      </c>
      <c r="B39" s="47" t="s">
        <v>527</v>
      </c>
      <c r="C39" s="47" t="s">
        <v>962</v>
      </c>
      <c r="D39" s="58" t="s">
        <v>71</v>
      </c>
      <c r="E39" s="58">
        <v>2</v>
      </c>
      <c r="F39" s="18" t="s">
        <v>526</v>
      </c>
      <c r="G39" s="58">
        <f t="shared" si="0"/>
        <v>30</v>
      </c>
      <c r="H39" s="35"/>
    </row>
    <row r="40" spans="1:8" s="34" customFormat="1" x14ac:dyDescent="0.25">
      <c r="A40" s="18">
        <v>24</v>
      </c>
      <c r="B40" s="47" t="s">
        <v>561</v>
      </c>
      <c r="C40" s="47" t="s">
        <v>562</v>
      </c>
      <c r="D40" s="58" t="s">
        <v>71</v>
      </c>
      <c r="E40" s="58">
        <v>1</v>
      </c>
      <c r="F40" s="18" t="s">
        <v>526</v>
      </c>
      <c r="G40" s="58">
        <f t="shared" ref="G40:G43" si="2">E40*15</f>
        <v>15</v>
      </c>
      <c r="H40" s="35"/>
    </row>
    <row r="41" spans="1:8" s="34" customFormat="1" ht="110.25" x14ac:dyDescent="0.25">
      <c r="A41" s="18">
        <v>25</v>
      </c>
      <c r="B41" s="47" t="s">
        <v>528</v>
      </c>
      <c r="C41" s="47" t="s">
        <v>959</v>
      </c>
      <c r="D41" s="58" t="s">
        <v>71</v>
      </c>
      <c r="E41" s="58">
        <v>5</v>
      </c>
      <c r="F41" s="18" t="s">
        <v>526</v>
      </c>
      <c r="G41" s="58">
        <f t="shared" si="2"/>
        <v>75</v>
      </c>
      <c r="H41" s="35"/>
    </row>
    <row r="42" spans="1:8" s="34" customFormat="1" x14ac:dyDescent="0.25">
      <c r="A42" s="18">
        <v>26</v>
      </c>
      <c r="B42" s="47" t="s">
        <v>280</v>
      </c>
      <c r="C42" s="47" t="s">
        <v>580</v>
      </c>
      <c r="D42" s="58" t="s">
        <v>71</v>
      </c>
      <c r="E42" s="58">
        <v>160</v>
      </c>
      <c r="F42" s="18" t="s">
        <v>100</v>
      </c>
      <c r="G42" s="58">
        <v>160</v>
      </c>
      <c r="H42" s="35"/>
    </row>
    <row r="43" spans="1:8" s="34" customFormat="1" x14ac:dyDescent="0.25">
      <c r="A43" s="18">
        <v>27</v>
      </c>
      <c r="B43" s="47" t="s">
        <v>572</v>
      </c>
      <c r="C43" s="47" t="s">
        <v>573</v>
      </c>
      <c r="D43" s="58" t="s">
        <v>71</v>
      </c>
      <c r="E43" s="58">
        <v>2</v>
      </c>
      <c r="F43" s="18" t="s">
        <v>526</v>
      </c>
      <c r="G43" s="58">
        <f t="shared" si="2"/>
        <v>30</v>
      </c>
      <c r="H43" s="35"/>
    </row>
    <row r="44" spans="1:8" x14ac:dyDescent="0.25">
      <c r="A44" s="214" t="s">
        <v>12</v>
      </c>
      <c r="B44" s="215"/>
      <c r="C44" s="215"/>
      <c r="D44" s="215"/>
      <c r="E44" s="215"/>
      <c r="F44" s="215"/>
      <c r="G44" s="215"/>
      <c r="H44" s="216"/>
    </row>
    <row r="45" spans="1:8" ht="78.75" x14ac:dyDescent="0.25">
      <c r="A45" s="33" t="s">
        <v>6</v>
      </c>
      <c r="B45" s="33" t="s">
        <v>5</v>
      </c>
      <c r="C45" s="31" t="s">
        <v>4</v>
      </c>
      <c r="D45" s="33" t="s">
        <v>3</v>
      </c>
      <c r="E45" s="14" t="s">
        <v>45</v>
      </c>
      <c r="F45" s="33" t="s">
        <v>1</v>
      </c>
      <c r="G45" s="31" t="s">
        <v>0</v>
      </c>
      <c r="H45" s="31" t="s">
        <v>9</v>
      </c>
    </row>
    <row r="46" spans="1:8" s="34" customFormat="1" x14ac:dyDescent="0.25">
      <c r="A46" s="18">
        <v>1</v>
      </c>
      <c r="B46" s="47" t="s">
        <v>529</v>
      </c>
      <c r="C46" s="47" t="s">
        <v>963</v>
      </c>
      <c r="D46" s="58" t="s">
        <v>71</v>
      </c>
      <c r="E46" s="58">
        <v>10</v>
      </c>
      <c r="F46" s="18" t="s">
        <v>530</v>
      </c>
      <c r="G46" s="58">
        <v>10</v>
      </c>
      <c r="H46" s="35"/>
    </row>
    <row r="47" spans="1:8" s="34" customFormat="1" x14ac:dyDescent="0.25">
      <c r="A47" s="18">
        <v>2</v>
      </c>
      <c r="B47" s="47" t="s">
        <v>531</v>
      </c>
      <c r="C47" s="47" t="s">
        <v>532</v>
      </c>
      <c r="D47" s="58" t="s">
        <v>71</v>
      </c>
      <c r="E47" s="58">
        <v>6</v>
      </c>
      <c r="F47" s="18" t="s">
        <v>100</v>
      </c>
      <c r="G47" s="58">
        <v>6</v>
      </c>
      <c r="H47" s="35"/>
    </row>
    <row r="48" spans="1:8" s="34" customFormat="1" ht="31.5" x14ac:dyDescent="0.25">
      <c r="A48" s="18">
        <v>3</v>
      </c>
      <c r="B48" s="47" t="s">
        <v>70</v>
      </c>
      <c r="C48" s="47" t="s">
        <v>533</v>
      </c>
      <c r="D48" s="58" t="s">
        <v>71</v>
      </c>
      <c r="E48" s="58">
        <v>40</v>
      </c>
      <c r="F48" s="18" t="s">
        <v>100</v>
      </c>
      <c r="G48" s="58">
        <v>40</v>
      </c>
      <c r="H48" s="35"/>
    </row>
    <row r="49" spans="1:8" s="34" customFormat="1" x14ac:dyDescent="0.25">
      <c r="A49" s="18">
        <v>4</v>
      </c>
      <c r="B49" s="47" t="s">
        <v>534</v>
      </c>
      <c r="C49" s="47" t="s">
        <v>534</v>
      </c>
      <c r="D49" s="58" t="s">
        <v>71</v>
      </c>
      <c r="E49" s="58">
        <v>2</v>
      </c>
      <c r="F49" s="18" t="s">
        <v>100</v>
      </c>
      <c r="G49" s="58">
        <v>2</v>
      </c>
      <c r="H49" s="35"/>
    </row>
    <row r="50" spans="1:8" s="34" customFormat="1" x14ac:dyDescent="0.25">
      <c r="A50" s="18">
        <v>5</v>
      </c>
      <c r="B50" s="47" t="s">
        <v>535</v>
      </c>
      <c r="C50" s="47" t="s">
        <v>964</v>
      </c>
      <c r="D50" s="58" t="s">
        <v>71</v>
      </c>
      <c r="E50" s="58">
        <v>2</v>
      </c>
      <c r="F50" s="18" t="s">
        <v>536</v>
      </c>
      <c r="G50" s="58">
        <v>2</v>
      </c>
      <c r="H50" s="35"/>
    </row>
    <row r="51" spans="1:8" s="34" customFormat="1" x14ac:dyDescent="0.25">
      <c r="A51" s="18">
        <v>6</v>
      </c>
      <c r="B51" s="47" t="s">
        <v>537</v>
      </c>
      <c r="C51" s="47" t="s">
        <v>538</v>
      </c>
      <c r="D51" s="58" t="s">
        <v>71</v>
      </c>
      <c r="E51" s="58">
        <v>2</v>
      </c>
      <c r="F51" s="18" t="s">
        <v>536</v>
      </c>
      <c r="G51" s="58">
        <v>2</v>
      </c>
      <c r="H51" s="35"/>
    </row>
    <row r="52" spans="1:8" s="34" customFormat="1" x14ac:dyDescent="0.25">
      <c r="A52" s="18">
        <v>7</v>
      </c>
      <c r="B52" s="47" t="s">
        <v>539</v>
      </c>
      <c r="C52" s="47" t="s">
        <v>540</v>
      </c>
      <c r="D52" s="58" t="s">
        <v>71</v>
      </c>
      <c r="E52" s="58">
        <v>2</v>
      </c>
      <c r="F52" s="18" t="s">
        <v>100</v>
      </c>
      <c r="G52" s="58">
        <v>2</v>
      </c>
      <c r="H52" s="35"/>
    </row>
    <row r="53" spans="1:8" s="34" customFormat="1" x14ac:dyDescent="0.25">
      <c r="A53" s="18">
        <v>8</v>
      </c>
      <c r="B53" s="47" t="s">
        <v>563</v>
      </c>
      <c r="C53" s="47" t="s">
        <v>564</v>
      </c>
      <c r="D53" s="58" t="s">
        <v>71</v>
      </c>
      <c r="E53" s="58">
        <v>4</v>
      </c>
      <c r="F53" s="18" t="s">
        <v>100</v>
      </c>
      <c r="G53" s="58">
        <v>4</v>
      </c>
      <c r="H53" s="35"/>
    </row>
    <row r="54" spans="1:8" s="34" customFormat="1" x14ac:dyDescent="0.25">
      <c r="A54" s="18">
        <v>9</v>
      </c>
      <c r="B54" s="47" t="s">
        <v>563</v>
      </c>
      <c r="C54" s="47" t="s">
        <v>565</v>
      </c>
      <c r="D54" s="58" t="s">
        <v>71</v>
      </c>
      <c r="E54" s="58">
        <v>4</v>
      </c>
      <c r="F54" s="18" t="s">
        <v>100</v>
      </c>
      <c r="G54" s="58">
        <v>4</v>
      </c>
      <c r="H54" s="35"/>
    </row>
    <row r="55" spans="1:8" s="34" customFormat="1" x14ac:dyDescent="0.25">
      <c r="A55" s="18">
        <v>10</v>
      </c>
      <c r="B55" s="47" t="s">
        <v>541</v>
      </c>
      <c r="C55" s="47" t="s">
        <v>542</v>
      </c>
      <c r="D55" s="58" t="s">
        <v>71</v>
      </c>
      <c r="E55" s="58">
        <v>20</v>
      </c>
      <c r="F55" s="18" t="s">
        <v>100</v>
      </c>
      <c r="G55" s="58">
        <v>20</v>
      </c>
      <c r="H55" s="35"/>
    </row>
    <row r="56" spans="1:8" s="34" customFormat="1" x14ac:dyDescent="0.25">
      <c r="A56" s="18">
        <v>11</v>
      </c>
      <c r="B56" s="47" t="s">
        <v>73</v>
      </c>
      <c r="C56" s="47" t="s">
        <v>543</v>
      </c>
      <c r="D56" s="58" t="s">
        <v>71</v>
      </c>
      <c r="E56" s="58">
        <v>15</v>
      </c>
      <c r="F56" s="18" t="s">
        <v>100</v>
      </c>
      <c r="G56" s="58">
        <v>15</v>
      </c>
      <c r="H56" s="35"/>
    </row>
    <row r="57" spans="1:8" s="34" customFormat="1" x14ac:dyDescent="0.25">
      <c r="A57" s="18">
        <v>12</v>
      </c>
      <c r="B57" s="47" t="s">
        <v>544</v>
      </c>
      <c r="C57" s="47" t="s">
        <v>545</v>
      </c>
      <c r="D57" s="58" t="s">
        <v>71</v>
      </c>
      <c r="E57" s="58">
        <v>3</v>
      </c>
      <c r="F57" s="18" t="s">
        <v>100</v>
      </c>
      <c r="G57" s="58">
        <v>3</v>
      </c>
      <c r="H57" s="35"/>
    </row>
    <row r="58" spans="1:8" s="34" customFormat="1" x14ac:dyDescent="0.25">
      <c r="A58" s="18">
        <v>13</v>
      </c>
      <c r="B58" s="47" t="s">
        <v>546</v>
      </c>
      <c r="C58" s="47" t="s">
        <v>969</v>
      </c>
      <c r="D58" s="58" t="s">
        <v>71</v>
      </c>
      <c r="E58" s="58">
        <v>2</v>
      </c>
      <c r="F58" s="18" t="s">
        <v>100</v>
      </c>
      <c r="G58" s="58">
        <v>2</v>
      </c>
      <c r="H58" s="35"/>
    </row>
    <row r="59" spans="1:8" s="34" customFormat="1" x14ac:dyDescent="0.25">
      <c r="A59" s="18">
        <v>14</v>
      </c>
      <c r="B59" s="47" t="s">
        <v>547</v>
      </c>
      <c r="C59" s="47" t="s">
        <v>548</v>
      </c>
      <c r="D59" s="58" t="s">
        <v>71</v>
      </c>
      <c r="E59" s="58">
        <v>2</v>
      </c>
      <c r="F59" s="18" t="s">
        <v>100</v>
      </c>
      <c r="G59" s="58">
        <v>2</v>
      </c>
      <c r="H59" s="35"/>
    </row>
    <row r="60" spans="1:8" s="34" customFormat="1" x14ac:dyDescent="0.25">
      <c r="A60" s="18">
        <v>15</v>
      </c>
      <c r="B60" s="47" t="s">
        <v>549</v>
      </c>
      <c r="C60" s="47" t="s">
        <v>965</v>
      </c>
      <c r="D60" s="58" t="s">
        <v>71</v>
      </c>
      <c r="E60" s="58">
        <v>5</v>
      </c>
      <c r="F60" s="18" t="s">
        <v>100</v>
      </c>
      <c r="G60" s="58">
        <v>5</v>
      </c>
      <c r="H60" s="35"/>
    </row>
    <row r="61" spans="1:8" s="34" customFormat="1" x14ac:dyDescent="0.25">
      <c r="A61" s="18">
        <v>16</v>
      </c>
      <c r="B61" s="47" t="s">
        <v>494</v>
      </c>
      <c r="C61" s="47" t="s">
        <v>495</v>
      </c>
      <c r="D61" s="58" t="s">
        <v>71</v>
      </c>
      <c r="E61" s="58">
        <v>6</v>
      </c>
      <c r="F61" s="18" t="s">
        <v>100</v>
      </c>
      <c r="G61" s="58">
        <v>6</v>
      </c>
      <c r="H61" s="35"/>
    </row>
    <row r="62" spans="1:8" s="34" customFormat="1" x14ac:dyDescent="0.25">
      <c r="A62" s="18">
        <v>17</v>
      </c>
      <c r="B62" s="47" t="s">
        <v>551</v>
      </c>
      <c r="C62" s="47" t="s">
        <v>550</v>
      </c>
      <c r="D62" s="58" t="s">
        <v>71</v>
      </c>
      <c r="E62" s="58">
        <v>7</v>
      </c>
      <c r="F62" s="18" t="s">
        <v>100</v>
      </c>
      <c r="G62" s="58">
        <v>7</v>
      </c>
      <c r="H62" s="35"/>
    </row>
    <row r="63" spans="1:8" s="34" customFormat="1" x14ac:dyDescent="0.25">
      <c r="A63" s="18">
        <v>18</v>
      </c>
      <c r="B63" s="47" t="s">
        <v>519</v>
      </c>
      <c r="C63" s="47" t="s">
        <v>520</v>
      </c>
      <c r="D63" s="58" t="s">
        <v>71</v>
      </c>
      <c r="E63" s="58">
        <v>5</v>
      </c>
      <c r="F63" s="18" t="s">
        <v>100</v>
      </c>
      <c r="G63" s="58">
        <v>5</v>
      </c>
      <c r="H63" s="35"/>
    </row>
    <row r="64" spans="1:8" s="34" customFormat="1" x14ac:dyDescent="0.25">
      <c r="A64" s="18">
        <v>19</v>
      </c>
      <c r="B64" s="47" t="s">
        <v>501</v>
      </c>
      <c r="C64" s="47" t="s">
        <v>552</v>
      </c>
      <c r="D64" s="58" t="s">
        <v>71</v>
      </c>
      <c r="E64" s="58">
        <v>10</v>
      </c>
      <c r="F64" s="18" t="s">
        <v>100</v>
      </c>
      <c r="G64" s="58">
        <v>10</v>
      </c>
      <c r="H64" s="35"/>
    </row>
    <row r="65" spans="1:8" s="34" customFormat="1" x14ac:dyDescent="0.25">
      <c r="A65" s="18">
        <v>20</v>
      </c>
      <c r="B65" s="47" t="s">
        <v>554</v>
      </c>
      <c r="C65" s="47" t="s">
        <v>555</v>
      </c>
      <c r="D65" s="58" t="s">
        <v>71</v>
      </c>
      <c r="E65" s="58">
        <v>5</v>
      </c>
      <c r="F65" s="18" t="s">
        <v>100</v>
      </c>
      <c r="G65" s="58">
        <v>5</v>
      </c>
      <c r="H65" s="35"/>
    </row>
    <row r="66" spans="1:8" s="34" customFormat="1" ht="31.5" x14ac:dyDescent="0.25">
      <c r="A66" s="18">
        <v>21</v>
      </c>
      <c r="B66" s="47" t="s">
        <v>503</v>
      </c>
      <c r="C66" s="47" t="s">
        <v>504</v>
      </c>
      <c r="D66" s="58" t="s">
        <v>71</v>
      </c>
      <c r="E66" s="58">
        <v>2000</v>
      </c>
      <c r="F66" s="18" t="s">
        <v>100</v>
      </c>
      <c r="G66" s="58">
        <v>2000</v>
      </c>
      <c r="H66" s="35"/>
    </row>
    <row r="67" spans="1:8" s="34" customFormat="1" ht="31.5" x14ac:dyDescent="0.25">
      <c r="A67" s="18">
        <v>22</v>
      </c>
      <c r="B67" s="47" t="s">
        <v>503</v>
      </c>
      <c r="C67" s="47" t="s">
        <v>505</v>
      </c>
      <c r="D67" s="58" t="s">
        <v>71</v>
      </c>
      <c r="E67" s="58">
        <v>1000</v>
      </c>
      <c r="F67" s="18" t="s">
        <v>100</v>
      </c>
      <c r="G67" s="58">
        <v>1000</v>
      </c>
      <c r="H67" s="35"/>
    </row>
    <row r="68" spans="1:8" s="34" customFormat="1" ht="31.5" x14ac:dyDescent="0.25">
      <c r="A68" s="18">
        <v>23</v>
      </c>
      <c r="B68" s="47" t="s">
        <v>503</v>
      </c>
      <c r="C68" s="47" t="s">
        <v>506</v>
      </c>
      <c r="D68" s="58" t="s">
        <v>71</v>
      </c>
      <c r="E68" s="58">
        <v>2000</v>
      </c>
      <c r="F68" s="18" t="s">
        <v>100</v>
      </c>
      <c r="G68" s="58">
        <v>2000</v>
      </c>
      <c r="H68" s="35"/>
    </row>
    <row r="69" spans="1:8" s="34" customFormat="1" ht="31.5" x14ac:dyDescent="0.25">
      <c r="A69" s="18">
        <v>24</v>
      </c>
      <c r="B69" s="47" t="s">
        <v>523</v>
      </c>
      <c r="C69" s="47" t="s">
        <v>558</v>
      </c>
      <c r="D69" s="58" t="s">
        <v>71</v>
      </c>
      <c r="E69" s="58">
        <v>2</v>
      </c>
      <c r="F69" s="18" t="s">
        <v>100</v>
      </c>
      <c r="G69" s="58">
        <v>2</v>
      </c>
      <c r="H69" s="35"/>
    </row>
    <row r="70" spans="1:8" s="34" customFormat="1" ht="31.5" x14ac:dyDescent="0.25">
      <c r="A70" s="18">
        <v>25</v>
      </c>
      <c r="B70" s="47" t="s">
        <v>523</v>
      </c>
      <c r="C70" s="47" t="s">
        <v>559</v>
      </c>
      <c r="D70" s="58" t="s">
        <v>71</v>
      </c>
      <c r="E70" s="58">
        <v>2</v>
      </c>
      <c r="F70" s="18" t="s">
        <v>100</v>
      </c>
      <c r="G70" s="58">
        <v>2</v>
      </c>
      <c r="H70" s="35"/>
    </row>
    <row r="71" spans="1:8" s="34" customFormat="1" x14ac:dyDescent="0.25">
      <c r="A71" s="18">
        <v>26</v>
      </c>
      <c r="B71" s="47" t="s">
        <v>561</v>
      </c>
      <c r="C71" s="47" t="s">
        <v>562</v>
      </c>
      <c r="D71" s="58" t="s">
        <v>71</v>
      </c>
      <c r="E71" s="58">
        <v>5</v>
      </c>
      <c r="F71" s="18" t="s">
        <v>526</v>
      </c>
      <c r="G71" s="58">
        <v>5</v>
      </c>
      <c r="H71" s="35"/>
    </row>
    <row r="72" spans="1:8" s="34" customFormat="1" x14ac:dyDescent="0.25">
      <c r="A72" s="18">
        <v>27</v>
      </c>
      <c r="B72" s="47" t="s">
        <v>567</v>
      </c>
      <c r="C72" s="47" t="s">
        <v>566</v>
      </c>
      <c r="D72" s="58" t="s">
        <v>71</v>
      </c>
      <c r="E72" s="58">
        <v>15</v>
      </c>
      <c r="F72" s="18" t="s">
        <v>100</v>
      </c>
      <c r="G72" s="58">
        <v>15</v>
      </c>
      <c r="H72" s="35"/>
    </row>
    <row r="73" spans="1:8" s="34" customFormat="1" x14ac:dyDescent="0.25">
      <c r="A73" s="18">
        <v>28</v>
      </c>
      <c r="B73" s="47" t="s">
        <v>568</v>
      </c>
      <c r="C73" s="47" t="s">
        <v>966</v>
      </c>
      <c r="D73" s="58" t="s">
        <v>71</v>
      </c>
      <c r="E73" s="58">
        <v>2</v>
      </c>
      <c r="F73" s="18" t="s">
        <v>100</v>
      </c>
      <c r="G73" s="58">
        <v>2</v>
      </c>
      <c r="H73" s="35"/>
    </row>
    <row r="74" spans="1:8" s="34" customFormat="1" ht="31.5" x14ac:dyDescent="0.25">
      <c r="A74" s="18">
        <v>29</v>
      </c>
      <c r="B74" s="47" t="s">
        <v>569</v>
      </c>
      <c r="C74" s="47" t="s">
        <v>967</v>
      </c>
      <c r="D74" s="58" t="s">
        <v>71</v>
      </c>
      <c r="E74" s="58">
        <v>2</v>
      </c>
      <c r="F74" s="18" t="s">
        <v>100</v>
      </c>
      <c r="G74" s="58">
        <v>2</v>
      </c>
      <c r="H74" s="35"/>
    </row>
    <row r="75" spans="1:8" s="34" customFormat="1" x14ac:dyDescent="0.25">
      <c r="A75" s="18">
        <v>30</v>
      </c>
      <c r="B75" s="47" t="s">
        <v>570</v>
      </c>
      <c r="C75" s="47" t="s">
        <v>571</v>
      </c>
      <c r="D75" s="58" t="s">
        <v>71</v>
      </c>
      <c r="E75" s="58">
        <v>2</v>
      </c>
      <c r="F75" s="18" t="s">
        <v>100</v>
      </c>
      <c r="G75" s="58">
        <v>2</v>
      </c>
      <c r="H75" s="35"/>
    </row>
    <row r="76" spans="1:8" s="34" customFormat="1" ht="94.5" x14ac:dyDescent="0.25">
      <c r="A76" s="18">
        <v>31</v>
      </c>
      <c r="B76" s="47" t="s">
        <v>524</v>
      </c>
      <c r="C76" s="47" t="s">
        <v>968</v>
      </c>
      <c r="D76" s="58" t="s">
        <v>71</v>
      </c>
      <c r="E76" s="58">
        <v>10</v>
      </c>
      <c r="F76" s="18" t="s">
        <v>511</v>
      </c>
      <c r="G76" s="58">
        <v>10</v>
      </c>
      <c r="H76" s="35"/>
    </row>
    <row r="77" spans="1:8" s="34" customFormat="1" x14ac:dyDescent="0.25">
      <c r="A77" s="18">
        <v>32</v>
      </c>
      <c r="B77" s="47" t="s">
        <v>560</v>
      </c>
      <c r="C77" s="47" t="s">
        <v>502</v>
      </c>
      <c r="D77" s="58" t="s">
        <v>71</v>
      </c>
      <c r="E77" s="58">
        <v>200</v>
      </c>
      <c r="F77" s="18" t="s">
        <v>100</v>
      </c>
      <c r="G77" s="58">
        <v>200</v>
      </c>
      <c r="H77" s="35"/>
    </row>
    <row r="78" spans="1:8" s="34" customFormat="1" x14ac:dyDescent="0.25">
      <c r="A78" s="18">
        <v>33</v>
      </c>
      <c r="B78" s="47" t="s">
        <v>574</v>
      </c>
      <c r="C78" s="47" t="s">
        <v>575</v>
      </c>
      <c r="D78" s="58" t="s">
        <v>71</v>
      </c>
      <c r="E78" s="58">
        <v>1</v>
      </c>
      <c r="F78" s="18" t="s">
        <v>100</v>
      </c>
      <c r="G78" s="58">
        <v>1</v>
      </c>
      <c r="H78" s="35"/>
    </row>
    <row r="79" spans="1:8" s="34" customFormat="1" x14ac:dyDescent="0.25">
      <c r="A79" s="18">
        <v>34</v>
      </c>
      <c r="B79" s="47" t="s">
        <v>574</v>
      </c>
      <c r="C79" s="47" t="s">
        <v>576</v>
      </c>
      <c r="D79" s="58" t="s">
        <v>71</v>
      </c>
      <c r="E79" s="58">
        <v>1</v>
      </c>
      <c r="F79" s="18" t="s">
        <v>100</v>
      </c>
      <c r="G79" s="58">
        <v>1</v>
      </c>
      <c r="H79" s="35"/>
    </row>
    <row r="80" spans="1:8" s="34" customFormat="1" x14ac:dyDescent="0.25">
      <c r="A80" s="18">
        <v>35</v>
      </c>
      <c r="B80" s="47" t="s">
        <v>578</v>
      </c>
      <c r="C80" s="47" t="s">
        <v>579</v>
      </c>
      <c r="D80" s="58" t="s">
        <v>71</v>
      </c>
      <c r="E80" s="58">
        <v>3</v>
      </c>
      <c r="F80" s="18" t="s">
        <v>100</v>
      </c>
      <c r="G80" s="58">
        <v>3</v>
      </c>
      <c r="H80" s="35"/>
    </row>
    <row r="81" spans="1:8" s="34" customFormat="1" x14ac:dyDescent="0.25">
      <c r="A81" s="18">
        <v>36</v>
      </c>
      <c r="B81" s="47" t="s">
        <v>515</v>
      </c>
      <c r="C81" s="47" t="s">
        <v>516</v>
      </c>
      <c r="D81" s="58" t="s">
        <v>71</v>
      </c>
      <c r="E81" s="58">
        <v>3</v>
      </c>
      <c r="F81" s="18" t="s">
        <v>500</v>
      </c>
      <c r="G81" s="58">
        <v>3</v>
      </c>
      <c r="H81" s="35"/>
    </row>
    <row r="82" spans="1:8" x14ac:dyDescent="0.25">
      <c r="A82" s="200" t="s">
        <v>46</v>
      </c>
      <c r="B82" s="197"/>
      <c r="C82" s="197"/>
      <c r="D82" s="197"/>
      <c r="E82" s="197"/>
      <c r="F82" s="197"/>
      <c r="G82" s="197"/>
      <c r="H82" s="197"/>
    </row>
    <row r="83" spans="1:8" ht="78.75" x14ac:dyDescent="0.25">
      <c r="A83" s="26" t="s">
        <v>6</v>
      </c>
      <c r="B83" s="26" t="s">
        <v>5</v>
      </c>
      <c r="C83" s="26" t="s">
        <v>4</v>
      </c>
      <c r="D83" s="26" t="s">
        <v>3</v>
      </c>
      <c r="E83" s="15" t="s">
        <v>45</v>
      </c>
      <c r="F83" s="26" t="s">
        <v>1</v>
      </c>
      <c r="G83" s="26" t="s">
        <v>0</v>
      </c>
      <c r="H83" s="26" t="s">
        <v>9</v>
      </c>
    </row>
    <row r="84" spans="1:8" ht="31.5" x14ac:dyDescent="0.25">
      <c r="A84" s="28">
        <v>1</v>
      </c>
      <c r="B84" s="32" t="s">
        <v>72</v>
      </c>
      <c r="C84" s="19" t="s">
        <v>75</v>
      </c>
      <c r="D84" s="17" t="s">
        <v>71</v>
      </c>
      <c r="E84" s="29">
        <v>1</v>
      </c>
      <c r="F84" s="36" t="s">
        <v>74</v>
      </c>
      <c r="G84" s="30">
        <v>3</v>
      </c>
      <c r="H84" s="35"/>
    </row>
    <row r="85" spans="1:8" x14ac:dyDescent="0.25">
      <c r="A85" s="40">
        <v>2</v>
      </c>
      <c r="B85" s="37" t="s">
        <v>77</v>
      </c>
      <c r="C85" s="41" t="s">
        <v>78</v>
      </c>
      <c r="D85" s="17" t="s">
        <v>71</v>
      </c>
      <c r="E85" s="40">
        <v>1</v>
      </c>
      <c r="F85" s="36" t="s">
        <v>57</v>
      </c>
      <c r="G85" s="40">
        <v>1</v>
      </c>
      <c r="H85" s="37"/>
    </row>
    <row r="86" spans="1:8" x14ac:dyDescent="0.25">
      <c r="A86" s="28">
        <v>3</v>
      </c>
      <c r="B86" s="77" t="s">
        <v>517</v>
      </c>
      <c r="C86" s="43" t="s">
        <v>518</v>
      </c>
      <c r="D86" s="43" t="s">
        <v>71</v>
      </c>
      <c r="E86" s="18">
        <v>5</v>
      </c>
      <c r="F86" s="18" t="s">
        <v>100</v>
      </c>
      <c r="G86" s="18">
        <v>5</v>
      </c>
      <c r="H86" s="35"/>
    </row>
    <row r="87" spans="1:8" x14ac:dyDescent="0.25">
      <c r="A87" s="40">
        <v>4</v>
      </c>
      <c r="B87" s="37" t="s">
        <v>80</v>
      </c>
      <c r="C87" s="37" t="s">
        <v>79</v>
      </c>
      <c r="D87" s="17" t="s">
        <v>71</v>
      </c>
      <c r="E87" s="40">
        <v>5</v>
      </c>
      <c r="F87" s="36" t="s">
        <v>57</v>
      </c>
      <c r="G87" s="40">
        <v>5</v>
      </c>
      <c r="H87" s="37"/>
    </row>
  </sheetData>
  <mergeCells count="30">
    <mergeCell ref="C12:H12"/>
    <mergeCell ref="A14:B14"/>
    <mergeCell ref="C14:H14"/>
    <mergeCell ref="A10:B10"/>
    <mergeCell ref="C10:D10"/>
    <mergeCell ref="E10:F10"/>
    <mergeCell ref="G10:H10"/>
    <mergeCell ref="A11:B11"/>
    <mergeCell ref="C11:H11"/>
    <mergeCell ref="A1:H1"/>
    <mergeCell ref="A2:H2"/>
    <mergeCell ref="A3:H3"/>
    <mergeCell ref="A6:B6"/>
    <mergeCell ref="C6:H6"/>
    <mergeCell ref="A82:H82"/>
    <mergeCell ref="A44:H44"/>
    <mergeCell ref="A4:H4"/>
    <mergeCell ref="A5:H5"/>
    <mergeCell ref="A15:H15"/>
    <mergeCell ref="A13:B13"/>
    <mergeCell ref="C13:H13"/>
    <mergeCell ref="A7:C7"/>
    <mergeCell ref="D7:H7"/>
    <mergeCell ref="A8:B8"/>
    <mergeCell ref="C8:H8"/>
    <mergeCell ref="A9:B9"/>
    <mergeCell ref="C9:D9"/>
    <mergeCell ref="E9:F9"/>
    <mergeCell ref="G9:H9"/>
    <mergeCell ref="A12:B12"/>
  </mergeCells>
  <phoneticPr fontId="21" type="noConversion"/>
  <dataValidations count="1">
    <dataValidation type="list" allowBlank="1" showInputMessage="1" showErrorMessage="1" promptTitle="список" prompt="выберите вид" sqref="D46:D81 D84:D87 D17:D43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1"/>
  <sheetViews>
    <sheetView zoomScale="87" zoomScaleNormal="87" workbookViewId="0">
      <selection activeCell="C11" sqref="C11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ht="20.25" x14ac:dyDescent="0.3">
      <c r="A1" s="226" t="s">
        <v>26</v>
      </c>
      <c r="B1" s="226"/>
      <c r="C1" s="226"/>
      <c r="D1" s="226"/>
      <c r="E1" s="226"/>
      <c r="F1" s="226"/>
      <c r="G1" s="226"/>
      <c r="H1" s="7"/>
    </row>
    <row r="2" spans="1:8" ht="20.25" x14ac:dyDescent="0.25">
      <c r="A2" s="227" t="str">
        <f>'Информация о Чемпионате'!B4</f>
        <v>Финал Чемпионата по профессиональному мастерству "Профессионалы" 2027</v>
      </c>
      <c r="B2" s="227"/>
      <c r="C2" s="227"/>
      <c r="D2" s="227"/>
      <c r="E2" s="227"/>
      <c r="F2" s="227"/>
      <c r="G2" s="227"/>
      <c r="H2" s="8"/>
    </row>
    <row r="3" spans="1:8" ht="20.25" x14ac:dyDescent="0.3">
      <c r="A3" s="226" t="s">
        <v>27</v>
      </c>
      <c r="B3" s="226"/>
      <c r="C3" s="226"/>
      <c r="D3" s="226"/>
      <c r="E3" s="226"/>
      <c r="F3" s="226"/>
      <c r="G3" s="226"/>
      <c r="H3" s="7"/>
    </row>
    <row r="4" spans="1:8" ht="20.25" x14ac:dyDescent="0.25">
      <c r="A4" s="225" t="str">
        <f>'Информация о Чемпионате'!B3</f>
        <v>Поварское дело (оснавная)</v>
      </c>
      <c r="B4" s="225"/>
      <c r="C4" s="225"/>
      <c r="D4" s="225"/>
      <c r="E4" s="225"/>
      <c r="F4" s="225"/>
      <c r="G4" s="225"/>
      <c r="H4" s="9"/>
    </row>
    <row r="5" spans="1:8" ht="20.25" x14ac:dyDescent="0.25">
      <c r="A5" s="223" t="s">
        <v>13</v>
      </c>
      <c r="B5" s="224"/>
      <c r="C5" s="224"/>
      <c r="D5" s="224"/>
      <c r="E5" s="224"/>
      <c r="F5" s="224"/>
      <c r="G5" s="224"/>
    </row>
    <row r="6" spans="1:8" ht="20.25" customHeight="1" x14ac:dyDescent="0.25">
      <c r="A6" s="72"/>
      <c r="B6" s="222" t="s">
        <v>382</v>
      </c>
      <c r="C6" s="222"/>
      <c r="D6" s="222"/>
      <c r="E6" s="222"/>
      <c r="F6" s="222"/>
      <c r="G6" s="222"/>
    </row>
    <row r="7" spans="1:8" ht="47.25" x14ac:dyDescent="0.25">
      <c r="A7" s="73" t="s">
        <v>6</v>
      </c>
      <c r="B7" s="73" t="s">
        <v>5</v>
      </c>
      <c r="C7" s="73" t="s">
        <v>4</v>
      </c>
      <c r="D7" s="73" t="s">
        <v>3</v>
      </c>
      <c r="E7" s="73" t="s">
        <v>2</v>
      </c>
      <c r="F7" s="73" t="s">
        <v>1</v>
      </c>
      <c r="G7" s="73" t="s">
        <v>14</v>
      </c>
    </row>
    <row r="8" spans="1:8" ht="47.25" x14ac:dyDescent="0.25">
      <c r="A8" s="73">
        <v>1</v>
      </c>
      <c r="B8" s="74" t="s">
        <v>383</v>
      </c>
      <c r="C8" s="75" t="s">
        <v>384</v>
      </c>
      <c r="D8" s="75"/>
      <c r="E8" s="76">
        <v>1</v>
      </c>
      <c r="F8" s="76" t="s">
        <v>100</v>
      </c>
      <c r="G8" s="75" t="s">
        <v>385</v>
      </c>
    </row>
    <row r="9" spans="1:8" ht="63" x14ac:dyDescent="0.25">
      <c r="A9" s="73">
        <v>2</v>
      </c>
      <c r="B9" s="74" t="s">
        <v>386</v>
      </c>
      <c r="C9" s="75" t="s">
        <v>384</v>
      </c>
      <c r="D9" s="75"/>
      <c r="E9" s="75" t="s">
        <v>387</v>
      </c>
      <c r="F9" s="76" t="s">
        <v>100</v>
      </c>
      <c r="G9" s="75"/>
    </row>
    <row r="10" spans="1:8" ht="63" x14ac:dyDescent="0.25">
      <c r="A10" s="73">
        <v>3</v>
      </c>
      <c r="B10" s="74" t="s">
        <v>388</v>
      </c>
      <c r="C10" s="75" t="s">
        <v>384</v>
      </c>
      <c r="D10" s="75"/>
      <c r="E10" s="75" t="s">
        <v>387</v>
      </c>
      <c r="F10" s="76" t="s">
        <v>100</v>
      </c>
      <c r="G10" s="75"/>
    </row>
    <row r="11" spans="1:8" ht="63" x14ac:dyDescent="0.25">
      <c r="A11" s="73">
        <v>4</v>
      </c>
      <c r="B11" s="74" t="s">
        <v>389</v>
      </c>
      <c r="C11" s="75" t="s">
        <v>384</v>
      </c>
      <c r="D11" s="75"/>
      <c r="E11" s="75" t="s">
        <v>387</v>
      </c>
      <c r="F11" s="76" t="s">
        <v>100</v>
      </c>
      <c r="G11" s="75"/>
    </row>
    <row r="12" spans="1:8" ht="63" x14ac:dyDescent="0.25">
      <c r="A12" s="73">
        <v>5</v>
      </c>
      <c r="B12" s="74" t="s">
        <v>390</v>
      </c>
      <c r="C12" s="75" t="s">
        <v>384</v>
      </c>
      <c r="D12" s="75"/>
      <c r="E12" s="75" t="s">
        <v>387</v>
      </c>
      <c r="F12" s="76" t="s">
        <v>100</v>
      </c>
      <c r="G12" s="75"/>
    </row>
    <row r="13" spans="1:8" ht="63" x14ac:dyDescent="0.25">
      <c r="A13" s="73">
        <v>6</v>
      </c>
      <c r="B13" s="74" t="s">
        <v>391</v>
      </c>
      <c r="C13" s="75" t="s">
        <v>384</v>
      </c>
      <c r="D13" s="75"/>
      <c r="E13" s="75" t="s">
        <v>387</v>
      </c>
      <c r="F13" s="76" t="s">
        <v>100</v>
      </c>
      <c r="G13" s="75"/>
    </row>
    <row r="14" spans="1:8" ht="63" x14ac:dyDescent="0.25">
      <c r="A14" s="73">
        <v>7</v>
      </c>
      <c r="B14" s="74" t="s">
        <v>392</v>
      </c>
      <c r="C14" s="75" t="s">
        <v>384</v>
      </c>
      <c r="D14" s="75"/>
      <c r="E14" s="75" t="s">
        <v>387</v>
      </c>
      <c r="F14" s="76" t="s">
        <v>100</v>
      </c>
      <c r="G14" s="75"/>
    </row>
    <row r="15" spans="1:8" ht="63" x14ac:dyDescent="0.25">
      <c r="A15" s="73">
        <v>8</v>
      </c>
      <c r="B15" s="74" t="s">
        <v>393</v>
      </c>
      <c r="C15" s="75" t="s">
        <v>384</v>
      </c>
      <c r="D15" s="75"/>
      <c r="E15" s="75" t="s">
        <v>387</v>
      </c>
      <c r="F15" s="76" t="s">
        <v>100</v>
      </c>
      <c r="G15" s="75"/>
    </row>
    <row r="16" spans="1:8" ht="63" x14ac:dyDescent="0.25">
      <c r="A16" s="73">
        <v>9</v>
      </c>
      <c r="B16" s="74" t="s">
        <v>394</v>
      </c>
      <c r="C16" s="75" t="s">
        <v>384</v>
      </c>
      <c r="D16" s="75"/>
      <c r="E16" s="75" t="s">
        <v>387</v>
      </c>
      <c r="F16" s="76" t="s">
        <v>100</v>
      </c>
      <c r="G16" s="75"/>
    </row>
    <row r="17" spans="1:7" ht="63" x14ac:dyDescent="0.25">
      <c r="A17" s="73">
        <v>10</v>
      </c>
      <c r="B17" s="74" t="s">
        <v>395</v>
      </c>
      <c r="C17" s="75" t="s">
        <v>384</v>
      </c>
      <c r="D17" s="75"/>
      <c r="E17" s="75" t="s">
        <v>387</v>
      </c>
      <c r="F17" s="76" t="s">
        <v>100</v>
      </c>
      <c r="G17" s="75"/>
    </row>
    <row r="18" spans="1:7" ht="63" x14ac:dyDescent="0.25">
      <c r="A18" s="73">
        <v>11</v>
      </c>
      <c r="B18" s="74" t="s">
        <v>396</v>
      </c>
      <c r="C18" s="75" t="s">
        <v>384</v>
      </c>
      <c r="D18" s="75"/>
      <c r="E18" s="75" t="s">
        <v>387</v>
      </c>
      <c r="F18" s="76" t="s">
        <v>100</v>
      </c>
      <c r="G18" s="75"/>
    </row>
    <row r="19" spans="1:7" ht="63" x14ac:dyDescent="0.25">
      <c r="A19" s="73">
        <v>12</v>
      </c>
      <c r="B19" s="74" t="s">
        <v>397</v>
      </c>
      <c r="C19" s="75" t="s">
        <v>384</v>
      </c>
      <c r="D19" s="75"/>
      <c r="E19" s="75" t="s">
        <v>387</v>
      </c>
      <c r="F19" s="76" t="s">
        <v>100</v>
      </c>
      <c r="G19" s="75"/>
    </row>
    <row r="20" spans="1:7" ht="63" x14ac:dyDescent="0.25">
      <c r="A20" s="73">
        <v>13</v>
      </c>
      <c r="B20" s="74" t="s">
        <v>398</v>
      </c>
      <c r="C20" s="75" t="s">
        <v>384</v>
      </c>
      <c r="D20" s="75"/>
      <c r="E20" s="75" t="s">
        <v>387</v>
      </c>
      <c r="F20" s="76" t="s">
        <v>100</v>
      </c>
      <c r="G20" s="75"/>
    </row>
    <row r="21" spans="1:7" ht="63" x14ac:dyDescent="0.25">
      <c r="A21" s="73">
        <v>14</v>
      </c>
      <c r="B21" s="75" t="s">
        <v>101</v>
      </c>
      <c r="C21" s="75" t="s">
        <v>384</v>
      </c>
      <c r="D21" s="75"/>
      <c r="E21" s="75" t="s">
        <v>387</v>
      </c>
      <c r="F21" s="76" t="s">
        <v>100</v>
      </c>
      <c r="G21" s="75"/>
    </row>
    <row r="22" spans="1:7" ht="63" x14ac:dyDescent="0.25">
      <c r="A22" s="73">
        <v>15</v>
      </c>
      <c r="B22" s="75" t="s">
        <v>399</v>
      </c>
      <c r="C22" s="75" t="s">
        <v>384</v>
      </c>
      <c r="D22" s="75"/>
      <c r="E22" s="75" t="s">
        <v>387</v>
      </c>
      <c r="F22" s="76" t="s">
        <v>100</v>
      </c>
      <c r="G22" s="75"/>
    </row>
    <row r="23" spans="1:7" ht="63" x14ac:dyDescent="0.25">
      <c r="A23" s="73">
        <v>16</v>
      </c>
      <c r="B23" s="75" t="s">
        <v>314</v>
      </c>
      <c r="C23" s="75" t="s">
        <v>384</v>
      </c>
      <c r="D23" s="75"/>
      <c r="E23" s="75" t="s">
        <v>387</v>
      </c>
      <c r="F23" s="76" t="s">
        <v>100</v>
      </c>
      <c r="G23" s="75"/>
    </row>
    <row r="24" spans="1:7" ht="63" x14ac:dyDescent="0.25">
      <c r="A24" s="73">
        <v>17</v>
      </c>
      <c r="B24" s="75" t="s">
        <v>321</v>
      </c>
      <c r="C24" s="75" t="s">
        <v>384</v>
      </c>
      <c r="D24" s="75"/>
      <c r="E24" s="75" t="s">
        <v>387</v>
      </c>
      <c r="F24" s="76" t="s">
        <v>100</v>
      </c>
      <c r="G24" s="75"/>
    </row>
    <row r="25" spans="1:7" ht="63" x14ac:dyDescent="0.25">
      <c r="A25" s="73">
        <v>18</v>
      </c>
      <c r="B25" s="74" t="s">
        <v>400</v>
      </c>
      <c r="C25" s="75" t="s">
        <v>384</v>
      </c>
      <c r="D25" s="75"/>
      <c r="E25" s="75" t="s">
        <v>387</v>
      </c>
      <c r="F25" s="76" t="s">
        <v>100</v>
      </c>
      <c r="G25" s="75"/>
    </row>
    <row r="26" spans="1:7" ht="63" x14ac:dyDescent="0.25">
      <c r="A26" s="73">
        <v>19</v>
      </c>
      <c r="B26" s="74" t="s">
        <v>126</v>
      </c>
      <c r="C26" s="75" t="s">
        <v>384</v>
      </c>
      <c r="D26" s="75"/>
      <c r="E26" s="75" t="s">
        <v>387</v>
      </c>
      <c r="F26" s="76" t="s">
        <v>100</v>
      </c>
      <c r="G26" s="75"/>
    </row>
    <row r="27" spans="1:7" ht="63" x14ac:dyDescent="0.25">
      <c r="A27" s="73">
        <v>20</v>
      </c>
      <c r="B27" s="74" t="s">
        <v>401</v>
      </c>
      <c r="C27" s="75" t="s">
        <v>384</v>
      </c>
      <c r="D27" s="75"/>
      <c r="E27" s="75" t="s">
        <v>387</v>
      </c>
      <c r="F27" s="76" t="s">
        <v>100</v>
      </c>
      <c r="G27" s="75"/>
    </row>
    <row r="28" spans="1:7" ht="63" x14ac:dyDescent="0.25">
      <c r="A28" s="73">
        <v>21</v>
      </c>
      <c r="B28" s="74" t="s">
        <v>402</v>
      </c>
      <c r="C28" s="75" t="s">
        <v>384</v>
      </c>
      <c r="D28" s="75"/>
      <c r="E28" s="75" t="s">
        <v>387</v>
      </c>
      <c r="F28" s="76" t="s">
        <v>100</v>
      </c>
      <c r="G28" s="75"/>
    </row>
    <row r="29" spans="1:7" ht="63" x14ac:dyDescent="0.25">
      <c r="A29" s="73">
        <v>22</v>
      </c>
      <c r="B29" s="74" t="s">
        <v>403</v>
      </c>
      <c r="C29" s="75" t="s">
        <v>384</v>
      </c>
      <c r="D29" s="75"/>
      <c r="E29" s="75" t="s">
        <v>387</v>
      </c>
      <c r="F29" s="76" t="s">
        <v>100</v>
      </c>
      <c r="G29" s="75"/>
    </row>
    <row r="30" spans="1:7" ht="63" x14ac:dyDescent="0.25">
      <c r="A30" s="73">
        <v>23</v>
      </c>
      <c r="B30" s="74" t="s">
        <v>404</v>
      </c>
      <c r="C30" s="75" t="s">
        <v>384</v>
      </c>
      <c r="D30" s="75"/>
      <c r="E30" s="75" t="s">
        <v>387</v>
      </c>
      <c r="F30" s="76" t="s">
        <v>100</v>
      </c>
      <c r="G30" s="75"/>
    </row>
    <row r="31" spans="1:7" ht="63" x14ac:dyDescent="0.25">
      <c r="A31" s="73">
        <v>24</v>
      </c>
      <c r="B31" s="74" t="s">
        <v>405</v>
      </c>
      <c r="C31" s="75" t="s">
        <v>384</v>
      </c>
      <c r="D31" s="75"/>
      <c r="E31" s="75" t="s">
        <v>387</v>
      </c>
      <c r="F31" s="76" t="s">
        <v>100</v>
      </c>
      <c r="G31" s="75"/>
    </row>
    <row r="32" spans="1:7" ht="63" x14ac:dyDescent="0.25">
      <c r="A32" s="73">
        <v>25</v>
      </c>
      <c r="B32" s="74" t="s">
        <v>406</v>
      </c>
      <c r="C32" s="75" t="s">
        <v>384</v>
      </c>
      <c r="D32" s="75"/>
      <c r="E32" s="75" t="s">
        <v>387</v>
      </c>
      <c r="F32" s="76" t="s">
        <v>100</v>
      </c>
      <c r="G32" s="75"/>
    </row>
    <row r="33" spans="1:7" ht="63" x14ac:dyDescent="0.25">
      <c r="A33" s="73">
        <v>26</v>
      </c>
      <c r="B33" s="74" t="s">
        <v>407</v>
      </c>
      <c r="C33" s="75" t="s">
        <v>384</v>
      </c>
      <c r="D33" s="75"/>
      <c r="E33" s="75" t="s">
        <v>387</v>
      </c>
      <c r="F33" s="76" t="s">
        <v>100</v>
      </c>
      <c r="G33" s="75"/>
    </row>
    <row r="34" spans="1:7" ht="63" x14ac:dyDescent="0.25">
      <c r="A34" s="73">
        <v>27</v>
      </c>
      <c r="B34" s="74" t="s">
        <v>408</v>
      </c>
      <c r="C34" s="75" t="s">
        <v>384</v>
      </c>
      <c r="D34" s="75"/>
      <c r="E34" s="75" t="s">
        <v>387</v>
      </c>
      <c r="F34" s="76" t="s">
        <v>100</v>
      </c>
      <c r="G34" s="75"/>
    </row>
    <row r="35" spans="1:7" ht="63" x14ac:dyDescent="0.25">
      <c r="A35" s="73">
        <v>28</v>
      </c>
      <c r="B35" s="74" t="s">
        <v>409</v>
      </c>
      <c r="C35" s="75" t="s">
        <v>384</v>
      </c>
      <c r="D35" s="75"/>
      <c r="E35" s="75" t="s">
        <v>387</v>
      </c>
      <c r="F35" s="76" t="s">
        <v>100</v>
      </c>
      <c r="G35" s="75"/>
    </row>
    <row r="36" spans="1:7" ht="63" x14ac:dyDescent="0.25">
      <c r="A36" s="73">
        <v>29</v>
      </c>
      <c r="B36" s="74" t="s">
        <v>410</v>
      </c>
      <c r="C36" s="75" t="s">
        <v>384</v>
      </c>
      <c r="D36" s="75"/>
      <c r="E36" s="75" t="s">
        <v>387</v>
      </c>
      <c r="F36" s="76" t="s">
        <v>100</v>
      </c>
      <c r="G36" s="75"/>
    </row>
    <row r="37" spans="1:7" ht="63" x14ac:dyDescent="0.25">
      <c r="A37" s="73">
        <v>30</v>
      </c>
      <c r="B37" s="74" t="s">
        <v>411</v>
      </c>
      <c r="C37" s="75" t="s">
        <v>384</v>
      </c>
      <c r="D37" s="75"/>
      <c r="E37" s="75" t="s">
        <v>387</v>
      </c>
      <c r="F37" s="76" t="s">
        <v>100</v>
      </c>
      <c r="G37" s="75"/>
    </row>
    <row r="38" spans="1:7" ht="63" x14ac:dyDescent="0.25">
      <c r="A38" s="73">
        <v>31</v>
      </c>
      <c r="B38" s="74" t="s">
        <v>412</v>
      </c>
      <c r="C38" s="75" t="s">
        <v>384</v>
      </c>
      <c r="D38" s="75"/>
      <c r="E38" s="75" t="s">
        <v>387</v>
      </c>
      <c r="F38" s="76" t="s">
        <v>100</v>
      </c>
      <c r="G38" s="75"/>
    </row>
    <row r="39" spans="1:7" ht="63" x14ac:dyDescent="0.25">
      <c r="A39" s="73">
        <v>32</v>
      </c>
      <c r="B39" s="74" t="s">
        <v>413</v>
      </c>
      <c r="C39" s="75" t="s">
        <v>384</v>
      </c>
      <c r="D39" s="75"/>
      <c r="E39" s="75" t="s">
        <v>387</v>
      </c>
      <c r="F39" s="76" t="s">
        <v>100</v>
      </c>
      <c r="G39" s="75"/>
    </row>
    <row r="40" spans="1:7" ht="63" x14ac:dyDescent="0.25">
      <c r="A40" s="73">
        <v>33</v>
      </c>
      <c r="B40" s="74" t="s">
        <v>414</v>
      </c>
      <c r="C40" s="75" t="s">
        <v>384</v>
      </c>
      <c r="D40" s="75"/>
      <c r="E40" s="75" t="s">
        <v>387</v>
      </c>
      <c r="F40" s="76" t="s">
        <v>100</v>
      </c>
      <c r="G40" s="75"/>
    </row>
    <row r="41" spans="1:7" ht="63" x14ac:dyDescent="0.25">
      <c r="A41" s="73">
        <v>34</v>
      </c>
      <c r="B41" s="74" t="s">
        <v>415</v>
      </c>
      <c r="C41" s="75" t="s">
        <v>384</v>
      </c>
      <c r="D41" s="75"/>
      <c r="E41" s="75" t="s">
        <v>387</v>
      </c>
      <c r="F41" s="76" t="s">
        <v>100</v>
      </c>
      <c r="G41" s="75"/>
    </row>
    <row r="42" spans="1:7" ht="63" x14ac:dyDescent="0.25">
      <c r="A42" s="73">
        <v>35</v>
      </c>
      <c r="B42" s="74" t="s">
        <v>416</v>
      </c>
      <c r="C42" s="75" t="s">
        <v>384</v>
      </c>
      <c r="D42" s="75"/>
      <c r="E42" s="75" t="s">
        <v>387</v>
      </c>
      <c r="F42" s="76" t="s">
        <v>100</v>
      </c>
      <c r="G42" s="75"/>
    </row>
    <row r="43" spans="1:7" ht="63" x14ac:dyDescent="0.25">
      <c r="A43" s="73">
        <v>36</v>
      </c>
      <c r="B43" s="74" t="s">
        <v>417</v>
      </c>
      <c r="C43" s="75" t="s">
        <v>384</v>
      </c>
      <c r="D43" s="75"/>
      <c r="E43" s="75" t="s">
        <v>387</v>
      </c>
      <c r="F43" s="76" t="s">
        <v>100</v>
      </c>
      <c r="G43" s="75"/>
    </row>
    <row r="44" spans="1:7" ht="63" x14ac:dyDescent="0.25">
      <c r="A44" s="73">
        <v>37</v>
      </c>
      <c r="B44" s="74" t="s">
        <v>418</v>
      </c>
      <c r="C44" s="75" t="s">
        <v>384</v>
      </c>
      <c r="D44" s="75"/>
      <c r="E44" s="75" t="s">
        <v>387</v>
      </c>
      <c r="F44" s="76" t="s">
        <v>100</v>
      </c>
      <c r="G44" s="75"/>
    </row>
    <row r="45" spans="1:7" ht="63" x14ac:dyDescent="0.25">
      <c r="A45" s="73">
        <v>38</v>
      </c>
      <c r="B45" s="74" t="s">
        <v>419</v>
      </c>
      <c r="C45" s="75" t="s">
        <v>384</v>
      </c>
      <c r="D45" s="75"/>
      <c r="E45" s="75" t="s">
        <v>387</v>
      </c>
      <c r="F45" s="76" t="s">
        <v>100</v>
      </c>
      <c r="G45" s="75"/>
    </row>
    <row r="46" spans="1:7" ht="63" x14ac:dyDescent="0.25">
      <c r="A46" s="73">
        <v>39</v>
      </c>
      <c r="B46" s="74" t="s">
        <v>420</v>
      </c>
      <c r="C46" s="75" t="s">
        <v>384</v>
      </c>
      <c r="D46" s="75"/>
      <c r="E46" s="75" t="s">
        <v>387</v>
      </c>
      <c r="F46" s="76" t="s">
        <v>100</v>
      </c>
      <c r="G46" s="75"/>
    </row>
    <row r="47" spans="1:7" ht="63" x14ac:dyDescent="0.25">
      <c r="A47" s="73">
        <v>40</v>
      </c>
      <c r="B47" s="74" t="s">
        <v>421</v>
      </c>
      <c r="C47" s="75" t="s">
        <v>384</v>
      </c>
      <c r="D47" s="75"/>
      <c r="E47" s="75" t="s">
        <v>387</v>
      </c>
      <c r="F47" s="76" t="s">
        <v>100</v>
      </c>
      <c r="G47" s="75"/>
    </row>
    <row r="48" spans="1:7" ht="63" x14ac:dyDescent="0.25">
      <c r="A48" s="73">
        <v>41</v>
      </c>
      <c r="B48" s="74" t="s">
        <v>422</v>
      </c>
      <c r="C48" s="75" t="s">
        <v>384</v>
      </c>
      <c r="D48" s="75"/>
      <c r="E48" s="75" t="s">
        <v>387</v>
      </c>
      <c r="F48" s="76" t="s">
        <v>100</v>
      </c>
      <c r="G48" s="75"/>
    </row>
    <row r="49" spans="1:7" ht="63" x14ac:dyDescent="0.25">
      <c r="A49" s="73">
        <v>42</v>
      </c>
      <c r="B49" s="74" t="s">
        <v>423</v>
      </c>
      <c r="C49" s="75" t="s">
        <v>384</v>
      </c>
      <c r="D49" s="75"/>
      <c r="E49" s="75" t="s">
        <v>387</v>
      </c>
      <c r="F49" s="76" t="s">
        <v>100</v>
      </c>
      <c r="G49" s="75"/>
    </row>
    <row r="50" spans="1:7" ht="63" x14ac:dyDescent="0.25">
      <c r="A50" s="73">
        <v>43</v>
      </c>
      <c r="B50" s="74" t="s">
        <v>424</v>
      </c>
      <c r="C50" s="75" t="s">
        <v>384</v>
      </c>
      <c r="D50" s="75"/>
      <c r="E50" s="75" t="s">
        <v>387</v>
      </c>
      <c r="F50" s="76" t="s">
        <v>100</v>
      </c>
      <c r="G50" s="75"/>
    </row>
    <row r="51" spans="1:7" ht="63" x14ac:dyDescent="0.25">
      <c r="A51" s="73">
        <v>44</v>
      </c>
      <c r="B51" s="74" t="s">
        <v>425</v>
      </c>
      <c r="C51" s="75" t="s">
        <v>384</v>
      </c>
      <c r="D51" s="75"/>
      <c r="E51" s="75" t="s">
        <v>387</v>
      </c>
      <c r="F51" s="76" t="s">
        <v>100</v>
      </c>
      <c r="G51" s="75"/>
    </row>
    <row r="52" spans="1:7" ht="63" x14ac:dyDescent="0.25">
      <c r="A52" s="73">
        <v>45</v>
      </c>
      <c r="B52" s="74" t="s">
        <v>426</v>
      </c>
      <c r="C52" s="75" t="s">
        <v>384</v>
      </c>
      <c r="D52" s="75"/>
      <c r="E52" s="75" t="s">
        <v>387</v>
      </c>
      <c r="F52" s="76" t="s">
        <v>100</v>
      </c>
      <c r="G52" s="75"/>
    </row>
    <row r="53" spans="1:7" ht="63" x14ac:dyDescent="0.25">
      <c r="A53" s="73">
        <v>46</v>
      </c>
      <c r="B53" s="74" t="s">
        <v>427</v>
      </c>
      <c r="C53" s="75" t="s">
        <v>384</v>
      </c>
      <c r="D53" s="75"/>
      <c r="E53" s="75" t="s">
        <v>387</v>
      </c>
      <c r="F53" s="76" t="s">
        <v>100</v>
      </c>
      <c r="G53" s="75"/>
    </row>
    <row r="54" spans="1:7" ht="63" x14ac:dyDescent="0.25">
      <c r="A54" s="73">
        <v>47</v>
      </c>
      <c r="B54" s="74" t="s">
        <v>428</v>
      </c>
      <c r="C54" s="75" t="s">
        <v>384</v>
      </c>
      <c r="D54" s="75"/>
      <c r="E54" s="75" t="s">
        <v>387</v>
      </c>
      <c r="F54" s="76" t="s">
        <v>100</v>
      </c>
      <c r="G54" s="75"/>
    </row>
    <row r="55" spans="1:7" ht="63" x14ac:dyDescent="0.25">
      <c r="A55" s="73">
        <v>48</v>
      </c>
      <c r="B55" s="74" t="s">
        <v>429</v>
      </c>
      <c r="C55" s="75" t="s">
        <v>384</v>
      </c>
      <c r="D55" s="75"/>
      <c r="E55" s="75" t="s">
        <v>387</v>
      </c>
      <c r="F55" s="76" t="s">
        <v>100</v>
      </c>
      <c r="G55" s="75"/>
    </row>
    <row r="56" spans="1:7" ht="63" x14ac:dyDescent="0.25">
      <c r="A56" s="73">
        <v>49</v>
      </c>
      <c r="B56" s="74" t="s">
        <v>430</v>
      </c>
      <c r="C56" s="75" t="s">
        <v>384</v>
      </c>
      <c r="D56" s="75"/>
      <c r="E56" s="75" t="s">
        <v>387</v>
      </c>
      <c r="F56" s="76" t="s">
        <v>100</v>
      </c>
      <c r="G56" s="75"/>
    </row>
    <row r="57" spans="1:7" ht="63" x14ac:dyDescent="0.25">
      <c r="A57" s="73">
        <v>50</v>
      </c>
      <c r="B57" s="75" t="s">
        <v>333</v>
      </c>
      <c r="C57" s="75" t="s">
        <v>384</v>
      </c>
      <c r="D57" s="75"/>
      <c r="E57" s="75" t="s">
        <v>387</v>
      </c>
      <c r="F57" s="76" t="s">
        <v>100</v>
      </c>
      <c r="G57" s="75"/>
    </row>
    <row r="58" spans="1:7" ht="63" x14ac:dyDescent="0.25">
      <c r="A58" s="73">
        <v>51</v>
      </c>
      <c r="B58" s="74" t="s">
        <v>431</v>
      </c>
      <c r="C58" s="75" t="s">
        <v>384</v>
      </c>
      <c r="D58" s="75"/>
      <c r="E58" s="75" t="s">
        <v>387</v>
      </c>
      <c r="F58" s="76" t="s">
        <v>100</v>
      </c>
      <c r="G58" s="75"/>
    </row>
    <row r="59" spans="1:7" ht="63" x14ac:dyDescent="0.25">
      <c r="A59" s="73">
        <v>52</v>
      </c>
      <c r="B59" s="74" t="s">
        <v>432</v>
      </c>
      <c r="C59" s="75" t="s">
        <v>384</v>
      </c>
      <c r="D59" s="75"/>
      <c r="E59" s="75" t="s">
        <v>387</v>
      </c>
      <c r="F59" s="76" t="s">
        <v>100</v>
      </c>
      <c r="G59" s="75"/>
    </row>
    <row r="60" spans="1:7" ht="63" x14ac:dyDescent="0.25">
      <c r="A60" s="73">
        <v>53</v>
      </c>
      <c r="B60" s="74" t="s">
        <v>433</v>
      </c>
      <c r="C60" s="75" t="s">
        <v>384</v>
      </c>
      <c r="D60" s="75"/>
      <c r="E60" s="75" t="s">
        <v>387</v>
      </c>
      <c r="F60" s="76" t="s">
        <v>100</v>
      </c>
      <c r="G60" s="75"/>
    </row>
    <row r="61" spans="1:7" ht="63" x14ac:dyDescent="0.25">
      <c r="A61" s="73">
        <v>54</v>
      </c>
      <c r="B61" s="74" t="s">
        <v>434</v>
      </c>
      <c r="C61" s="75" t="s">
        <v>384</v>
      </c>
      <c r="D61" s="75"/>
      <c r="E61" s="75" t="s">
        <v>387</v>
      </c>
      <c r="F61" s="76" t="s">
        <v>100</v>
      </c>
      <c r="G61" s="75"/>
    </row>
    <row r="62" spans="1:7" ht="63" x14ac:dyDescent="0.25">
      <c r="A62" s="73">
        <v>55</v>
      </c>
      <c r="B62" s="74" t="s">
        <v>435</v>
      </c>
      <c r="C62" s="75" t="s">
        <v>384</v>
      </c>
      <c r="D62" s="75"/>
      <c r="E62" s="75" t="s">
        <v>387</v>
      </c>
      <c r="F62" s="76" t="s">
        <v>100</v>
      </c>
      <c r="G62" s="75"/>
    </row>
    <row r="63" spans="1:7" ht="63" x14ac:dyDescent="0.25">
      <c r="A63" s="73">
        <v>56</v>
      </c>
      <c r="B63" s="74" t="s">
        <v>436</v>
      </c>
      <c r="C63" s="75" t="s">
        <v>384</v>
      </c>
      <c r="D63" s="75"/>
      <c r="E63" s="75" t="s">
        <v>387</v>
      </c>
      <c r="F63" s="76" t="s">
        <v>100</v>
      </c>
      <c r="G63" s="75"/>
    </row>
    <row r="64" spans="1:7" ht="63" x14ac:dyDescent="0.25">
      <c r="A64" s="73">
        <v>57</v>
      </c>
      <c r="B64" s="74" t="s">
        <v>437</v>
      </c>
      <c r="C64" s="75" t="s">
        <v>384</v>
      </c>
      <c r="D64" s="75"/>
      <c r="E64" s="75" t="s">
        <v>387</v>
      </c>
      <c r="F64" s="76" t="s">
        <v>100</v>
      </c>
      <c r="G64" s="75"/>
    </row>
    <row r="65" spans="1:7" ht="63" x14ac:dyDescent="0.25">
      <c r="A65" s="73">
        <v>58</v>
      </c>
      <c r="B65" s="74" t="s">
        <v>438</v>
      </c>
      <c r="C65" s="75" t="s">
        <v>384</v>
      </c>
      <c r="D65" s="75"/>
      <c r="E65" s="75" t="s">
        <v>387</v>
      </c>
      <c r="F65" s="76" t="s">
        <v>100</v>
      </c>
      <c r="G65" s="75"/>
    </row>
    <row r="66" spans="1:7" ht="63" x14ac:dyDescent="0.25">
      <c r="A66" s="73">
        <v>59</v>
      </c>
      <c r="B66" s="74" t="s">
        <v>439</v>
      </c>
      <c r="C66" s="75" t="s">
        <v>384</v>
      </c>
      <c r="D66" s="75"/>
      <c r="E66" s="75" t="s">
        <v>387</v>
      </c>
      <c r="F66" s="76" t="s">
        <v>100</v>
      </c>
      <c r="G66" s="75"/>
    </row>
    <row r="67" spans="1:7" ht="63" x14ac:dyDescent="0.25">
      <c r="A67" s="73">
        <v>60</v>
      </c>
      <c r="B67" s="74" t="s">
        <v>440</v>
      </c>
      <c r="C67" s="75" t="s">
        <v>384</v>
      </c>
      <c r="D67" s="75"/>
      <c r="E67" s="75" t="s">
        <v>387</v>
      </c>
      <c r="F67" s="76" t="s">
        <v>100</v>
      </c>
      <c r="G67" s="75"/>
    </row>
    <row r="68" spans="1:7" ht="63" x14ac:dyDescent="0.25">
      <c r="A68" s="73">
        <v>61</v>
      </c>
      <c r="B68" s="74" t="s">
        <v>441</v>
      </c>
      <c r="C68" s="75" t="s">
        <v>384</v>
      </c>
      <c r="D68" s="75"/>
      <c r="E68" s="75" t="s">
        <v>387</v>
      </c>
      <c r="F68" s="76" t="s">
        <v>100</v>
      </c>
      <c r="G68" s="75"/>
    </row>
    <row r="69" spans="1:7" ht="63" x14ac:dyDescent="0.25">
      <c r="A69" s="73">
        <v>62</v>
      </c>
      <c r="B69" s="74" t="s">
        <v>442</v>
      </c>
      <c r="C69" s="75" t="s">
        <v>384</v>
      </c>
      <c r="D69" s="75"/>
      <c r="E69" s="75" t="s">
        <v>387</v>
      </c>
      <c r="F69" s="76" t="s">
        <v>100</v>
      </c>
      <c r="G69" s="75"/>
    </row>
    <row r="70" spans="1:7" ht="63" x14ac:dyDescent="0.25">
      <c r="A70" s="73">
        <v>63</v>
      </c>
      <c r="B70" s="74" t="s">
        <v>443</v>
      </c>
      <c r="C70" s="75" t="s">
        <v>384</v>
      </c>
      <c r="D70" s="75"/>
      <c r="E70" s="75" t="s">
        <v>387</v>
      </c>
      <c r="F70" s="76" t="s">
        <v>100</v>
      </c>
      <c r="G70" s="75"/>
    </row>
    <row r="71" spans="1:7" ht="63" x14ac:dyDescent="0.25">
      <c r="A71" s="73">
        <v>64</v>
      </c>
      <c r="B71" s="74" t="s">
        <v>444</v>
      </c>
      <c r="C71" s="75" t="s">
        <v>384</v>
      </c>
      <c r="D71" s="75"/>
      <c r="E71" s="75" t="s">
        <v>387</v>
      </c>
      <c r="F71" s="76" t="s">
        <v>100</v>
      </c>
      <c r="G71" s="75"/>
    </row>
    <row r="72" spans="1:7" ht="63" x14ac:dyDescent="0.25">
      <c r="A72" s="73">
        <v>65</v>
      </c>
      <c r="B72" s="74" t="s">
        <v>445</v>
      </c>
      <c r="C72" s="75" t="s">
        <v>384</v>
      </c>
      <c r="D72" s="75"/>
      <c r="E72" s="75" t="s">
        <v>387</v>
      </c>
      <c r="F72" s="76" t="s">
        <v>100</v>
      </c>
      <c r="G72" s="75"/>
    </row>
    <row r="73" spans="1:7" ht="63" x14ac:dyDescent="0.25">
      <c r="A73" s="73">
        <v>66</v>
      </c>
      <c r="B73" s="74" t="s">
        <v>446</v>
      </c>
      <c r="C73" s="75" t="s">
        <v>384</v>
      </c>
      <c r="D73" s="75"/>
      <c r="E73" s="75" t="s">
        <v>387</v>
      </c>
      <c r="F73" s="76" t="s">
        <v>100</v>
      </c>
      <c r="G73" s="75"/>
    </row>
    <row r="74" spans="1:7" ht="63" x14ac:dyDescent="0.25">
      <c r="A74" s="73">
        <v>67</v>
      </c>
      <c r="B74" s="74" t="s">
        <v>447</v>
      </c>
      <c r="C74" s="75" t="s">
        <v>384</v>
      </c>
      <c r="D74" s="75"/>
      <c r="E74" s="75" t="s">
        <v>387</v>
      </c>
      <c r="F74" s="76" t="s">
        <v>100</v>
      </c>
      <c r="G74" s="75"/>
    </row>
    <row r="75" spans="1:7" ht="63" x14ac:dyDescent="0.25">
      <c r="A75" s="73">
        <v>68</v>
      </c>
      <c r="B75" s="74" t="s">
        <v>448</v>
      </c>
      <c r="C75" s="75" t="s">
        <v>384</v>
      </c>
      <c r="D75" s="75"/>
      <c r="E75" s="75" t="s">
        <v>387</v>
      </c>
      <c r="F75" s="76" t="s">
        <v>100</v>
      </c>
      <c r="G75" s="75"/>
    </row>
    <row r="76" spans="1:7" ht="63" x14ac:dyDescent="0.25">
      <c r="A76" s="73">
        <v>69</v>
      </c>
      <c r="B76" s="74" t="s">
        <v>449</v>
      </c>
      <c r="C76" s="75" t="s">
        <v>384</v>
      </c>
      <c r="D76" s="75"/>
      <c r="E76" s="75" t="s">
        <v>387</v>
      </c>
      <c r="F76" s="76" t="s">
        <v>100</v>
      </c>
      <c r="G76" s="75"/>
    </row>
    <row r="77" spans="1:7" ht="63" x14ac:dyDescent="0.25">
      <c r="A77" s="73">
        <v>70</v>
      </c>
      <c r="B77" s="74" t="s">
        <v>450</v>
      </c>
      <c r="C77" s="75" t="s">
        <v>384</v>
      </c>
      <c r="D77" s="75"/>
      <c r="E77" s="75" t="s">
        <v>387</v>
      </c>
      <c r="F77" s="76" t="s">
        <v>100</v>
      </c>
      <c r="G77" s="75"/>
    </row>
    <row r="78" spans="1:7" ht="63" x14ac:dyDescent="0.25">
      <c r="A78" s="73">
        <v>71</v>
      </c>
      <c r="B78" s="74" t="s">
        <v>451</v>
      </c>
      <c r="C78" s="75" t="s">
        <v>384</v>
      </c>
      <c r="D78" s="75"/>
      <c r="E78" s="75" t="s">
        <v>387</v>
      </c>
      <c r="F78" s="76" t="s">
        <v>100</v>
      </c>
      <c r="G78" s="75"/>
    </row>
    <row r="79" spans="1:7" ht="63" x14ac:dyDescent="0.25">
      <c r="A79" s="73">
        <v>72</v>
      </c>
      <c r="B79" s="74" t="s">
        <v>452</v>
      </c>
      <c r="C79" s="75" t="s">
        <v>384</v>
      </c>
      <c r="D79" s="75"/>
      <c r="E79" s="75" t="s">
        <v>387</v>
      </c>
      <c r="F79" s="76" t="s">
        <v>100</v>
      </c>
      <c r="G79" s="75"/>
    </row>
    <row r="80" spans="1:7" ht="63" x14ac:dyDescent="0.25">
      <c r="A80" s="73">
        <v>73</v>
      </c>
      <c r="B80" s="74" t="s">
        <v>453</v>
      </c>
      <c r="C80" s="75" t="s">
        <v>384</v>
      </c>
      <c r="D80" s="75"/>
      <c r="E80" s="75" t="s">
        <v>387</v>
      </c>
      <c r="F80" s="76" t="s">
        <v>100</v>
      </c>
      <c r="G80" s="75"/>
    </row>
    <row r="81" spans="1:7" ht="63" x14ac:dyDescent="0.25">
      <c r="A81" s="73">
        <v>74</v>
      </c>
      <c r="B81" s="74" t="s">
        <v>454</v>
      </c>
      <c r="C81" s="75" t="s">
        <v>384</v>
      </c>
      <c r="D81" s="75"/>
      <c r="E81" s="75" t="s">
        <v>387</v>
      </c>
      <c r="F81" s="76" t="s">
        <v>100</v>
      </c>
      <c r="G81" s="75"/>
    </row>
    <row r="82" spans="1:7" ht="63" x14ac:dyDescent="0.25">
      <c r="A82" s="73">
        <v>75</v>
      </c>
      <c r="B82" s="74" t="s">
        <v>455</v>
      </c>
      <c r="C82" s="75" t="s">
        <v>384</v>
      </c>
      <c r="D82" s="75"/>
      <c r="E82" s="75" t="s">
        <v>387</v>
      </c>
      <c r="F82" s="76" t="s">
        <v>100</v>
      </c>
      <c r="G82" s="75"/>
    </row>
    <row r="83" spans="1:7" ht="63" x14ac:dyDescent="0.25">
      <c r="A83" s="73">
        <v>76</v>
      </c>
      <c r="B83" s="74" t="s">
        <v>456</v>
      </c>
      <c r="C83" s="75" t="s">
        <v>384</v>
      </c>
      <c r="D83" s="75"/>
      <c r="E83" s="75" t="s">
        <v>387</v>
      </c>
      <c r="F83" s="76" t="s">
        <v>100</v>
      </c>
      <c r="G83" s="75"/>
    </row>
    <row r="84" spans="1:7" ht="63" x14ac:dyDescent="0.25">
      <c r="A84" s="73">
        <v>77</v>
      </c>
      <c r="B84" s="74" t="s">
        <v>457</v>
      </c>
      <c r="C84" s="75" t="s">
        <v>384</v>
      </c>
      <c r="D84" s="75"/>
      <c r="E84" s="75" t="s">
        <v>387</v>
      </c>
      <c r="F84" s="76" t="s">
        <v>100</v>
      </c>
      <c r="G84" s="75"/>
    </row>
    <row r="85" spans="1:7" ht="63" x14ac:dyDescent="0.25">
      <c r="A85" s="73">
        <v>78</v>
      </c>
      <c r="B85" s="74" t="s">
        <v>458</v>
      </c>
      <c r="C85" s="75" t="s">
        <v>384</v>
      </c>
      <c r="D85" s="75"/>
      <c r="E85" s="75" t="s">
        <v>387</v>
      </c>
      <c r="F85" s="76" t="s">
        <v>100</v>
      </c>
      <c r="G85" s="75"/>
    </row>
    <row r="86" spans="1:7" ht="63" x14ac:dyDescent="0.25">
      <c r="A86" s="73">
        <v>79</v>
      </c>
      <c r="B86" s="74" t="s">
        <v>459</v>
      </c>
      <c r="C86" s="75" t="s">
        <v>384</v>
      </c>
      <c r="D86" s="75"/>
      <c r="E86" s="75" t="s">
        <v>387</v>
      </c>
      <c r="F86" s="76" t="s">
        <v>100</v>
      </c>
      <c r="G86" s="75"/>
    </row>
    <row r="87" spans="1:7" ht="63" x14ac:dyDescent="0.25">
      <c r="A87" s="73">
        <v>80</v>
      </c>
      <c r="B87" s="74" t="s">
        <v>460</v>
      </c>
      <c r="C87" s="75" t="s">
        <v>384</v>
      </c>
      <c r="D87" s="75"/>
      <c r="E87" s="75" t="s">
        <v>387</v>
      </c>
      <c r="F87" s="76" t="s">
        <v>100</v>
      </c>
      <c r="G87" s="75"/>
    </row>
    <row r="88" spans="1:7" ht="63" x14ac:dyDescent="0.25">
      <c r="A88" s="73">
        <v>81</v>
      </c>
      <c r="B88" s="74" t="s">
        <v>461</v>
      </c>
      <c r="C88" s="75" t="s">
        <v>384</v>
      </c>
      <c r="D88" s="75"/>
      <c r="E88" s="75" t="s">
        <v>387</v>
      </c>
      <c r="F88" s="76" t="s">
        <v>100</v>
      </c>
      <c r="G88" s="75"/>
    </row>
    <row r="89" spans="1:7" ht="63" x14ac:dyDescent="0.25">
      <c r="A89" s="73">
        <v>82</v>
      </c>
      <c r="B89" s="74" t="s">
        <v>462</v>
      </c>
      <c r="C89" s="75" t="s">
        <v>384</v>
      </c>
      <c r="D89" s="75"/>
      <c r="E89" s="75" t="s">
        <v>387</v>
      </c>
      <c r="F89" s="76" t="s">
        <v>100</v>
      </c>
      <c r="G89" s="75"/>
    </row>
    <row r="90" spans="1:7" ht="63" x14ac:dyDescent="0.25">
      <c r="A90" s="73">
        <v>83</v>
      </c>
      <c r="B90" s="74" t="s">
        <v>352</v>
      </c>
      <c r="C90" s="75" t="s">
        <v>384</v>
      </c>
      <c r="D90" s="75"/>
      <c r="E90" s="75" t="s">
        <v>387</v>
      </c>
      <c r="F90" s="76" t="s">
        <v>100</v>
      </c>
      <c r="G90" s="75"/>
    </row>
    <row r="91" spans="1:7" ht="63" x14ac:dyDescent="0.25">
      <c r="A91" s="73">
        <v>84</v>
      </c>
      <c r="B91" s="74" t="s">
        <v>463</v>
      </c>
      <c r="C91" s="75" t="s">
        <v>384</v>
      </c>
      <c r="D91" s="75"/>
      <c r="E91" s="75" t="s">
        <v>387</v>
      </c>
      <c r="F91" s="76" t="s">
        <v>100</v>
      </c>
      <c r="G91" s="75"/>
    </row>
    <row r="92" spans="1:7" ht="63" x14ac:dyDescent="0.25">
      <c r="A92" s="73">
        <v>85</v>
      </c>
      <c r="B92" s="74" t="s">
        <v>464</v>
      </c>
      <c r="C92" s="75" t="s">
        <v>384</v>
      </c>
      <c r="D92" s="75"/>
      <c r="E92" s="75" t="s">
        <v>387</v>
      </c>
      <c r="F92" s="76" t="s">
        <v>100</v>
      </c>
      <c r="G92" s="75"/>
    </row>
    <row r="93" spans="1:7" ht="63" x14ac:dyDescent="0.25">
      <c r="A93" s="73">
        <v>86</v>
      </c>
      <c r="B93" s="74" t="s">
        <v>465</v>
      </c>
      <c r="C93" s="75" t="s">
        <v>384</v>
      </c>
      <c r="D93" s="75"/>
      <c r="E93" s="75" t="s">
        <v>387</v>
      </c>
      <c r="F93" s="76" t="s">
        <v>100</v>
      </c>
      <c r="G93" s="75"/>
    </row>
    <row r="94" spans="1:7" ht="63" x14ac:dyDescent="0.25">
      <c r="A94" s="73">
        <v>87</v>
      </c>
      <c r="B94" s="74" t="s">
        <v>466</v>
      </c>
      <c r="C94" s="75" t="s">
        <v>384</v>
      </c>
      <c r="D94" s="75"/>
      <c r="E94" s="75" t="s">
        <v>387</v>
      </c>
      <c r="F94" s="76" t="s">
        <v>100</v>
      </c>
      <c r="G94" s="75"/>
    </row>
    <row r="95" spans="1:7" ht="63" x14ac:dyDescent="0.25">
      <c r="A95" s="73">
        <v>88</v>
      </c>
      <c r="B95" s="74" t="s">
        <v>467</v>
      </c>
      <c r="C95" s="75" t="s">
        <v>384</v>
      </c>
      <c r="D95" s="75"/>
      <c r="E95" s="75" t="s">
        <v>387</v>
      </c>
      <c r="F95" s="76" t="s">
        <v>100</v>
      </c>
      <c r="G95" s="75"/>
    </row>
    <row r="96" spans="1:7" ht="63" x14ac:dyDescent="0.25">
      <c r="A96" s="73">
        <v>89</v>
      </c>
      <c r="B96" s="74" t="s">
        <v>468</v>
      </c>
      <c r="C96" s="75" t="s">
        <v>384</v>
      </c>
      <c r="D96" s="75"/>
      <c r="E96" s="75" t="s">
        <v>387</v>
      </c>
      <c r="F96" s="76" t="s">
        <v>100</v>
      </c>
      <c r="G96" s="75"/>
    </row>
    <row r="97" spans="1:7" ht="63" x14ac:dyDescent="0.25">
      <c r="A97" s="73">
        <v>90</v>
      </c>
      <c r="B97" s="74" t="s">
        <v>469</v>
      </c>
      <c r="C97" s="75" t="s">
        <v>384</v>
      </c>
      <c r="D97" s="75"/>
      <c r="E97" s="75" t="s">
        <v>387</v>
      </c>
      <c r="F97" s="76" t="s">
        <v>100</v>
      </c>
      <c r="G97" s="75"/>
    </row>
    <row r="98" spans="1:7" ht="63" x14ac:dyDescent="0.25">
      <c r="A98" s="73">
        <v>91</v>
      </c>
      <c r="B98" s="74" t="s">
        <v>470</v>
      </c>
      <c r="C98" s="75" t="s">
        <v>384</v>
      </c>
      <c r="D98" s="75"/>
      <c r="E98" s="75" t="s">
        <v>387</v>
      </c>
      <c r="F98" s="76" t="s">
        <v>100</v>
      </c>
      <c r="G98" s="75"/>
    </row>
    <row r="99" spans="1:7" ht="63" x14ac:dyDescent="0.25">
      <c r="A99" s="73">
        <v>92</v>
      </c>
      <c r="B99" s="74" t="s">
        <v>471</v>
      </c>
      <c r="C99" s="75" t="s">
        <v>384</v>
      </c>
      <c r="D99" s="75"/>
      <c r="E99" s="75" t="s">
        <v>387</v>
      </c>
      <c r="F99" s="76" t="s">
        <v>100</v>
      </c>
      <c r="G99" s="75"/>
    </row>
    <row r="100" spans="1:7" ht="63" x14ac:dyDescent="0.25">
      <c r="A100" s="73">
        <v>93</v>
      </c>
      <c r="B100" s="74" t="s">
        <v>472</v>
      </c>
      <c r="C100" s="75" t="s">
        <v>384</v>
      </c>
      <c r="D100" s="75"/>
      <c r="E100" s="75" t="s">
        <v>387</v>
      </c>
      <c r="F100" s="76" t="s">
        <v>100</v>
      </c>
      <c r="G100" s="75"/>
    </row>
    <row r="101" spans="1:7" ht="63" x14ac:dyDescent="0.25">
      <c r="A101" s="73">
        <v>94</v>
      </c>
      <c r="B101" s="74" t="s">
        <v>473</v>
      </c>
      <c r="C101" s="75" t="s">
        <v>384</v>
      </c>
      <c r="D101" s="75"/>
      <c r="E101" s="75" t="s">
        <v>387</v>
      </c>
      <c r="F101" s="76" t="s">
        <v>100</v>
      </c>
      <c r="G101" s="75"/>
    </row>
    <row r="102" spans="1:7" ht="63" x14ac:dyDescent="0.25">
      <c r="A102" s="73">
        <v>95</v>
      </c>
      <c r="B102" s="74" t="s">
        <v>474</v>
      </c>
      <c r="C102" s="75" t="s">
        <v>384</v>
      </c>
      <c r="D102" s="75"/>
      <c r="E102" s="75" t="s">
        <v>387</v>
      </c>
      <c r="F102" s="76" t="s">
        <v>100</v>
      </c>
      <c r="G102" s="75"/>
    </row>
    <row r="103" spans="1:7" ht="63" x14ac:dyDescent="0.25">
      <c r="A103" s="73">
        <v>96</v>
      </c>
      <c r="B103" s="74" t="s">
        <v>475</v>
      </c>
      <c r="C103" s="75" t="s">
        <v>384</v>
      </c>
      <c r="D103" s="75"/>
      <c r="E103" s="75" t="s">
        <v>387</v>
      </c>
      <c r="F103" s="76" t="s">
        <v>100</v>
      </c>
      <c r="G103" s="75"/>
    </row>
    <row r="104" spans="1:7" ht="63" x14ac:dyDescent="0.25">
      <c r="A104" s="73">
        <v>97</v>
      </c>
      <c r="B104" s="74" t="s">
        <v>476</v>
      </c>
      <c r="C104" s="75" t="s">
        <v>384</v>
      </c>
      <c r="D104" s="75"/>
      <c r="E104" s="75" t="s">
        <v>387</v>
      </c>
      <c r="F104" s="76" t="s">
        <v>100</v>
      </c>
      <c r="G104" s="75"/>
    </row>
    <row r="105" spans="1:7" ht="63" x14ac:dyDescent="0.25">
      <c r="A105" s="73">
        <v>98</v>
      </c>
      <c r="B105" s="74" t="s">
        <v>477</v>
      </c>
      <c r="C105" s="75" t="s">
        <v>384</v>
      </c>
      <c r="D105" s="75"/>
      <c r="E105" s="75" t="s">
        <v>387</v>
      </c>
      <c r="F105" s="76" t="s">
        <v>100</v>
      </c>
      <c r="G105" s="75"/>
    </row>
    <row r="106" spans="1:7" ht="63" x14ac:dyDescent="0.25">
      <c r="A106" s="73">
        <v>99</v>
      </c>
      <c r="B106" s="74" t="s">
        <v>478</v>
      </c>
      <c r="C106" s="75" t="s">
        <v>384</v>
      </c>
      <c r="D106" s="75"/>
      <c r="E106" s="75" t="s">
        <v>387</v>
      </c>
      <c r="F106" s="76" t="s">
        <v>100</v>
      </c>
      <c r="G106" s="75"/>
    </row>
    <row r="107" spans="1:7" ht="63" x14ac:dyDescent="0.25">
      <c r="A107" s="73">
        <v>100</v>
      </c>
      <c r="B107" s="74" t="s">
        <v>479</v>
      </c>
      <c r="C107" s="75" t="s">
        <v>384</v>
      </c>
      <c r="D107" s="75"/>
      <c r="E107" s="75" t="s">
        <v>387</v>
      </c>
      <c r="F107" s="76" t="s">
        <v>100</v>
      </c>
      <c r="G107" s="75"/>
    </row>
    <row r="108" spans="1:7" ht="63" x14ac:dyDescent="0.25">
      <c r="A108" s="73">
        <v>101</v>
      </c>
      <c r="B108" s="74" t="s">
        <v>480</v>
      </c>
      <c r="C108" s="75" t="s">
        <v>384</v>
      </c>
      <c r="D108" s="75"/>
      <c r="E108" s="75" t="s">
        <v>387</v>
      </c>
      <c r="F108" s="76" t="s">
        <v>100</v>
      </c>
      <c r="G108" s="75"/>
    </row>
    <row r="109" spans="1:7" ht="63" x14ac:dyDescent="0.25">
      <c r="A109" s="73">
        <v>102</v>
      </c>
      <c r="B109" s="74" t="s">
        <v>481</v>
      </c>
      <c r="C109" s="75" t="s">
        <v>384</v>
      </c>
      <c r="D109" s="75"/>
      <c r="E109" s="75" t="s">
        <v>387</v>
      </c>
      <c r="F109" s="76" t="s">
        <v>100</v>
      </c>
      <c r="G109" s="75"/>
    </row>
    <row r="110" spans="1:7" ht="63" x14ac:dyDescent="0.25">
      <c r="A110" s="73">
        <v>103</v>
      </c>
      <c r="B110" s="74" t="s">
        <v>482</v>
      </c>
      <c r="C110" s="75" t="s">
        <v>384</v>
      </c>
      <c r="D110" s="75"/>
      <c r="E110" s="75" t="s">
        <v>387</v>
      </c>
      <c r="F110" s="76" t="s">
        <v>100</v>
      </c>
      <c r="G110" s="75"/>
    </row>
    <row r="111" spans="1:7" ht="63" x14ac:dyDescent="0.25">
      <c r="A111" s="73">
        <v>104</v>
      </c>
      <c r="B111" s="74" t="s">
        <v>483</v>
      </c>
      <c r="C111" s="75" t="s">
        <v>384</v>
      </c>
      <c r="D111" s="75"/>
      <c r="E111" s="75" t="s">
        <v>387</v>
      </c>
      <c r="F111" s="76" t="s">
        <v>100</v>
      </c>
      <c r="G111" s="75"/>
    </row>
    <row r="112" spans="1:7" ht="63" x14ac:dyDescent="0.25">
      <c r="A112" s="73">
        <v>105</v>
      </c>
      <c r="B112" s="74" t="s">
        <v>484</v>
      </c>
      <c r="C112" s="75" t="s">
        <v>384</v>
      </c>
      <c r="D112" s="75"/>
      <c r="E112" s="75" t="s">
        <v>387</v>
      </c>
      <c r="F112" s="76" t="s">
        <v>100</v>
      </c>
      <c r="G112" s="75"/>
    </row>
    <row r="113" spans="1:7" ht="63" x14ac:dyDescent="0.25">
      <c r="A113" s="73">
        <v>106</v>
      </c>
      <c r="B113" s="74" t="s">
        <v>485</v>
      </c>
      <c r="C113" s="75" t="s">
        <v>384</v>
      </c>
      <c r="D113" s="75"/>
      <c r="E113" s="75" t="s">
        <v>387</v>
      </c>
      <c r="F113" s="76" t="s">
        <v>100</v>
      </c>
      <c r="G113" s="75"/>
    </row>
    <row r="114" spans="1:7" ht="63" x14ac:dyDescent="0.25">
      <c r="A114" s="73">
        <v>107</v>
      </c>
      <c r="B114" s="74" t="s">
        <v>486</v>
      </c>
      <c r="C114" s="75" t="s">
        <v>384</v>
      </c>
      <c r="D114" s="75"/>
      <c r="E114" s="75" t="s">
        <v>387</v>
      </c>
      <c r="F114" s="76" t="s">
        <v>100</v>
      </c>
      <c r="G114" s="75"/>
    </row>
    <row r="115" spans="1:7" ht="63" x14ac:dyDescent="0.25">
      <c r="A115" s="73">
        <v>108</v>
      </c>
      <c r="B115" s="74" t="s">
        <v>487</v>
      </c>
      <c r="C115" s="75" t="s">
        <v>384</v>
      </c>
      <c r="D115" s="75"/>
      <c r="E115" s="75" t="s">
        <v>387</v>
      </c>
      <c r="F115" s="76" t="s">
        <v>100</v>
      </c>
      <c r="G115" s="75"/>
    </row>
    <row r="116" spans="1:7" ht="63" x14ac:dyDescent="0.25">
      <c r="A116" s="73">
        <v>109</v>
      </c>
      <c r="B116" s="74" t="s">
        <v>488</v>
      </c>
      <c r="C116" s="75" t="s">
        <v>384</v>
      </c>
      <c r="D116" s="75"/>
      <c r="E116" s="75" t="s">
        <v>387</v>
      </c>
      <c r="F116" s="76" t="s">
        <v>100</v>
      </c>
      <c r="G116" s="75"/>
    </row>
    <row r="117" spans="1:7" ht="63" x14ac:dyDescent="0.25">
      <c r="A117" s="73">
        <v>110</v>
      </c>
      <c r="B117" s="74" t="s">
        <v>489</v>
      </c>
      <c r="C117" s="75" t="s">
        <v>384</v>
      </c>
      <c r="D117" s="75"/>
      <c r="E117" s="75" t="s">
        <v>387</v>
      </c>
      <c r="F117" s="76" t="s">
        <v>100</v>
      </c>
      <c r="G117" s="75"/>
    </row>
    <row r="118" spans="1:7" ht="63" x14ac:dyDescent="0.25">
      <c r="A118" s="73">
        <v>111</v>
      </c>
      <c r="B118" s="74" t="s">
        <v>490</v>
      </c>
      <c r="C118" s="75" t="s">
        <v>384</v>
      </c>
      <c r="D118" s="75"/>
      <c r="E118" s="75" t="s">
        <v>387</v>
      </c>
      <c r="F118" s="76" t="s">
        <v>100</v>
      </c>
      <c r="G118" s="75"/>
    </row>
    <row r="119" spans="1:7" ht="63" x14ac:dyDescent="0.25">
      <c r="A119" s="73">
        <v>112</v>
      </c>
      <c r="B119" s="74" t="s">
        <v>491</v>
      </c>
      <c r="C119" s="75" t="s">
        <v>384</v>
      </c>
      <c r="D119" s="75"/>
      <c r="E119" s="75" t="s">
        <v>387</v>
      </c>
      <c r="F119" s="76" t="s">
        <v>100</v>
      </c>
      <c r="G119" s="75"/>
    </row>
    <row r="120" spans="1:7" ht="63" x14ac:dyDescent="0.25">
      <c r="A120" s="73">
        <v>113</v>
      </c>
      <c r="B120" s="74" t="s">
        <v>360</v>
      </c>
      <c r="C120" s="75" t="s">
        <v>384</v>
      </c>
      <c r="D120" s="75"/>
      <c r="E120" s="75" t="s">
        <v>387</v>
      </c>
      <c r="F120" s="76" t="s">
        <v>100</v>
      </c>
      <c r="G120" s="75"/>
    </row>
    <row r="121" spans="1:7" ht="63" x14ac:dyDescent="0.25">
      <c r="A121" s="73">
        <v>114</v>
      </c>
      <c r="B121" s="74" t="s">
        <v>361</v>
      </c>
      <c r="C121" s="75" t="s">
        <v>384</v>
      </c>
      <c r="D121" s="75"/>
      <c r="E121" s="75" t="s">
        <v>387</v>
      </c>
      <c r="F121" s="76" t="s">
        <v>100</v>
      </c>
      <c r="G121" s="75"/>
    </row>
  </sheetData>
  <mergeCells count="6">
    <mergeCell ref="B6:G6"/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63DEF-B217-42A6-8726-5A9A4F14B684}">
  <dimension ref="A1:H299"/>
  <sheetViews>
    <sheetView topLeftCell="A253" zoomScale="90" zoomScaleNormal="90" workbookViewId="0">
      <selection activeCell="A284" sqref="A284"/>
    </sheetView>
  </sheetViews>
  <sheetFormatPr defaultColWidth="8.85546875" defaultRowHeight="15" x14ac:dyDescent="0.25"/>
  <cols>
    <col min="1" max="1" width="64.85546875" style="85" customWidth="1"/>
    <col min="2" max="2" width="8.85546875" style="85"/>
    <col min="3" max="3" width="12" style="85" customWidth="1"/>
    <col min="4" max="7" width="8.85546875" style="85"/>
    <col min="8" max="8" width="104.28515625" style="85" customWidth="1"/>
    <col min="9" max="16384" width="8.85546875" style="85"/>
  </cols>
  <sheetData>
    <row r="1" spans="1:8" ht="16.5" thickBot="1" x14ac:dyDescent="0.3">
      <c r="A1" s="237" t="s">
        <v>681</v>
      </c>
      <c r="B1" s="238"/>
      <c r="C1" s="238"/>
      <c r="D1" s="238"/>
      <c r="E1" s="238"/>
      <c r="F1" s="238"/>
      <c r="G1" s="238"/>
      <c r="H1" s="239"/>
    </row>
    <row r="2" spans="1:8" ht="28.5" thickBot="1" x14ac:dyDescent="0.45">
      <c r="A2" s="86" t="s">
        <v>682</v>
      </c>
      <c r="B2" s="87"/>
      <c r="C2" s="88"/>
      <c r="D2" s="88"/>
      <c r="E2" s="88"/>
      <c r="F2" s="88"/>
      <c r="G2" s="88"/>
      <c r="H2" s="89"/>
    </row>
    <row r="3" spans="1:8" ht="23.25" customHeight="1" thickBot="1" x14ac:dyDescent="0.3">
      <c r="A3" s="90" t="s">
        <v>683</v>
      </c>
      <c r="B3" s="240" t="s">
        <v>684</v>
      </c>
      <c r="C3" s="241"/>
      <c r="D3" s="241"/>
      <c r="E3" s="241"/>
      <c r="F3" s="241"/>
      <c r="G3" s="241"/>
      <c r="H3" s="242"/>
    </row>
    <row r="4" spans="1:8" ht="21" customHeight="1" thickBot="1" x14ac:dyDescent="0.3">
      <c r="A4" s="90" t="s">
        <v>685</v>
      </c>
      <c r="B4" s="228" t="s">
        <v>686</v>
      </c>
      <c r="C4" s="229"/>
      <c r="D4" s="229"/>
      <c r="E4" s="229"/>
      <c r="F4" s="229"/>
      <c r="G4" s="229"/>
      <c r="H4" s="230"/>
    </row>
    <row r="5" spans="1:8" ht="15" customHeight="1" thickBot="1" x14ac:dyDescent="0.3">
      <c r="A5" s="90" t="s">
        <v>687</v>
      </c>
      <c r="B5" s="228" t="s">
        <v>688</v>
      </c>
      <c r="C5" s="229"/>
      <c r="D5" s="229"/>
      <c r="E5" s="229"/>
      <c r="F5" s="229"/>
      <c r="G5" s="229"/>
      <c r="H5" s="230"/>
    </row>
    <row r="6" spans="1:8" ht="18.75" customHeight="1" thickBot="1" x14ac:dyDescent="0.3">
      <c r="A6" s="90" t="s">
        <v>689</v>
      </c>
      <c r="B6" s="228" t="s">
        <v>690</v>
      </c>
      <c r="C6" s="229"/>
      <c r="D6" s="229"/>
      <c r="E6" s="229"/>
      <c r="F6" s="229"/>
      <c r="G6" s="229"/>
      <c r="H6" s="230"/>
    </row>
    <row r="7" spans="1:8" ht="18.75" customHeight="1" thickBot="1" x14ac:dyDescent="0.3">
      <c r="A7" s="90" t="s">
        <v>691</v>
      </c>
      <c r="B7" s="228" t="s">
        <v>692</v>
      </c>
      <c r="C7" s="229"/>
      <c r="D7" s="229"/>
      <c r="E7" s="229"/>
      <c r="F7" s="229"/>
      <c r="G7" s="229"/>
      <c r="H7" s="230"/>
    </row>
    <row r="8" spans="1:8" ht="18" customHeight="1" thickBot="1" x14ac:dyDescent="0.3">
      <c r="A8" s="90" t="s">
        <v>693</v>
      </c>
      <c r="B8" s="228" t="s">
        <v>694</v>
      </c>
      <c r="C8" s="229"/>
      <c r="D8" s="229"/>
      <c r="E8" s="229"/>
      <c r="F8" s="229"/>
      <c r="G8" s="229"/>
      <c r="H8" s="230"/>
    </row>
    <row r="9" spans="1:8" ht="17.25" customHeight="1" thickBot="1" x14ac:dyDescent="0.3">
      <c r="A9" s="90" t="s">
        <v>695</v>
      </c>
      <c r="B9" s="228" t="s">
        <v>696</v>
      </c>
      <c r="C9" s="229"/>
      <c r="D9" s="229"/>
      <c r="E9" s="229"/>
      <c r="F9" s="229"/>
      <c r="G9" s="229"/>
      <c r="H9" s="230"/>
    </row>
    <row r="10" spans="1:8" ht="17.25" customHeight="1" thickBot="1" x14ac:dyDescent="0.3">
      <c r="A10" s="90" t="s">
        <v>697</v>
      </c>
      <c r="B10" s="228" t="s">
        <v>698</v>
      </c>
      <c r="C10" s="229"/>
      <c r="D10" s="229"/>
      <c r="E10" s="229"/>
      <c r="F10" s="229"/>
      <c r="G10" s="229"/>
      <c r="H10" s="230"/>
    </row>
    <row r="11" spans="1:8" ht="64.5" x14ac:dyDescent="0.25">
      <c r="A11" s="91" t="s">
        <v>699</v>
      </c>
      <c r="B11" s="92" t="s">
        <v>700</v>
      </c>
      <c r="C11" s="92" t="s">
        <v>701</v>
      </c>
      <c r="D11" s="92" t="s">
        <v>702</v>
      </c>
      <c r="E11" s="93" t="s">
        <v>703</v>
      </c>
      <c r="F11" s="93" t="s">
        <v>704</v>
      </c>
      <c r="G11" s="93" t="s">
        <v>705</v>
      </c>
      <c r="H11" s="94" t="s">
        <v>706</v>
      </c>
    </row>
    <row r="12" spans="1:8" ht="18.75" x14ac:dyDescent="0.25">
      <c r="A12" s="95" t="s">
        <v>707</v>
      </c>
      <c r="B12" s="96"/>
      <c r="C12" s="97"/>
      <c r="D12" s="97"/>
      <c r="E12" s="97"/>
      <c r="F12" s="97"/>
      <c r="G12" s="97"/>
      <c r="H12" s="97"/>
    </row>
    <row r="13" spans="1:8" x14ac:dyDescent="0.25">
      <c r="A13" s="98" t="s">
        <v>594</v>
      </c>
      <c r="B13" s="99" t="s">
        <v>708</v>
      </c>
      <c r="C13" s="100">
        <v>300</v>
      </c>
      <c r="D13" s="101">
        <f>C13-E13-F13-G13</f>
        <v>300</v>
      </c>
      <c r="E13" s="101"/>
      <c r="F13" s="101"/>
      <c r="G13" s="101"/>
      <c r="H13" s="102"/>
    </row>
    <row r="14" spans="1:8" x14ac:dyDescent="0.25">
      <c r="A14" s="103" t="s">
        <v>612</v>
      </c>
      <c r="B14" s="99" t="s">
        <v>708</v>
      </c>
      <c r="C14" s="104">
        <v>500</v>
      </c>
      <c r="D14" s="101">
        <f t="shared" ref="D14:D36" si="0">C14-E14-F14-G14</f>
        <v>500</v>
      </c>
      <c r="E14" s="101"/>
      <c r="F14" s="101"/>
      <c r="G14" s="101"/>
      <c r="H14" s="105"/>
    </row>
    <row r="15" spans="1:8" x14ac:dyDescent="0.25">
      <c r="A15" s="98" t="s">
        <v>709</v>
      </c>
      <c r="B15" s="99" t="s">
        <v>710</v>
      </c>
      <c r="C15" s="104">
        <v>1500</v>
      </c>
      <c r="D15" s="101">
        <f t="shared" si="0"/>
        <v>1500</v>
      </c>
      <c r="E15" s="101"/>
      <c r="F15" s="101"/>
      <c r="G15" s="101"/>
      <c r="H15" s="105"/>
    </row>
    <row r="16" spans="1:8" x14ac:dyDescent="0.25">
      <c r="A16" s="98" t="s">
        <v>711</v>
      </c>
      <c r="B16" s="99" t="s">
        <v>710</v>
      </c>
      <c r="C16" s="104">
        <v>1000</v>
      </c>
      <c r="D16" s="101">
        <f t="shared" si="0"/>
        <v>1000</v>
      </c>
      <c r="E16" s="101"/>
      <c r="F16" s="101"/>
      <c r="G16" s="101"/>
      <c r="H16" s="105"/>
    </row>
    <row r="17" spans="1:8" x14ac:dyDescent="0.25">
      <c r="A17" s="103" t="s">
        <v>712</v>
      </c>
      <c r="B17" s="99" t="s">
        <v>710</v>
      </c>
      <c r="C17" s="104">
        <v>1500</v>
      </c>
      <c r="D17" s="101">
        <f t="shared" si="0"/>
        <v>1500</v>
      </c>
      <c r="E17" s="101"/>
      <c r="F17" s="101"/>
      <c r="G17" s="101"/>
      <c r="H17" s="105"/>
    </row>
    <row r="18" spans="1:8" x14ac:dyDescent="0.25">
      <c r="A18" s="103" t="s">
        <v>713</v>
      </c>
      <c r="B18" s="99" t="s">
        <v>708</v>
      </c>
      <c r="C18" s="104">
        <v>300</v>
      </c>
      <c r="D18" s="101">
        <f t="shared" si="0"/>
        <v>300</v>
      </c>
      <c r="E18" s="101"/>
      <c r="F18" s="101"/>
      <c r="G18" s="101"/>
      <c r="H18" s="105"/>
    </row>
    <row r="19" spans="1:8" x14ac:dyDescent="0.25">
      <c r="A19" s="103" t="s">
        <v>651</v>
      </c>
      <c r="B19" s="106" t="s">
        <v>708</v>
      </c>
      <c r="C19" s="104">
        <v>400</v>
      </c>
      <c r="D19" s="101">
        <f t="shared" si="0"/>
        <v>400</v>
      </c>
      <c r="E19" s="101"/>
      <c r="F19" s="101"/>
      <c r="G19" s="101"/>
      <c r="H19" s="105"/>
    </row>
    <row r="20" spans="1:8" x14ac:dyDescent="0.25">
      <c r="A20" s="103" t="s">
        <v>714</v>
      </c>
      <c r="B20" s="99" t="s">
        <v>708</v>
      </c>
      <c r="C20" s="104">
        <v>2000</v>
      </c>
      <c r="D20" s="101">
        <f t="shared" si="0"/>
        <v>2000</v>
      </c>
      <c r="E20" s="101"/>
      <c r="F20" s="101"/>
      <c r="G20" s="101"/>
      <c r="H20" s="105"/>
    </row>
    <row r="21" spans="1:8" x14ac:dyDescent="0.25">
      <c r="A21" s="103" t="s">
        <v>715</v>
      </c>
      <c r="B21" s="107" t="s">
        <v>708</v>
      </c>
      <c r="C21" s="108">
        <v>2000</v>
      </c>
      <c r="D21" s="101">
        <f t="shared" si="0"/>
        <v>2000</v>
      </c>
      <c r="E21" s="101"/>
      <c r="F21" s="101"/>
      <c r="G21" s="101"/>
      <c r="H21" s="105"/>
    </row>
    <row r="22" spans="1:8" x14ac:dyDescent="0.25">
      <c r="A22" s="109" t="s">
        <v>716</v>
      </c>
      <c r="B22" s="107" t="s">
        <v>708</v>
      </c>
      <c r="C22" s="110">
        <v>2000</v>
      </c>
      <c r="D22" s="101">
        <f t="shared" si="0"/>
        <v>2000</v>
      </c>
      <c r="E22" s="101"/>
      <c r="F22" s="101"/>
      <c r="G22" s="101"/>
      <c r="H22" s="105"/>
    </row>
    <row r="23" spans="1:8" x14ac:dyDescent="0.25">
      <c r="A23" s="109" t="s">
        <v>717</v>
      </c>
      <c r="B23" s="107" t="s">
        <v>708</v>
      </c>
      <c r="C23" s="110">
        <v>500</v>
      </c>
      <c r="D23" s="101">
        <f t="shared" si="0"/>
        <v>500</v>
      </c>
      <c r="E23" s="101"/>
      <c r="F23" s="101"/>
      <c r="G23" s="101"/>
      <c r="H23" s="105"/>
    </row>
    <row r="24" spans="1:8" x14ac:dyDescent="0.25">
      <c r="A24" s="109" t="s">
        <v>659</v>
      </c>
      <c r="B24" s="106" t="s">
        <v>708</v>
      </c>
      <c r="C24" s="110">
        <v>300</v>
      </c>
      <c r="D24" s="101">
        <f t="shared" si="0"/>
        <v>300</v>
      </c>
      <c r="E24" s="101"/>
      <c r="F24" s="101"/>
      <c r="G24" s="101"/>
      <c r="H24" s="105"/>
    </row>
    <row r="25" spans="1:8" x14ac:dyDescent="0.25">
      <c r="A25" s="109" t="s">
        <v>661</v>
      </c>
      <c r="B25" s="106" t="s">
        <v>708</v>
      </c>
      <c r="C25" s="111">
        <v>300</v>
      </c>
      <c r="D25" s="101">
        <f t="shared" si="0"/>
        <v>300</v>
      </c>
      <c r="E25" s="101"/>
      <c r="F25" s="101"/>
      <c r="G25" s="101"/>
      <c r="H25" s="105"/>
    </row>
    <row r="26" spans="1:8" x14ac:dyDescent="0.25">
      <c r="A26" s="109" t="s">
        <v>663</v>
      </c>
      <c r="B26" s="107" t="s">
        <v>708</v>
      </c>
      <c r="C26" s="110">
        <v>150</v>
      </c>
      <c r="D26" s="101">
        <f t="shared" si="0"/>
        <v>150</v>
      </c>
      <c r="E26" s="101"/>
      <c r="F26" s="101"/>
      <c r="G26" s="101"/>
      <c r="H26" s="105"/>
    </row>
    <row r="27" spans="1:8" x14ac:dyDescent="0.25">
      <c r="A27" s="109" t="s">
        <v>665</v>
      </c>
      <c r="B27" s="107" t="s">
        <v>708</v>
      </c>
      <c r="C27" s="110">
        <v>150</v>
      </c>
      <c r="D27" s="101">
        <f t="shared" si="0"/>
        <v>150</v>
      </c>
      <c r="E27" s="101"/>
      <c r="F27" s="101"/>
      <c r="G27" s="101"/>
      <c r="H27" s="105"/>
    </row>
    <row r="28" spans="1:8" x14ac:dyDescent="0.25">
      <c r="A28" s="109" t="s">
        <v>667</v>
      </c>
      <c r="B28" s="112" t="s">
        <v>708</v>
      </c>
      <c r="C28" s="110">
        <v>500</v>
      </c>
      <c r="D28" s="101">
        <f t="shared" si="0"/>
        <v>500</v>
      </c>
      <c r="E28" s="101"/>
      <c r="F28" s="101"/>
      <c r="G28" s="101"/>
      <c r="H28" s="105"/>
    </row>
    <row r="29" spans="1:8" x14ac:dyDescent="0.25">
      <c r="A29" s="109" t="s">
        <v>718</v>
      </c>
      <c r="B29" s="112" t="s">
        <v>708</v>
      </c>
      <c r="C29" s="110">
        <v>300</v>
      </c>
      <c r="D29" s="101">
        <f t="shared" si="0"/>
        <v>300</v>
      </c>
      <c r="E29" s="101"/>
      <c r="F29" s="101"/>
      <c r="G29" s="101"/>
      <c r="H29" s="105"/>
    </row>
    <row r="30" spans="1:8" x14ac:dyDescent="0.25">
      <c r="A30" s="109" t="s">
        <v>671</v>
      </c>
      <c r="B30" s="112" t="s">
        <v>708</v>
      </c>
      <c r="C30" s="110">
        <v>500</v>
      </c>
      <c r="D30" s="101">
        <f t="shared" si="0"/>
        <v>500</v>
      </c>
      <c r="E30" s="101"/>
      <c r="F30" s="101"/>
      <c r="G30" s="101"/>
      <c r="H30" s="105"/>
    </row>
    <row r="31" spans="1:8" x14ac:dyDescent="0.25">
      <c r="A31" s="109" t="s">
        <v>676</v>
      </c>
      <c r="B31" s="112" t="s">
        <v>708</v>
      </c>
      <c r="C31" s="110">
        <v>600</v>
      </c>
      <c r="D31" s="101">
        <f t="shared" si="0"/>
        <v>600</v>
      </c>
      <c r="E31" s="101"/>
      <c r="F31" s="101"/>
      <c r="G31" s="101"/>
      <c r="H31" s="105"/>
    </row>
    <row r="32" spans="1:8" x14ac:dyDescent="0.25">
      <c r="A32" s="109" t="s">
        <v>677</v>
      </c>
      <c r="B32" s="112" t="s">
        <v>708</v>
      </c>
      <c r="C32" s="110">
        <v>200</v>
      </c>
      <c r="D32" s="101">
        <f t="shared" si="0"/>
        <v>200</v>
      </c>
      <c r="E32" s="101"/>
      <c r="F32" s="101"/>
      <c r="G32" s="101"/>
      <c r="H32" s="105"/>
    </row>
    <row r="33" spans="1:8" x14ac:dyDescent="0.25">
      <c r="A33" s="109" t="s">
        <v>673</v>
      </c>
      <c r="B33" s="112" t="s">
        <v>708</v>
      </c>
      <c r="C33" s="110">
        <v>400</v>
      </c>
      <c r="D33" s="101">
        <f t="shared" si="0"/>
        <v>400</v>
      </c>
      <c r="E33" s="101"/>
      <c r="F33" s="101"/>
      <c r="G33" s="101"/>
      <c r="H33" s="105"/>
    </row>
    <row r="34" spans="1:8" x14ac:dyDescent="0.25">
      <c r="A34" s="109" t="s">
        <v>719</v>
      </c>
      <c r="B34" s="112" t="s">
        <v>708</v>
      </c>
      <c r="C34" s="110">
        <v>150</v>
      </c>
      <c r="D34" s="101">
        <f t="shared" si="0"/>
        <v>150</v>
      </c>
      <c r="E34" s="101"/>
      <c r="F34" s="101"/>
      <c r="G34" s="101"/>
      <c r="H34" s="105"/>
    </row>
    <row r="35" spans="1:8" x14ac:dyDescent="0.25">
      <c r="A35" s="109" t="s">
        <v>720</v>
      </c>
      <c r="B35" s="112" t="s">
        <v>100</v>
      </c>
      <c r="C35" s="110">
        <v>20</v>
      </c>
      <c r="D35" s="101">
        <f t="shared" si="0"/>
        <v>20</v>
      </c>
      <c r="E35" s="101"/>
      <c r="F35" s="101"/>
      <c r="G35" s="101"/>
      <c r="H35" s="105"/>
    </row>
    <row r="36" spans="1:8" x14ac:dyDescent="0.25">
      <c r="A36" s="109" t="s">
        <v>721</v>
      </c>
      <c r="B36" s="113" t="s">
        <v>100</v>
      </c>
      <c r="C36" s="111">
        <v>30</v>
      </c>
      <c r="D36" s="101">
        <f t="shared" si="0"/>
        <v>30</v>
      </c>
      <c r="E36" s="101"/>
      <c r="F36" s="101"/>
      <c r="G36" s="101"/>
      <c r="H36" s="114"/>
    </row>
    <row r="37" spans="1:8" ht="18.75" x14ac:dyDescent="0.25">
      <c r="A37" s="95" t="s">
        <v>722</v>
      </c>
      <c r="B37" s="115"/>
      <c r="C37" s="116"/>
      <c r="D37" s="116"/>
      <c r="E37" s="116"/>
      <c r="F37" s="116"/>
      <c r="G37" s="116"/>
      <c r="H37" s="116"/>
    </row>
    <row r="38" spans="1:8" x14ac:dyDescent="0.25">
      <c r="A38" s="98" t="s">
        <v>723</v>
      </c>
      <c r="B38" s="106" t="s">
        <v>708</v>
      </c>
      <c r="C38" s="117">
        <v>600</v>
      </c>
      <c r="D38" s="101">
        <f>C38-E38-F38-G38</f>
        <v>600</v>
      </c>
      <c r="E38" s="101"/>
      <c r="F38" s="101"/>
      <c r="G38" s="101"/>
      <c r="H38" s="102"/>
    </row>
    <row r="39" spans="1:8" x14ac:dyDescent="0.25">
      <c r="A39" s="98" t="s">
        <v>588</v>
      </c>
      <c r="B39" s="106" t="s">
        <v>708</v>
      </c>
      <c r="C39" s="117">
        <v>600</v>
      </c>
      <c r="D39" s="101">
        <f t="shared" ref="D39:D65" si="1">C39-E39-F39-G39</f>
        <v>600</v>
      </c>
      <c r="E39" s="101"/>
      <c r="F39" s="101"/>
      <c r="G39" s="101"/>
      <c r="H39" s="105"/>
    </row>
    <row r="40" spans="1:8" x14ac:dyDescent="0.25">
      <c r="A40" s="103" t="s">
        <v>724</v>
      </c>
      <c r="B40" s="106" t="s">
        <v>708</v>
      </c>
      <c r="C40" s="100">
        <v>1000</v>
      </c>
      <c r="D40" s="101">
        <f t="shared" si="1"/>
        <v>1000</v>
      </c>
      <c r="E40" s="101"/>
      <c r="F40" s="101"/>
      <c r="G40" s="101"/>
      <c r="H40" s="105"/>
    </row>
    <row r="41" spans="1:8" x14ac:dyDescent="0.25">
      <c r="A41" s="103" t="s">
        <v>725</v>
      </c>
      <c r="B41" s="106" t="s">
        <v>708</v>
      </c>
      <c r="C41" s="117">
        <v>300</v>
      </c>
      <c r="D41" s="101">
        <f t="shared" si="1"/>
        <v>300</v>
      </c>
      <c r="E41" s="101"/>
      <c r="F41" s="101"/>
      <c r="G41" s="101"/>
      <c r="H41" s="105"/>
    </row>
    <row r="42" spans="1:8" x14ac:dyDescent="0.25">
      <c r="A42" s="103" t="s">
        <v>726</v>
      </c>
      <c r="B42" s="106" t="s">
        <v>708</v>
      </c>
      <c r="C42" s="108">
        <v>600</v>
      </c>
      <c r="D42" s="101">
        <f t="shared" si="1"/>
        <v>600</v>
      </c>
      <c r="E42" s="101"/>
      <c r="F42" s="101"/>
      <c r="G42" s="101"/>
      <c r="H42" s="105"/>
    </row>
    <row r="43" spans="1:8" x14ac:dyDescent="0.25">
      <c r="A43" s="103" t="s">
        <v>603</v>
      </c>
      <c r="B43" s="106" t="s">
        <v>708</v>
      </c>
      <c r="C43" s="108">
        <v>1000</v>
      </c>
      <c r="D43" s="101">
        <f t="shared" si="1"/>
        <v>1000</v>
      </c>
      <c r="E43" s="101"/>
      <c r="F43" s="101"/>
      <c r="G43" s="101"/>
      <c r="H43" s="105"/>
    </row>
    <row r="44" spans="1:8" x14ac:dyDescent="0.25">
      <c r="A44" s="103" t="s">
        <v>607</v>
      </c>
      <c r="B44" s="106" t="s">
        <v>708</v>
      </c>
      <c r="C44" s="104">
        <v>600</v>
      </c>
      <c r="D44" s="101">
        <f t="shared" si="1"/>
        <v>600</v>
      </c>
      <c r="E44" s="101"/>
      <c r="F44" s="101"/>
      <c r="G44" s="101"/>
      <c r="H44" s="105"/>
    </row>
    <row r="45" spans="1:8" x14ac:dyDescent="0.25">
      <c r="A45" s="103" t="s">
        <v>727</v>
      </c>
      <c r="B45" s="106" t="s">
        <v>708</v>
      </c>
      <c r="C45" s="104">
        <v>400</v>
      </c>
      <c r="D45" s="101">
        <f t="shared" si="1"/>
        <v>400</v>
      </c>
      <c r="E45" s="101"/>
      <c r="F45" s="101"/>
      <c r="G45" s="101"/>
      <c r="H45" s="105"/>
    </row>
    <row r="46" spans="1:8" x14ac:dyDescent="0.25">
      <c r="A46" s="103" t="s">
        <v>615</v>
      </c>
      <c r="B46" s="106" t="s">
        <v>708</v>
      </c>
      <c r="C46" s="104">
        <v>400</v>
      </c>
      <c r="D46" s="101">
        <f t="shared" si="1"/>
        <v>400</v>
      </c>
      <c r="E46" s="101"/>
      <c r="F46" s="101"/>
      <c r="G46" s="101"/>
      <c r="H46" s="105"/>
    </row>
    <row r="47" spans="1:8" x14ac:dyDescent="0.25">
      <c r="A47" s="103" t="s">
        <v>728</v>
      </c>
      <c r="B47" s="106" t="s">
        <v>708</v>
      </c>
      <c r="C47" s="104">
        <v>1500</v>
      </c>
      <c r="D47" s="101">
        <f t="shared" si="1"/>
        <v>1500</v>
      </c>
      <c r="E47" s="101"/>
      <c r="F47" s="101"/>
      <c r="G47" s="101"/>
      <c r="H47" s="105"/>
    </row>
    <row r="48" spans="1:8" x14ac:dyDescent="0.25">
      <c r="A48" s="103" t="s">
        <v>729</v>
      </c>
      <c r="B48" s="106" t="s">
        <v>708</v>
      </c>
      <c r="C48" s="104">
        <v>400</v>
      </c>
      <c r="D48" s="101">
        <f t="shared" si="1"/>
        <v>400</v>
      </c>
      <c r="E48" s="101"/>
      <c r="F48" s="101"/>
      <c r="G48" s="101"/>
      <c r="H48" s="105"/>
    </row>
    <row r="49" spans="1:8" x14ac:dyDescent="0.25">
      <c r="A49" s="103" t="s">
        <v>730</v>
      </c>
      <c r="B49" s="106" t="s">
        <v>708</v>
      </c>
      <c r="C49" s="104">
        <v>600</v>
      </c>
      <c r="D49" s="101">
        <f t="shared" si="1"/>
        <v>600</v>
      </c>
      <c r="E49" s="101"/>
      <c r="F49" s="101"/>
      <c r="G49" s="101"/>
      <c r="H49" s="105"/>
    </row>
    <row r="50" spans="1:8" x14ac:dyDescent="0.25">
      <c r="A50" s="103" t="s">
        <v>731</v>
      </c>
      <c r="B50" s="106" t="s">
        <v>708</v>
      </c>
      <c r="C50" s="104">
        <v>600</v>
      </c>
      <c r="D50" s="101">
        <f t="shared" si="1"/>
        <v>600</v>
      </c>
      <c r="E50" s="101"/>
      <c r="F50" s="101"/>
      <c r="G50" s="101"/>
      <c r="H50" s="105"/>
    </row>
    <row r="51" spans="1:8" x14ac:dyDescent="0.25">
      <c r="A51" s="103" t="s">
        <v>732</v>
      </c>
      <c r="B51" s="106" t="s">
        <v>708</v>
      </c>
      <c r="C51" s="104">
        <v>300</v>
      </c>
      <c r="D51" s="101">
        <f t="shared" si="1"/>
        <v>300</v>
      </c>
      <c r="E51" s="101"/>
      <c r="F51" s="101"/>
      <c r="G51" s="101"/>
      <c r="H51" s="105"/>
    </row>
    <row r="52" spans="1:8" x14ac:dyDescent="0.25">
      <c r="A52" s="103" t="s">
        <v>733</v>
      </c>
      <c r="B52" s="106" t="s">
        <v>708</v>
      </c>
      <c r="C52" s="108">
        <v>1000</v>
      </c>
      <c r="D52" s="101">
        <f t="shared" si="1"/>
        <v>1000</v>
      </c>
      <c r="E52" s="101"/>
      <c r="F52" s="101"/>
      <c r="G52" s="101"/>
      <c r="H52" s="105"/>
    </row>
    <row r="53" spans="1:8" x14ac:dyDescent="0.25">
      <c r="A53" s="103" t="s">
        <v>734</v>
      </c>
      <c r="B53" s="106" t="s">
        <v>708</v>
      </c>
      <c r="C53" s="108">
        <v>600</v>
      </c>
      <c r="D53" s="101">
        <f t="shared" si="1"/>
        <v>600</v>
      </c>
      <c r="E53" s="101"/>
      <c r="F53" s="101"/>
      <c r="G53" s="101"/>
      <c r="H53" s="105"/>
    </row>
    <row r="54" spans="1:8" x14ac:dyDescent="0.25">
      <c r="A54" s="103" t="s">
        <v>735</v>
      </c>
      <c r="B54" s="106" t="s">
        <v>708</v>
      </c>
      <c r="C54" s="108">
        <v>400</v>
      </c>
      <c r="D54" s="101">
        <f t="shared" si="1"/>
        <v>400</v>
      </c>
      <c r="E54" s="101"/>
      <c r="F54" s="101"/>
      <c r="G54" s="101"/>
      <c r="H54" s="105"/>
    </row>
    <row r="55" spans="1:8" x14ac:dyDescent="0.25">
      <c r="A55" s="103" t="s">
        <v>736</v>
      </c>
      <c r="B55" s="106" t="s">
        <v>708</v>
      </c>
      <c r="C55" s="104">
        <v>50</v>
      </c>
      <c r="D55" s="101">
        <f t="shared" si="1"/>
        <v>50</v>
      </c>
      <c r="E55" s="101"/>
      <c r="F55" s="101"/>
      <c r="G55" s="101"/>
      <c r="H55" s="105"/>
    </row>
    <row r="56" spans="1:8" x14ac:dyDescent="0.25">
      <c r="A56" s="103" t="s">
        <v>737</v>
      </c>
      <c r="B56" s="106" t="s">
        <v>708</v>
      </c>
      <c r="C56" s="104">
        <v>200</v>
      </c>
      <c r="D56" s="101">
        <f t="shared" si="1"/>
        <v>200</v>
      </c>
      <c r="E56" s="101"/>
      <c r="F56" s="101"/>
      <c r="G56" s="101"/>
      <c r="H56" s="105"/>
    </row>
    <row r="57" spans="1:8" x14ac:dyDescent="0.25">
      <c r="A57" s="103" t="s">
        <v>738</v>
      </c>
      <c r="B57" s="106" t="s">
        <v>708</v>
      </c>
      <c r="C57" s="108">
        <v>1000</v>
      </c>
      <c r="D57" s="101">
        <f t="shared" si="1"/>
        <v>1000</v>
      </c>
      <c r="E57" s="101"/>
      <c r="F57" s="101"/>
      <c r="G57" s="101"/>
      <c r="H57" s="105"/>
    </row>
    <row r="58" spans="1:8" x14ac:dyDescent="0.25">
      <c r="A58" s="103" t="s">
        <v>739</v>
      </c>
      <c r="B58" s="106" t="s">
        <v>708</v>
      </c>
      <c r="C58" s="108">
        <v>1000</v>
      </c>
      <c r="D58" s="101">
        <f t="shared" si="1"/>
        <v>1000</v>
      </c>
      <c r="E58" s="101"/>
      <c r="F58" s="101"/>
      <c r="G58" s="101"/>
      <c r="H58" s="105"/>
    </row>
    <row r="59" spans="1:8" x14ac:dyDescent="0.25">
      <c r="A59" s="109" t="s">
        <v>635</v>
      </c>
      <c r="B59" s="106" t="s">
        <v>708</v>
      </c>
      <c r="C59" s="104">
        <v>600</v>
      </c>
      <c r="D59" s="101">
        <f t="shared" si="1"/>
        <v>600</v>
      </c>
      <c r="E59" s="101"/>
      <c r="F59" s="101"/>
      <c r="G59" s="101"/>
      <c r="H59" s="105"/>
    </row>
    <row r="60" spans="1:8" x14ac:dyDescent="0.25">
      <c r="A60" s="109" t="s">
        <v>740</v>
      </c>
      <c r="B60" s="106" t="s">
        <v>708</v>
      </c>
      <c r="C60" s="110">
        <v>1000</v>
      </c>
      <c r="D60" s="101">
        <f t="shared" si="1"/>
        <v>1000</v>
      </c>
      <c r="E60" s="101"/>
      <c r="F60" s="101"/>
      <c r="G60" s="101"/>
      <c r="H60" s="105"/>
    </row>
    <row r="61" spans="1:8" x14ac:dyDescent="0.25">
      <c r="A61" s="109" t="s">
        <v>741</v>
      </c>
      <c r="B61" s="106" t="s">
        <v>708</v>
      </c>
      <c r="C61" s="110">
        <v>600</v>
      </c>
      <c r="D61" s="101">
        <f t="shared" si="1"/>
        <v>600</v>
      </c>
      <c r="E61" s="101"/>
      <c r="F61" s="101"/>
      <c r="G61" s="101"/>
      <c r="H61" s="105"/>
    </row>
    <row r="62" spans="1:8" x14ac:dyDescent="0.25">
      <c r="A62" s="109" t="s">
        <v>742</v>
      </c>
      <c r="B62" s="106" t="s">
        <v>708</v>
      </c>
      <c r="C62" s="110">
        <v>1000</v>
      </c>
      <c r="D62" s="101">
        <f t="shared" si="1"/>
        <v>1000</v>
      </c>
      <c r="E62" s="101"/>
      <c r="F62" s="101"/>
      <c r="G62" s="101"/>
      <c r="H62" s="105"/>
    </row>
    <row r="63" spans="1:8" x14ac:dyDescent="0.25">
      <c r="A63" s="109" t="s">
        <v>652</v>
      </c>
      <c r="B63" s="106" t="s">
        <v>708</v>
      </c>
      <c r="C63" s="110">
        <v>1000</v>
      </c>
      <c r="D63" s="101">
        <f t="shared" si="1"/>
        <v>1000</v>
      </c>
      <c r="E63" s="101"/>
      <c r="F63" s="101"/>
      <c r="G63" s="101"/>
      <c r="H63" s="105"/>
    </row>
    <row r="64" spans="1:8" x14ac:dyDescent="0.25">
      <c r="A64" s="109" t="s">
        <v>743</v>
      </c>
      <c r="B64" s="108" t="s">
        <v>708</v>
      </c>
      <c r="C64" s="110">
        <v>1000</v>
      </c>
      <c r="D64" s="101">
        <f t="shared" si="1"/>
        <v>1000</v>
      </c>
      <c r="E64" s="101"/>
      <c r="F64" s="101"/>
      <c r="G64" s="101"/>
      <c r="H64" s="114"/>
    </row>
    <row r="65" spans="1:8" x14ac:dyDescent="0.25">
      <c r="A65" s="109" t="s">
        <v>744</v>
      </c>
      <c r="B65" s="108" t="s">
        <v>708</v>
      </c>
      <c r="C65" s="111">
        <v>300</v>
      </c>
      <c r="D65" s="101">
        <f t="shared" si="1"/>
        <v>300</v>
      </c>
      <c r="E65" s="101"/>
      <c r="F65" s="101"/>
      <c r="G65" s="101"/>
      <c r="H65" s="114"/>
    </row>
    <row r="66" spans="1:8" ht="18.75" x14ac:dyDescent="0.25">
      <c r="A66" s="118" t="s">
        <v>745</v>
      </c>
      <c r="B66" s="96"/>
      <c r="C66" s="96"/>
      <c r="D66" s="96"/>
      <c r="E66" s="96"/>
      <c r="F66" s="96"/>
      <c r="G66" s="96"/>
      <c r="H66" s="96"/>
    </row>
    <row r="67" spans="1:8" x14ac:dyDescent="0.25">
      <c r="A67" s="98" t="s">
        <v>746</v>
      </c>
      <c r="B67" s="106" t="s">
        <v>708</v>
      </c>
      <c r="C67" s="100">
        <v>50</v>
      </c>
      <c r="D67" s="101">
        <f>C67-E67-F67-G67</f>
        <v>50</v>
      </c>
      <c r="E67" s="101"/>
      <c r="F67" s="101"/>
      <c r="G67" s="101"/>
      <c r="H67" s="102"/>
    </row>
    <row r="68" spans="1:8" x14ac:dyDescent="0.25">
      <c r="A68" s="103" t="s">
        <v>747</v>
      </c>
      <c r="B68" s="106" t="s">
        <v>708</v>
      </c>
      <c r="C68" s="104">
        <v>50</v>
      </c>
      <c r="D68" s="101">
        <f t="shared" ref="D68:D77" si="2">C68-E68-F68-G68</f>
        <v>50</v>
      </c>
      <c r="E68" s="101"/>
      <c r="F68" s="101"/>
      <c r="G68" s="101"/>
      <c r="H68" s="105"/>
    </row>
    <row r="69" spans="1:8" x14ac:dyDescent="0.25">
      <c r="A69" s="103" t="s">
        <v>748</v>
      </c>
      <c r="B69" s="106" t="s">
        <v>708</v>
      </c>
      <c r="C69" s="119">
        <v>20</v>
      </c>
      <c r="D69" s="101">
        <f t="shared" si="2"/>
        <v>20</v>
      </c>
      <c r="E69" s="101"/>
      <c r="F69" s="101"/>
      <c r="G69" s="101"/>
      <c r="H69" s="105"/>
    </row>
    <row r="70" spans="1:8" x14ac:dyDescent="0.25">
      <c r="A70" s="103" t="s">
        <v>749</v>
      </c>
      <c r="B70" s="106" t="s">
        <v>708</v>
      </c>
      <c r="C70" s="104">
        <v>50</v>
      </c>
      <c r="D70" s="101">
        <f t="shared" si="2"/>
        <v>50</v>
      </c>
      <c r="E70" s="101"/>
      <c r="F70" s="101"/>
      <c r="G70" s="101"/>
      <c r="H70" s="105"/>
    </row>
    <row r="71" spans="1:8" x14ac:dyDescent="0.25">
      <c r="A71" s="103" t="s">
        <v>750</v>
      </c>
      <c r="B71" s="120" t="s">
        <v>708</v>
      </c>
      <c r="C71" s="104">
        <v>50</v>
      </c>
      <c r="D71" s="101">
        <f t="shared" si="2"/>
        <v>50</v>
      </c>
      <c r="E71" s="101"/>
      <c r="F71" s="101"/>
      <c r="G71" s="101"/>
      <c r="H71" s="105"/>
    </row>
    <row r="72" spans="1:8" x14ac:dyDescent="0.25">
      <c r="A72" s="103" t="s">
        <v>751</v>
      </c>
      <c r="B72" s="106" t="s">
        <v>708</v>
      </c>
      <c r="C72" s="104">
        <v>100</v>
      </c>
      <c r="D72" s="101">
        <f t="shared" si="2"/>
        <v>100</v>
      </c>
      <c r="E72" s="101"/>
      <c r="F72" s="101"/>
      <c r="G72" s="101"/>
      <c r="H72" s="105"/>
    </row>
    <row r="73" spans="1:8" x14ac:dyDescent="0.25">
      <c r="A73" s="103" t="s">
        <v>752</v>
      </c>
      <c r="B73" s="106" t="s">
        <v>708</v>
      </c>
      <c r="C73" s="104">
        <v>50</v>
      </c>
      <c r="D73" s="101">
        <f t="shared" si="2"/>
        <v>50</v>
      </c>
      <c r="E73" s="101"/>
      <c r="F73" s="101"/>
      <c r="G73" s="101"/>
      <c r="H73" s="105"/>
    </row>
    <row r="74" spans="1:8" x14ac:dyDescent="0.25">
      <c r="A74" s="103" t="s">
        <v>753</v>
      </c>
      <c r="B74" s="106" t="s">
        <v>708</v>
      </c>
      <c r="C74" s="104">
        <v>20</v>
      </c>
      <c r="D74" s="101">
        <f t="shared" si="2"/>
        <v>20</v>
      </c>
      <c r="E74" s="101"/>
      <c r="F74" s="101"/>
      <c r="G74" s="101"/>
      <c r="H74" s="105"/>
    </row>
    <row r="75" spans="1:8" x14ac:dyDescent="0.25">
      <c r="A75" s="103" t="s">
        <v>754</v>
      </c>
      <c r="B75" s="106" t="s">
        <v>708</v>
      </c>
      <c r="C75" s="104">
        <v>20</v>
      </c>
      <c r="D75" s="101">
        <f t="shared" si="2"/>
        <v>20</v>
      </c>
      <c r="E75" s="101"/>
      <c r="F75" s="101"/>
      <c r="G75" s="101"/>
      <c r="H75" s="105"/>
    </row>
    <row r="76" spans="1:8" x14ac:dyDescent="0.25">
      <c r="A76" s="103" t="s">
        <v>755</v>
      </c>
      <c r="B76" s="106" t="s">
        <v>708</v>
      </c>
      <c r="C76" s="104">
        <v>100</v>
      </c>
      <c r="D76" s="101">
        <f t="shared" si="2"/>
        <v>100</v>
      </c>
      <c r="E76" s="101"/>
      <c r="F76" s="101"/>
      <c r="G76" s="101"/>
      <c r="H76" s="105"/>
    </row>
    <row r="77" spans="1:8" x14ac:dyDescent="0.25">
      <c r="A77" s="109" t="s">
        <v>756</v>
      </c>
      <c r="B77" s="108" t="s">
        <v>708</v>
      </c>
      <c r="C77" s="111">
        <v>200</v>
      </c>
      <c r="D77" s="101">
        <f t="shared" si="2"/>
        <v>200</v>
      </c>
      <c r="E77" s="101"/>
      <c r="F77" s="101"/>
      <c r="G77" s="101"/>
      <c r="H77" s="114"/>
    </row>
    <row r="78" spans="1:8" ht="18.75" x14ac:dyDescent="0.25">
      <c r="A78" s="95" t="s">
        <v>757</v>
      </c>
      <c r="B78" s="121"/>
      <c r="C78" s="122"/>
      <c r="D78" s="122"/>
      <c r="E78" s="122"/>
      <c r="F78" s="122"/>
      <c r="G78" s="122"/>
      <c r="H78" s="122"/>
    </row>
    <row r="79" spans="1:8" x14ac:dyDescent="0.25">
      <c r="A79" s="98" t="s">
        <v>758</v>
      </c>
      <c r="B79" s="106" t="s">
        <v>708</v>
      </c>
      <c r="C79" s="117">
        <v>400</v>
      </c>
      <c r="D79" s="101">
        <f>C79-E79-F79-G79</f>
        <v>400</v>
      </c>
      <c r="E79" s="101"/>
      <c r="F79" s="101"/>
      <c r="G79" s="101"/>
      <c r="H79" s="102"/>
    </row>
    <row r="80" spans="1:8" x14ac:dyDescent="0.25">
      <c r="A80" s="98" t="s">
        <v>587</v>
      </c>
      <c r="B80" s="106" t="s">
        <v>708</v>
      </c>
      <c r="C80" s="117">
        <v>400</v>
      </c>
      <c r="D80" s="101">
        <f t="shared" ref="D80:D89" si="3">C80-E80-F80-G80</f>
        <v>400</v>
      </c>
      <c r="E80" s="101"/>
      <c r="F80" s="101"/>
      <c r="G80" s="101"/>
      <c r="H80" s="102"/>
    </row>
    <row r="81" spans="1:8" x14ac:dyDescent="0.25">
      <c r="A81" s="98" t="s">
        <v>589</v>
      </c>
      <c r="B81" s="106" t="s">
        <v>708</v>
      </c>
      <c r="C81" s="117">
        <v>400</v>
      </c>
      <c r="D81" s="101">
        <f t="shared" si="3"/>
        <v>400</v>
      </c>
      <c r="E81" s="101"/>
      <c r="F81" s="101"/>
      <c r="G81" s="101"/>
      <c r="H81" s="102"/>
    </row>
    <row r="82" spans="1:8" x14ac:dyDescent="0.25">
      <c r="A82" s="103" t="s">
        <v>599</v>
      </c>
      <c r="B82" s="106" t="s">
        <v>708</v>
      </c>
      <c r="C82" s="108">
        <v>400</v>
      </c>
      <c r="D82" s="101">
        <f t="shared" si="3"/>
        <v>400</v>
      </c>
      <c r="E82" s="101"/>
      <c r="F82" s="101"/>
      <c r="G82" s="101"/>
      <c r="H82" s="105"/>
    </row>
    <row r="83" spans="1:8" x14ac:dyDescent="0.25">
      <c r="A83" s="103" t="s">
        <v>759</v>
      </c>
      <c r="B83" s="106" t="s">
        <v>708</v>
      </c>
      <c r="C83" s="108">
        <v>500</v>
      </c>
      <c r="D83" s="101">
        <f t="shared" si="3"/>
        <v>500</v>
      </c>
      <c r="E83" s="101"/>
      <c r="F83" s="101"/>
      <c r="G83" s="101"/>
      <c r="H83" s="105"/>
    </row>
    <row r="84" spans="1:8" x14ac:dyDescent="0.25">
      <c r="A84" s="103" t="s">
        <v>616</v>
      </c>
      <c r="B84" s="106" t="s">
        <v>708</v>
      </c>
      <c r="C84" s="108">
        <v>400</v>
      </c>
      <c r="D84" s="101">
        <f t="shared" si="3"/>
        <v>400</v>
      </c>
      <c r="E84" s="101"/>
      <c r="F84" s="101"/>
      <c r="G84" s="101"/>
      <c r="H84" s="105"/>
    </row>
    <row r="85" spans="1:8" x14ac:dyDescent="0.25">
      <c r="A85" s="103" t="s">
        <v>624</v>
      </c>
      <c r="B85" s="106" t="s">
        <v>708</v>
      </c>
      <c r="C85" s="108">
        <v>400</v>
      </c>
      <c r="D85" s="101">
        <f t="shared" si="3"/>
        <v>400</v>
      </c>
      <c r="E85" s="101"/>
      <c r="F85" s="101"/>
      <c r="G85" s="101"/>
      <c r="H85" s="105"/>
    </row>
    <row r="86" spans="1:8" x14ac:dyDescent="0.25">
      <c r="A86" s="103" t="s">
        <v>760</v>
      </c>
      <c r="B86" s="106" t="s">
        <v>708</v>
      </c>
      <c r="C86" s="108">
        <v>400</v>
      </c>
      <c r="D86" s="101">
        <f t="shared" si="3"/>
        <v>400</v>
      </c>
      <c r="E86" s="101"/>
      <c r="F86" s="101"/>
      <c r="G86" s="101"/>
      <c r="H86" s="105"/>
    </row>
    <row r="87" spans="1:8" x14ac:dyDescent="0.25">
      <c r="A87" s="103" t="s">
        <v>630</v>
      </c>
      <c r="B87" s="106" t="s">
        <v>708</v>
      </c>
      <c r="C87" s="108">
        <v>400</v>
      </c>
      <c r="D87" s="101">
        <f t="shared" si="3"/>
        <v>400</v>
      </c>
      <c r="E87" s="101"/>
      <c r="F87" s="101"/>
      <c r="G87" s="101"/>
      <c r="H87" s="105"/>
    </row>
    <row r="88" spans="1:8" x14ac:dyDescent="0.25">
      <c r="A88" s="103" t="s">
        <v>761</v>
      </c>
      <c r="B88" s="106" t="s">
        <v>708</v>
      </c>
      <c r="C88" s="108">
        <v>400</v>
      </c>
      <c r="D88" s="101">
        <f t="shared" si="3"/>
        <v>400</v>
      </c>
      <c r="E88" s="101"/>
      <c r="F88" s="101"/>
      <c r="G88" s="101"/>
      <c r="H88" s="105"/>
    </row>
    <row r="89" spans="1:8" x14ac:dyDescent="0.25">
      <c r="A89" s="109" t="s">
        <v>762</v>
      </c>
      <c r="B89" s="123" t="s">
        <v>708</v>
      </c>
      <c r="C89" s="110">
        <v>400</v>
      </c>
      <c r="D89" s="101">
        <f t="shared" si="3"/>
        <v>400</v>
      </c>
      <c r="E89" s="101"/>
      <c r="F89" s="101"/>
      <c r="G89" s="101"/>
      <c r="H89" s="114"/>
    </row>
    <row r="90" spans="1:8" ht="18.75" x14ac:dyDescent="0.25">
      <c r="A90" s="95" t="s">
        <v>763</v>
      </c>
      <c r="B90" s="121"/>
      <c r="C90" s="122"/>
      <c r="D90" s="122"/>
      <c r="E90" s="122"/>
      <c r="F90" s="122"/>
      <c r="G90" s="122"/>
      <c r="H90" s="122"/>
    </row>
    <row r="91" spans="1:8" x14ac:dyDescent="0.25">
      <c r="A91" s="98" t="s">
        <v>724</v>
      </c>
      <c r="B91" s="106" t="s">
        <v>708</v>
      </c>
      <c r="C91" s="100">
        <v>400</v>
      </c>
      <c r="D91" s="101">
        <f>C91-E91-F91-G91</f>
        <v>400</v>
      </c>
      <c r="E91" s="101"/>
      <c r="F91" s="101"/>
      <c r="G91" s="101"/>
      <c r="H91" s="102"/>
    </row>
    <row r="92" spans="1:8" x14ac:dyDescent="0.25">
      <c r="A92" s="98" t="s">
        <v>592</v>
      </c>
      <c r="B92" s="106" t="s">
        <v>708</v>
      </c>
      <c r="C92" s="100">
        <v>400</v>
      </c>
      <c r="D92" s="101">
        <f t="shared" ref="D92:D114" si="4">C92-E92-F92-G92</f>
        <v>400</v>
      </c>
      <c r="E92" s="101"/>
      <c r="F92" s="101"/>
      <c r="G92" s="101"/>
      <c r="H92" s="105"/>
    </row>
    <row r="93" spans="1:8" x14ac:dyDescent="0.25">
      <c r="A93" s="98" t="s">
        <v>596</v>
      </c>
      <c r="B93" s="106" t="s">
        <v>708</v>
      </c>
      <c r="C93" s="100">
        <v>400</v>
      </c>
      <c r="D93" s="101">
        <f t="shared" si="4"/>
        <v>400</v>
      </c>
      <c r="E93" s="101"/>
      <c r="F93" s="101"/>
      <c r="G93" s="101"/>
      <c r="H93" s="105"/>
    </row>
    <row r="94" spans="1:8" x14ac:dyDescent="0.25">
      <c r="A94" s="98" t="s">
        <v>764</v>
      </c>
      <c r="B94" s="106" t="s">
        <v>708</v>
      </c>
      <c r="C94" s="104">
        <v>400</v>
      </c>
      <c r="D94" s="101">
        <f t="shared" si="4"/>
        <v>400</v>
      </c>
      <c r="E94" s="101"/>
      <c r="F94" s="101"/>
      <c r="G94" s="101"/>
      <c r="H94" s="105"/>
    </row>
    <row r="95" spans="1:8" x14ac:dyDescent="0.25">
      <c r="A95" s="124" t="s">
        <v>601</v>
      </c>
      <c r="B95" s="106" t="s">
        <v>708</v>
      </c>
      <c r="C95" s="104">
        <v>400</v>
      </c>
      <c r="D95" s="101">
        <f t="shared" si="4"/>
        <v>400</v>
      </c>
      <c r="E95" s="101"/>
      <c r="F95" s="101"/>
      <c r="G95" s="101"/>
      <c r="H95" s="105"/>
    </row>
    <row r="96" spans="1:8" x14ac:dyDescent="0.25">
      <c r="A96" s="109" t="s">
        <v>765</v>
      </c>
      <c r="B96" s="106" t="s">
        <v>708</v>
      </c>
      <c r="C96" s="104">
        <v>400</v>
      </c>
      <c r="D96" s="101">
        <f t="shared" si="4"/>
        <v>400</v>
      </c>
      <c r="E96" s="101"/>
      <c r="F96" s="101"/>
      <c r="G96" s="101"/>
      <c r="H96" s="105"/>
    </row>
    <row r="97" spans="1:8" x14ac:dyDescent="0.25">
      <c r="A97" s="109" t="s">
        <v>618</v>
      </c>
      <c r="B97" s="106" t="s">
        <v>708</v>
      </c>
      <c r="C97" s="111">
        <v>400</v>
      </c>
      <c r="D97" s="101">
        <f t="shared" si="4"/>
        <v>400</v>
      </c>
      <c r="E97" s="101"/>
      <c r="F97" s="101"/>
      <c r="G97" s="101"/>
      <c r="H97" s="105"/>
    </row>
    <row r="98" spans="1:8" x14ac:dyDescent="0.25">
      <c r="A98" s="109" t="s">
        <v>627</v>
      </c>
      <c r="B98" s="106" t="s">
        <v>708</v>
      </c>
      <c r="C98" s="110">
        <v>400</v>
      </c>
      <c r="D98" s="101">
        <f t="shared" si="4"/>
        <v>400</v>
      </c>
      <c r="E98" s="101"/>
      <c r="F98" s="101"/>
      <c r="G98" s="101"/>
      <c r="H98" s="105"/>
    </row>
    <row r="99" spans="1:8" x14ac:dyDescent="0.25">
      <c r="A99" s="109" t="s">
        <v>632</v>
      </c>
      <c r="B99" s="106" t="s">
        <v>708</v>
      </c>
      <c r="C99" s="110">
        <v>400</v>
      </c>
      <c r="D99" s="101">
        <f t="shared" si="4"/>
        <v>400</v>
      </c>
      <c r="E99" s="101"/>
      <c r="F99" s="101"/>
      <c r="G99" s="101"/>
      <c r="H99" s="105"/>
    </row>
    <row r="100" spans="1:8" x14ac:dyDescent="0.25">
      <c r="A100" s="109" t="s">
        <v>636</v>
      </c>
      <c r="B100" s="106" t="s">
        <v>708</v>
      </c>
      <c r="C100" s="110">
        <v>500</v>
      </c>
      <c r="D100" s="101">
        <f t="shared" si="4"/>
        <v>500</v>
      </c>
      <c r="E100" s="101"/>
      <c r="F100" s="101"/>
      <c r="G100" s="101"/>
      <c r="H100" s="105"/>
    </row>
    <row r="101" spans="1:8" x14ac:dyDescent="0.25">
      <c r="A101" s="109" t="s">
        <v>639</v>
      </c>
      <c r="B101" s="106" t="s">
        <v>708</v>
      </c>
      <c r="C101" s="110">
        <v>500</v>
      </c>
      <c r="D101" s="101">
        <f t="shared" si="4"/>
        <v>500</v>
      </c>
      <c r="E101" s="101"/>
      <c r="F101" s="101"/>
      <c r="G101" s="101"/>
      <c r="H101" s="105"/>
    </row>
    <row r="102" spans="1:8" x14ac:dyDescent="0.25">
      <c r="A102" s="109" t="s">
        <v>642</v>
      </c>
      <c r="B102" s="106" t="s">
        <v>708</v>
      </c>
      <c r="C102" s="110">
        <v>500</v>
      </c>
      <c r="D102" s="101">
        <f t="shared" si="4"/>
        <v>500</v>
      </c>
      <c r="E102" s="101"/>
      <c r="F102" s="101"/>
      <c r="G102" s="101"/>
      <c r="H102" s="105"/>
    </row>
    <row r="103" spans="1:8" x14ac:dyDescent="0.25">
      <c r="A103" s="109" t="s">
        <v>644</v>
      </c>
      <c r="B103" s="106" t="s">
        <v>708</v>
      </c>
      <c r="C103" s="110">
        <v>500</v>
      </c>
      <c r="D103" s="101">
        <f t="shared" si="4"/>
        <v>500</v>
      </c>
      <c r="E103" s="101"/>
      <c r="F103" s="101"/>
      <c r="G103" s="101"/>
      <c r="H103" s="105"/>
    </row>
    <row r="104" spans="1:8" x14ac:dyDescent="0.25">
      <c r="A104" s="109" t="s">
        <v>646</v>
      </c>
      <c r="B104" s="106" t="s">
        <v>708</v>
      </c>
      <c r="C104" s="110">
        <v>500</v>
      </c>
      <c r="D104" s="101">
        <f t="shared" si="4"/>
        <v>500</v>
      </c>
      <c r="E104" s="101"/>
      <c r="F104" s="101"/>
      <c r="G104" s="101"/>
      <c r="H104" s="105"/>
    </row>
    <row r="105" spans="1:8" x14ac:dyDescent="0.25">
      <c r="A105" s="125" t="s">
        <v>655</v>
      </c>
      <c r="B105" s="106" t="s">
        <v>708</v>
      </c>
      <c r="C105" s="111">
        <v>500</v>
      </c>
      <c r="D105" s="101">
        <f t="shared" si="4"/>
        <v>500</v>
      </c>
      <c r="E105" s="101"/>
      <c r="F105" s="101"/>
      <c r="G105" s="101"/>
      <c r="H105" s="105"/>
    </row>
    <row r="106" spans="1:8" x14ac:dyDescent="0.25">
      <c r="A106" s="125" t="s">
        <v>657</v>
      </c>
      <c r="B106" s="106" t="s">
        <v>708</v>
      </c>
      <c r="C106" s="111">
        <v>500</v>
      </c>
      <c r="D106" s="101">
        <f t="shared" si="4"/>
        <v>500</v>
      </c>
      <c r="E106" s="101"/>
      <c r="F106" s="101"/>
      <c r="G106" s="101"/>
      <c r="H106" s="105"/>
    </row>
    <row r="107" spans="1:8" x14ac:dyDescent="0.25">
      <c r="A107" s="125" t="s">
        <v>766</v>
      </c>
      <c r="B107" s="106" t="s">
        <v>708</v>
      </c>
      <c r="C107" s="111">
        <v>400</v>
      </c>
      <c r="D107" s="101">
        <f t="shared" si="4"/>
        <v>400</v>
      </c>
      <c r="E107" s="101"/>
      <c r="F107" s="101"/>
      <c r="G107" s="101"/>
      <c r="H107" s="105"/>
    </row>
    <row r="108" spans="1:8" x14ac:dyDescent="0.25">
      <c r="A108" s="125" t="s">
        <v>767</v>
      </c>
      <c r="B108" s="106" t="s">
        <v>708</v>
      </c>
      <c r="C108" s="111">
        <v>300</v>
      </c>
      <c r="D108" s="101">
        <f t="shared" si="4"/>
        <v>300</v>
      </c>
      <c r="E108" s="101"/>
      <c r="F108" s="101"/>
      <c r="G108" s="101"/>
      <c r="H108" s="105"/>
    </row>
    <row r="109" spans="1:8" x14ac:dyDescent="0.25">
      <c r="A109" s="125" t="s">
        <v>768</v>
      </c>
      <c r="B109" s="106" t="s">
        <v>708</v>
      </c>
      <c r="C109" s="111">
        <v>300</v>
      </c>
      <c r="D109" s="101">
        <f t="shared" si="4"/>
        <v>300</v>
      </c>
      <c r="E109" s="101"/>
      <c r="F109" s="101"/>
      <c r="G109" s="101"/>
      <c r="H109" s="105"/>
    </row>
    <row r="110" spans="1:8" x14ac:dyDescent="0.25">
      <c r="A110" s="124" t="s">
        <v>769</v>
      </c>
      <c r="B110" s="106" t="s">
        <v>708</v>
      </c>
      <c r="C110" s="104">
        <v>400</v>
      </c>
      <c r="D110" s="101">
        <f t="shared" si="4"/>
        <v>400</v>
      </c>
      <c r="E110" s="101"/>
      <c r="F110" s="101"/>
      <c r="G110" s="101"/>
      <c r="H110" s="105"/>
    </row>
    <row r="111" spans="1:8" x14ac:dyDescent="0.25">
      <c r="A111" s="125" t="s">
        <v>770</v>
      </c>
      <c r="B111" s="106" t="s">
        <v>708</v>
      </c>
      <c r="C111" s="104">
        <v>300</v>
      </c>
      <c r="D111" s="101">
        <f t="shared" si="4"/>
        <v>300</v>
      </c>
      <c r="E111" s="101"/>
      <c r="F111" s="101"/>
      <c r="G111" s="101"/>
      <c r="H111" s="105"/>
    </row>
    <row r="112" spans="1:8" x14ac:dyDescent="0.25">
      <c r="A112" s="109" t="s">
        <v>652</v>
      </c>
      <c r="B112" s="106" t="s">
        <v>708</v>
      </c>
      <c r="C112" s="111">
        <v>400</v>
      </c>
      <c r="D112" s="101">
        <f t="shared" si="4"/>
        <v>400</v>
      </c>
      <c r="E112" s="101"/>
      <c r="F112" s="101"/>
      <c r="G112" s="101"/>
      <c r="H112" s="105"/>
    </row>
    <row r="113" spans="1:8" x14ac:dyDescent="0.25">
      <c r="A113" s="125" t="s">
        <v>771</v>
      </c>
      <c r="B113" s="106" t="s">
        <v>708</v>
      </c>
      <c r="C113" s="111">
        <v>400</v>
      </c>
      <c r="D113" s="101">
        <f t="shared" si="4"/>
        <v>400</v>
      </c>
      <c r="E113" s="101"/>
      <c r="F113" s="101"/>
      <c r="G113" s="101"/>
      <c r="H113" s="105"/>
    </row>
    <row r="114" spans="1:8" x14ac:dyDescent="0.25">
      <c r="A114" s="109" t="s">
        <v>772</v>
      </c>
      <c r="B114" s="123" t="s">
        <v>708</v>
      </c>
      <c r="C114" s="111">
        <v>400</v>
      </c>
      <c r="D114" s="101">
        <f t="shared" si="4"/>
        <v>400</v>
      </c>
      <c r="E114" s="101"/>
      <c r="F114" s="101"/>
      <c r="G114" s="101"/>
      <c r="H114" s="114"/>
    </row>
    <row r="115" spans="1:8" ht="18.75" x14ac:dyDescent="0.25">
      <c r="A115" s="118" t="s">
        <v>773</v>
      </c>
      <c r="B115" s="96"/>
      <c r="C115" s="96"/>
      <c r="D115" s="96"/>
      <c r="E115" s="96"/>
      <c r="F115" s="96"/>
      <c r="G115" s="96"/>
      <c r="H115" s="96"/>
    </row>
    <row r="116" spans="1:8" x14ac:dyDescent="0.25">
      <c r="A116" s="126" t="s">
        <v>774</v>
      </c>
      <c r="B116" s="106" t="s">
        <v>708</v>
      </c>
      <c r="C116" s="100">
        <v>30</v>
      </c>
      <c r="D116" s="101">
        <f>C116-E116-F116-G116</f>
        <v>30</v>
      </c>
      <c r="E116" s="101"/>
      <c r="F116" s="101"/>
      <c r="G116" s="101"/>
      <c r="H116" s="102"/>
    </row>
    <row r="117" spans="1:8" x14ac:dyDescent="0.25">
      <c r="A117" s="127" t="s">
        <v>775</v>
      </c>
      <c r="B117" s="106" t="s">
        <v>708</v>
      </c>
      <c r="C117" s="128">
        <v>100</v>
      </c>
      <c r="D117" s="101">
        <f t="shared" ref="D117:D130" si="5">C117-E117-F117-G117</f>
        <v>100</v>
      </c>
      <c r="E117" s="101"/>
      <c r="F117" s="101"/>
      <c r="G117" s="101"/>
      <c r="H117" s="105"/>
    </row>
    <row r="118" spans="1:8" x14ac:dyDescent="0.25">
      <c r="A118" s="127" t="s">
        <v>776</v>
      </c>
      <c r="B118" s="106" t="s">
        <v>708</v>
      </c>
      <c r="C118" s="128">
        <v>50</v>
      </c>
      <c r="D118" s="101">
        <f t="shared" si="5"/>
        <v>50</v>
      </c>
      <c r="E118" s="101"/>
      <c r="F118" s="101"/>
      <c r="G118" s="101"/>
      <c r="H118" s="105"/>
    </row>
    <row r="119" spans="1:8" x14ac:dyDescent="0.25">
      <c r="A119" s="129" t="s">
        <v>777</v>
      </c>
      <c r="B119" s="106" t="s">
        <v>708</v>
      </c>
      <c r="C119" s="130">
        <v>50</v>
      </c>
      <c r="D119" s="101">
        <f t="shared" si="5"/>
        <v>50</v>
      </c>
      <c r="E119" s="101"/>
      <c r="F119" s="101"/>
      <c r="G119" s="101"/>
      <c r="H119" s="105"/>
    </row>
    <row r="120" spans="1:8" x14ac:dyDescent="0.25">
      <c r="A120" s="129" t="s">
        <v>778</v>
      </c>
      <c r="B120" s="106" t="s">
        <v>708</v>
      </c>
      <c r="C120" s="130">
        <v>50</v>
      </c>
      <c r="D120" s="101">
        <f t="shared" si="5"/>
        <v>50</v>
      </c>
      <c r="E120" s="101"/>
      <c r="F120" s="101"/>
      <c r="G120" s="101"/>
      <c r="H120" s="105"/>
    </row>
    <row r="121" spans="1:8" x14ac:dyDescent="0.25">
      <c r="A121" s="131" t="s">
        <v>779</v>
      </c>
      <c r="B121" s="106" t="s">
        <v>708</v>
      </c>
      <c r="C121" s="104">
        <v>50</v>
      </c>
      <c r="D121" s="101">
        <f t="shared" si="5"/>
        <v>50</v>
      </c>
      <c r="E121" s="101"/>
      <c r="F121" s="101"/>
      <c r="G121" s="101"/>
      <c r="H121" s="105"/>
    </row>
    <row r="122" spans="1:8" x14ac:dyDescent="0.25">
      <c r="A122" s="132" t="s">
        <v>780</v>
      </c>
      <c r="B122" s="106" t="s">
        <v>708</v>
      </c>
      <c r="C122" s="100">
        <v>50</v>
      </c>
      <c r="D122" s="101">
        <f t="shared" si="5"/>
        <v>50</v>
      </c>
      <c r="E122" s="101"/>
      <c r="F122" s="101"/>
      <c r="G122" s="101"/>
      <c r="H122" s="105"/>
    </row>
    <row r="123" spans="1:8" x14ac:dyDescent="0.25">
      <c r="A123" s="98" t="s">
        <v>781</v>
      </c>
      <c r="B123" s="106" t="s">
        <v>708</v>
      </c>
      <c r="C123" s="128">
        <v>50</v>
      </c>
      <c r="D123" s="101">
        <f t="shared" si="5"/>
        <v>50</v>
      </c>
      <c r="E123" s="101"/>
      <c r="F123" s="101"/>
      <c r="G123" s="101"/>
      <c r="H123" s="105"/>
    </row>
    <row r="124" spans="1:8" x14ac:dyDescent="0.25">
      <c r="A124" s="129" t="s">
        <v>782</v>
      </c>
      <c r="B124" s="106" t="s">
        <v>708</v>
      </c>
      <c r="C124" s="104">
        <v>50</v>
      </c>
      <c r="D124" s="101">
        <f t="shared" si="5"/>
        <v>50</v>
      </c>
      <c r="E124" s="101"/>
      <c r="F124" s="101"/>
      <c r="G124" s="101"/>
      <c r="H124" s="105"/>
    </row>
    <row r="125" spans="1:8" x14ac:dyDescent="0.25">
      <c r="A125" s="103" t="s">
        <v>783</v>
      </c>
      <c r="B125" s="106" t="s">
        <v>708</v>
      </c>
      <c r="C125" s="104">
        <v>50</v>
      </c>
      <c r="D125" s="101">
        <f t="shared" si="5"/>
        <v>50</v>
      </c>
      <c r="E125" s="101"/>
      <c r="F125" s="101"/>
      <c r="G125" s="101"/>
      <c r="H125" s="105"/>
    </row>
    <row r="126" spans="1:8" x14ac:dyDescent="0.25">
      <c r="A126" s="103" t="s">
        <v>784</v>
      </c>
      <c r="B126" s="106" t="s">
        <v>708</v>
      </c>
      <c r="C126" s="104">
        <v>100</v>
      </c>
      <c r="D126" s="101">
        <f t="shared" si="5"/>
        <v>100</v>
      </c>
      <c r="E126" s="101"/>
      <c r="F126" s="101"/>
      <c r="G126" s="101"/>
      <c r="H126" s="105"/>
    </row>
    <row r="127" spans="1:8" x14ac:dyDescent="0.25">
      <c r="A127" s="103" t="s">
        <v>785</v>
      </c>
      <c r="B127" s="106" t="s">
        <v>708</v>
      </c>
      <c r="C127" s="104">
        <v>100</v>
      </c>
      <c r="D127" s="101">
        <f t="shared" si="5"/>
        <v>100</v>
      </c>
      <c r="E127" s="101"/>
      <c r="F127" s="101"/>
      <c r="G127" s="101"/>
      <c r="H127" s="105"/>
    </row>
    <row r="128" spans="1:8" x14ac:dyDescent="0.25">
      <c r="A128" s="103" t="s">
        <v>786</v>
      </c>
      <c r="B128" s="106" t="s">
        <v>708</v>
      </c>
      <c r="C128" s="104">
        <v>50</v>
      </c>
      <c r="D128" s="101">
        <f t="shared" si="5"/>
        <v>50</v>
      </c>
      <c r="E128" s="101"/>
      <c r="F128" s="101"/>
      <c r="G128" s="101"/>
      <c r="H128" s="105"/>
    </row>
    <row r="129" spans="1:8" x14ac:dyDescent="0.25">
      <c r="A129" s="129" t="s">
        <v>787</v>
      </c>
      <c r="B129" s="106" t="s">
        <v>708</v>
      </c>
      <c r="C129" s="104">
        <v>20</v>
      </c>
      <c r="D129" s="101">
        <f t="shared" si="5"/>
        <v>20</v>
      </c>
      <c r="E129" s="101"/>
      <c r="F129" s="101"/>
      <c r="G129" s="101"/>
      <c r="H129" s="105"/>
    </row>
    <row r="130" spans="1:8" x14ac:dyDescent="0.25">
      <c r="A130" s="103" t="s">
        <v>679</v>
      </c>
      <c r="B130" s="106" t="s">
        <v>708</v>
      </c>
      <c r="C130" s="130">
        <v>50</v>
      </c>
      <c r="D130" s="101">
        <f t="shared" si="5"/>
        <v>50</v>
      </c>
      <c r="E130" s="101"/>
      <c r="F130" s="101"/>
      <c r="G130" s="101"/>
      <c r="H130" s="105"/>
    </row>
    <row r="131" spans="1:8" ht="18.75" x14ac:dyDescent="0.25">
      <c r="A131" s="118" t="s">
        <v>788</v>
      </c>
      <c r="B131" s="96"/>
      <c r="C131" s="96"/>
      <c r="D131" s="96"/>
      <c r="E131" s="96"/>
      <c r="F131" s="96"/>
      <c r="G131" s="96"/>
      <c r="H131" s="96"/>
    </row>
    <row r="132" spans="1:8" x14ac:dyDescent="0.25">
      <c r="A132" s="131" t="s">
        <v>789</v>
      </c>
      <c r="B132" s="108" t="s">
        <v>708</v>
      </c>
      <c r="C132" s="104">
        <v>300</v>
      </c>
      <c r="D132" s="101">
        <f>C132-E132-F132-G132</f>
        <v>300</v>
      </c>
      <c r="E132" s="101"/>
      <c r="F132" s="101"/>
      <c r="G132" s="101"/>
      <c r="H132" s="105"/>
    </row>
    <row r="133" spans="1:8" x14ac:dyDescent="0.25">
      <c r="A133" s="133" t="s">
        <v>790</v>
      </c>
      <c r="B133" s="106" t="s">
        <v>708</v>
      </c>
      <c r="C133" s="134">
        <v>100</v>
      </c>
      <c r="D133" s="101">
        <f t="shared" ref="D133:D144" si="6">C133-E133-F133-G133</f>
        <v>100</v>
      </c>
      <c r="E133" s="101"/>
      <c r="F133" s="101"/>
      <c r="G133" s="101"/>
      <c r="H133" s="102"/>
    </row>
    <row r="134" spans="1:8" x14ac:dyDescent="0.25">
      <c r="A134" s="103" t="s">
        <v>791</v>
      </c>
      <c r="B134" s="106" t="s">
        <v>708</v>
      </c>
      <c r="C134" s="135">
        <v>100</v>
      </c>
      <c r="D134" s="101">
        <f t="shared" si="6"/>
        <v>100</v>
      </c>
      <c r="E134" s="101"/>
      <c r="F134" s="101"/>
      <c r="G134" s="101"/>
      <c r="H134" s="105"/>
    </row>
    <row r="135" spans="1:8" x14ac:dyDescent="0.25">
      <c r="A135" s="103" t="s">
        <v>792</v>
      </c>
      <c r="B135" s="106" t="s">
        <v>708</v>
      </c>
      <c r="C135" s="104">
        <v>100</v>
      </c>
      <c r="D135" s="101">
        <f t="shared" si="6"/>
        <v>100</v>
      </c>
      <c r="E135" s="101"/>
      <c r="F135" s="101"/>
      <c r="G135" s="101"/>
      <c r="H135" s="105"/>
    </row>
    <row r="136" spans="1:8" x14ac:dyDescent="0.25">
      <c r="A136" s="103" t="s">
        <v>793</v>
      </c>
      <c r="B136" s="106" t="s">
        <v>708</v>
      </c>
      <c r="C136" s="104">
        <v>100</v>
      </c>
      <c r="D136" s="101">
        <f t="shared" si="6"/>
        <v>100</v>
      </c>
      <c r="E136" s="101"/>
      <c r="F136" s="101"/>
      <c r="G136" s="101"/>
      <c r="H136" s="105"/>
    </row>
    <row r="137" spans="1:8" x14ac:dyDescent="0.25">
      <c r="A137" s="103" t="s">
        <v>794</v>
      </c>
      <c r="B137" s="106" t="s">
        <v>708</v>
      </c>
      <c r="C137" s="104">
        <v>300</v>
      </c>
      <c r="D137" s="101">
        <f t="shared" si="6"/>
        <v>300</v>
      </c>
      <c r="E137" s="101"/>
      <c r="F137" s="101"/>
      <c r="G137" s="101"/>
      <c r="H137" s="105"/>
    </row>
    <row r="138" spans="1:8" x14ac:dyDescent="0.25">
      <c r="A138" s="103" t="s">
        <v>795</v>
      </c>
      <c r="B138" s="106" t="s">
        <v>708</v>
      </c>
      <c r="C138" s="104">
        <v>300</v>
      </c>
      <c r="D138" s="101">
        <f t="shared" si="6"/>
        <v>300</v>
      </c>
      <c r="E138" s="101"/>
      <c r="F138" s="101"/>
      <c r="G138" s="101"/>
      <c r="H138" s="105"/>
    </row>
    <row r="139" spans="1:8" x14ac:dyDescent="0.25">
      <c r="A139" s="103" t="s">
        <v>796</v>
      </c>
      <c r="B139" s="106" t="s">
        <v>708</v>
      </c>
      <c r="C139" s="104">
        <v>300</v>
      </c>
      <c r="D139" s="101">
        <f t="shared" si="6"/>
        <v>300</v>
      </c>
      <c r="E139" s="101"/>
      <c r="F139" s="101"/>
      <c r="G139" s="101"/>
      <c r="H139" s="105"/>
    </row>
    <row r="140" spans="1:8" x14ac:dyDescent="0.25">
      <c r="A140" s="103" t="s">
        <v>797</v>
      </c>
      <c r="B140" s="106" t="s">
        <v>708</v>
      </c>
      <c r="C140" s="104">
        <v>300</v>
      </c>
      <c r="D140" s="101">
        <f t="shared" si="6"/>
        <v>300</v>
      </c>
      <c r="E140" s="101"/>
      <c r="F140" s="101"/>
      <c r="G140" s="101"/>
      <c r="H140" s="105"/>
    </row>
    <row r="141" spans="1:8" x14ac:dyDescent="0.25">
      <c r="A141" s="103" t="s">
        <v>798</v>
      </c>
      <c r="B141" s="106" t="s">
        <v>708</v>
      </c>
      <c r="C141" s="104">
        <v>500</v>
      </c>
      <c r="D141" s="101">
        <f t="shared" si="6"/>
        <v>500</v>
      </c>
      <c r="E141" s="101"/>
      <c r="F141" s="101"/>
      <c r="G141" s="101"/>
      <c r="H141" s="105"/>
    </row>
    <row r="142" spans="1:8" x14ac:dyDescent="0.25">
      <c r="A142" s="103" t="s">
        <v>799</v>
      </c>
      <c r="B142" s="106" t="s">
        <v>708</v>
      </c>
      <c r="C142" s="104">
        <v>400</v>
      </c>
      <c r="D142" s="101">
        <f t="shared" si="6"/>
        <v>400</v>
      </c>
      <c r="E142" s="101"/>
      <c r="F142" s="101"/>
      <c r="G142" s="101"/>
      <c r="H142" s="105"/>
    </row>
    <row r="143" spans="1:8" x14ac:dyDescent="0.25">
      <c r="A143" s="103" t="s">
        <v>800</v>
      </c>
      <c r="B143" s="106" t="s">
        <v>708</v>
      </c>
      <c r="C143" s="104">
        <v>400</v>
      </c>
      <c r="D143" s="101">
        <f t="shared" si="6"/>
        <v>400</v>
      </c>
      <c r="E143" s="101"/>
      <c r="F143" s="101"/>
      <c r="G143" s="101"/>
      <c r="H143" s="105"/>
    </row>
    <row r="144" spans="1:8" x14ac:dyDescent="0.25">
      <c r="A144" s="103" t="s">
        <v>801</v>
      </c>
      <c r="B144" s="106" t="s">
        <v>708</v>
      </c>
      <c r="C144" s="104">
        <v>500</v>
      </c>
      <c r="D144" s="101">
        <f t="shared" si="6"/>
        <v>500</v>
      </c>
      <c r="E144" s="101"/>
      <c r="F144" s="101"/>
      <c r="G144" s="101"/>
      <c r="H144" s="105"/>
    </row>
    <row r="145" spans="1:8" ht="18.75" x14ac:dyDescent="0.25">
      <c r="A145" s="95" t="s">
        <v>802</v>
      </c>
      <c r="B145" s="96"/>
      <c r="C145" s="96"/>
      <c r="D145" s="96"/>
      <c r="E145" s="96"/>
      <c r="F145" s="96"/>
      <c r="G145" s="96"/>
      <c r="H145" s="96"/>
    </row>
    <row r="146" spans="1:8" x14ac:dyDescent="0.25">
      <c r="A146" s="98" t="s">
        <v>803</v>
      </c>
      <c r="B146" s="106" t="s">
        <v>708</v>
      </c>
      <c r="C146" s="100">
        <v>100</v>
      </c>
      <c r="D146" s="101">
        <f>C146-E146-F146-G146</f>
        <v>100</v>
      </c>
      <c r="E146" s="101"/>
      <c r="F146" s="101"/>
      <c r="G146" s="101"/>
      <c r="H146" s="102"/>
    </row>
    <row r="147" spans="1:8" x14ac:dyDescent="0.25">
      <c r="A147" s="103" t="s">
        <v>804</v>
      </c>
      <c r="B147" s="106" t="s">
        <v>708</v>
      </c>
      <c r="C147" s="104">
        <v>100</v>
      </c>
      <c r="D147" s="101">
        <f t="shared" ref="D147:D155" si="7">C147-E147-F147-G147</f>
        <v>100</v>
      </c>
      <c r="E147" s="101"/>
      <c r="F147" s="101"/>
      <c r="G147" s="101"/>
      <c r="H147" s="105"/>
    </row>
    <row r="148" spans="1:8" x14ac:dyDescent="0.25">
      <c r="A148" s="103" t="s">
        <v>805</v>
      </c>
      <c r="B148" s="106" t="s">
        <v>708</v>
      </c>
      <c r="C148" s="104">
        <v>100</v>
      </c>
      <c r="D148" s="101">
        <f t="shared" si="7"/>
        <v>100</v>
      </c>
      <c r="E148" s="101"/>
      <c r="F148" s="101"/>
      <c r="G148" s="101"/>
      <c r="H148" s="105"/>
    </row>
    <row r="149" spans="1:8" x14ac:dyDescent="0.25">
      <c r="A149" s="103" t="s">
        <v>806</v>
      </c>
      <c r="B149" s="106" t="s">
        <v>708</v>
      </c>
      <c r="C149" s="104">
        <v>100</v>
      </c>
      <c r="D149" s="101">
        <f t="shared" si="7"/>
        <v>100</v>
      </c>
      <c r="E149" s="101"/>
      <c r="F149" s="101"/>
      <c r="G149" s="101"/>
      <c r="H149" s="105"/>
    </row>
    <row r="150" spans="1:8" x14ac:dyDescent="0.25">
      <c r="A150" s="103" t="s">
        <v>807</v>
      </c>
      <c r="B150" s="106" t="s">
        <v>708</v>
      </c>
      <c r="C150" s="104">
        <v>100</v>
      </c>
      <c r="D150" s="101">
        <f t="shared" si="7"/>
        <v>100</v>
      </c>
      <c r="E150" s="101"/>
      <c r="F150" s="101"/>
      <c r="G150" s="101"/>
      <c r="H150" s="105"/>
    </row>
    <row r="151" spans="1:8" x14ac:dyDescent="0.25">
      <c r="A151" s="103" t="s">
        <v>808</v>
      </c>
      <c r="B151" s="106" t="s">
        <v>708</v>
      </c>
      <c r="C151" s="104">
        <v>100</v>
      </c>
      <c r="D151" s="101">
        <f t="shared" si="7"/>
        <v>100</v>
      </c>
      <c r="E151" s="101"/>
      <c r="F151" s="101"/>
      <c r="G151" s="101"/>
      <c r="H151" s="105"/>
    </row>
    <row r="152" spans="1:8" x14ac:dyDescent="0.25">
      <c r="A152" s="103" t="s">
        <v>809</v>
      </c>
      <c r="B152" s="106" t="s">
        <v>708</v>
      </c>
      <c r="C152" s="104">
        <v>100</v>
      </c>
      <c r="D152" s="101">
        <f t="shared" si="7"/>
        <v>100</v>
      </c>
      <c r="E152" s="101"/>
      <c r="F152" s="101"/>
      <c r="G152" s="101"/>
      <c r="H152" s="105"/>
    </row>
    <row r="153" spans="1:8" x14ac:dyDescent="0.25">
      <c r="A153" s="103" t="s">
        <v>810</v>
      </c>
      <c r="B153" s="106" t="s">
        <v>708</v>
      </c>
      <c r="C153" s="104">
        <v>100</v>
      </c>
      <c r="D153" s="101">
        <f t="shared" si="7"/>
        <v>100</v>
      </c>
      <c r="E153" s="101"/>
      <c r="F153" s="101"/>
      <c r="G153" s="101"/>
      <c r="H153" s="105"/>
    </row>
    <row r="154" spans="1:8" x14ac:dyDescent="0.25">
      <c r="A154" s="103" t="s">
        <v>811</v>
      </c>
      <c r="B154" s="106" t="s">
        <v>708</v>
      </c>
      <c r="C154" s="104">
        <v>100</v>
      </c>
      <c r="D154" s="101">
        <f t="shared" si="7"/>
        <v>100</v>
      </c>
      <c r="E154" s="101"/>
      <c r="F154" s="101"/>
      <c r="G154" s="101"/>
      <c r="H154" s="105"/>
    </row>
    <row r="155" spans="1:8" x14ac:dyDescent="0.25">
      <c r="A155" s="103" t="s">
        <v>656</v>
      </c>
      <c r="B155" s="106" t="s">
        <v>708</v>
      </c>
      <c r="C155" s="104">
        <v>100</v>
      </c>
      <c r="D155" s="101">
        <f t="shared" si="7"/>
        <v>100</v>
      </c>
      <c r="E155" s="101"/>
      <c r="F155" s="101"/>
      <c r="G155" s="101"/>
      <c r="H155" s="105"/>
    </row>
    <row r="156" spans="1:8" ht="19.5" thickBot="1" x14ac:dyDescent="0.3">
      <c r="A156" s="136" t="s">
        <v>812</v>
      </c>
      <c r="B156" s="137"/>
      <c r="C156" s="137"/>
      <c r="D156" s="137"/>
      <c r="E156" s="137"/>
      <c r="F156" s="137"/>
      <c r="G156" s="137"/>
      <c r="H156" s="137"/>
    </row>
    <row r="157" spans="1:8" x14ac:dyDescent="0.25">
      <c r="A157" s="103" t="s">
        <v>813</v>
      </c>
      <c r="B157" s="106" t="s">
        <v>708</v>
      </c>
      <c r="C157" s="104">
        <v>200</v>
      </c>
      <c r="D157" s="101">
        <f>C157-E157-F157-G157</f>
        <v>200</v>
      </c>
      <c r="E157" s="101"/>
      <c r="F157" s="101"/>
      <c r="G157" s="101"/>
      <c r="H157" s="105"/>
    </row>
    <row r="158" spans="1:8" x14ac:dyDescent="0.25">
      <c r="A158" s="103" t="s">
        <v>814</v>
      </c>
      <c r="B158" s="106" t="s">
        <v>708</v>
      </c>
      <c r="C158" s="104">
        <v>200</v>
      </c>
      <c r="D158" s="101">
        <f t="shared" ref="D158:D162" si="8">C158-E158-F158-G158</f>
        <v>200</v>
      </c>
      <c r="E158" s="101"/>
      <c r="F158" s="101"/>
      <c r="G158" s="101"/>
      <c r="H158" s="105"/>
    </row>
    <row r="159" spans="1:8" x14ac:dyDescent="0.25">
      <c r="A159" s="103" t="s">
        <v>815</v>
      </c>
      <c r="B159" s="106" t="s">
        <v>708</v>
      </c>
      <c r="C159" s="104">
        <v>100</v>
      </c>
      <c r="D159" s="101">
        <f t="shared" si="8"/>
        <v>100</v>
      </c>
      <c r="E159" s="101"/>
      <c r="F159" s="101"/>
      <c r="G159" s="101"/>
      <c r="H159" s="105"/>
    </row>
    <row r="160" spans="1:8" x14ac:dyDescent="0.25">
      <c r="A160" s="103" t="s">
        <v>816</v>
      </c>
      <c r="B160" s="106" t="s">
        <v>708</v>
      </c>
      <c r="C160" s="104">
        <v>300</v>
      </c>
      <c r="D160" s="101">
        <f t="shared" si="8"/>
        <v>300</v>
      </c>
      <c r="E160" s="101"/>
      <c r="F160" s="101"/>
      <c r="G160" s="101"/>
      <c r="H160" s="105"/>
    </row>
    <row r="161" spans="1:8" x14ac:dyDescent="0.25">
      <c r="A161" s="103" t="s">
        <v>817</v>
      </c>
      <c r="B161" s="106" t="s">
        <v>708</v>
      </c>
      <c r="C161" s="104">
        <v>300</v>
      </c>
      <c r="D161" s="101">
        <f t="shared" si="8"/>
        <v>300</v>
      </c>
      <c r="E161" s="101"/>
      <c r="F161" s="101"/>
      <c r="G161" s="101"/>
      <c r="H161" s="105"/>
    </row>
    <row r="162" spans="1:8" x14ac:dyDescent="0.25">
      <c r="A162" s="103" t="s">
        <v>818</v>
      </c>
      <c r="B162" s="106" t="s">
        <v>708</v>
      </c>
      <c r="C162" s="104">
        <v>300</v>
      </c>
      <c r="D162" s="101">
        <f t="shared" si="8"/>
        <v>300</v>
      </c>
      <c r="E162" s="101"/>
      <c r="F162" s="101"/>
      <c r="G162" s="101"/>
      <c r="H162" s="105"/>
    </row>
    <row r="163" spans="1:8" ht="18.75" x14ac:dyDescent="0.25">
      <c r="A163" s="118" t="s">
        <v>819</v>
      </c>
      <c r="B163" s="96"/>
      <c r="C163" s="96"/>
      <c r="D163" s="96"/>
      <c r="E163" s="96"/>
      <c r="F163" s="96"/>
      <c r="G163" s="96"/>
      <c r="H163" s="96"/>
    </row>
    <row r="164" spans="1:8" x14ac:dyDescent="0.25">
      <c r="A164" s="98" t="s">
        <v>820</v>
      </c>
      <c r="B164" s="106" t="s">
        <v>708</v>
      </c>
      <c r="C164" s="100">
        <v>200</v>
      </c>
      <c r="D164" s="101">
        <f>C164-E164-F164-G164</f>
        <v>200</v>
      </c>
      <c r="E164" s="101"/>
      <c r="F164" s="101"/>
      <c r="G164" s="101"/>
      <c r="H164" s="102"/>
    </row>
    <row r="165" spans="1:8" x14ac:dyDescent="0.25">
      <c r="A165" s="103" t="s">
        <v>622</v>
      </c>
      <c r="B165" s="106" t="s">
        <v>708</v>
      </c>
      <c r="C165" s="104">
        <v>200</v>
      </c>
      <c r="D165" s="101">
        <f t="shared" ref="D165:D166" si="9">C165-E165-F165-G165</f>
        <v>200</v>
      </c>
      <c r="E165" s="101"/>
      <c r="F165" s="101"/>
      <c r="G165" s="101"/>
      <c r="H165" s="105"/>
    </row>
    <row r="166" spans="1:8" x14ac:dyDescent="0.25">
      <c r="A166" s="103" t="s">
        <v>821</v>
      </c>
      <c r="B166" s="106" t="s">
        <v>708</v>
      </c>
      <c r="C166" s="104">
        <v>200</v>
      </c>
      <c r="D166" s="101">
        <f t="shared" si="9"/>
        <v>200</v>
      </c>
      <c r="E166" s="101"/>
      <c r="F166" s="101"/>
      <c r="G166" s="101"/>
      <c r="H166" s="105"/>
    </row>
    <row r="167" spans="1:8" ht="18.75" x14ac:dyDescent="0.25">
      <c r="A167" s="118" t="s">
        <v>822</v>
      </c>
      <c r="B167" s="96"/>
      <c r="C167" s="96"/>
      <c r="D167" s="96"/>
      <c r="E167" s="96"/>
      <c r="F167" s="96"/>
      <c r="G167" s="96"/>
      <c r="H167" s="96"/>
    </row>
    <row r="168" spans="1:8" x14ac:dyDescent="0.25">
      <c r="A168" s="98" t="s">
        <v>823</v>
      </c>
      <c r="B168" s="106" t="s">
        <v>708</v>
      </c>
      <c r="C168" s="100">
        <v>100</v>
      </c>
      <c r="D168" s="101">
        <f>C168-E168-F168-G168</f>
        <v>100</v>
      </c>
      <c r="E168" s="101"/>
      <c r="F168" s="101"/>
      <c r="G168" s="101"/>
      <c r="H168" s="102"/>
    </row>
    <row r="169" spans="1:8" x14ac:dyDescent="0.25">
      <c r="A169" s="98" t="s">
        <v>824</v>
      </c>
      <c r="B169" s="106" t="s">
        <v>708</v>
      </c>
      <c r="C169" s="100">
        <v>100</v>
      </c>
      <c r="D169" s="101">
        <f t="shared" ref="D169:D181" si="10">C169-E169-F169-G169</f>
        <v>100</v>
      </c>
      <c r="E169" s="101"/>
      <c r="F169" s="101"/>
      <c r="G169" s="101"/>
      <c r="H169" s="102"/>
    </row>
    <row r="170" spans="1:8" x14ac:dyDescent="0.25">
      <c r="A170" s="98" t="s">
        <v>825</v>
      </c>
      <c r="B170" s="106" t="s">
        <v>708</v>
      </c>
      <c r="C170" s="100">
        <v>100</v>
      </c>
      <c r="D170" s="101">
        <f t="shared" si="10"/>
        <v>100</v>
      </c>
      <c r="E170" s="101"/>
      <c r="F170" s="101"/>
      <c r="G170" s="101"/>
      <c r="H170" s="102"/>
    </row>
    <row r="171" spans="1:8" x14ac:dyDescent="0.25">
      <c r="A171" s="98" t="s">
        <v>826</v>
      </c>
      <c r="B171" s="106" t="s">
        <v>708</v>
      </c>
      <c r="C171" s="100">
        <v>100</v>
      </c>
      <c r="D171" s="101">
        <f t="shared" si="10"/>
        <v>100</v>
      </c>
      <c r="E171" s="101"/>
      <c r="F171" s="101"/>
      <c r="G171" s="101"/>
      <c r="H171" s="102"/>
    </row>
    <row r="172" spans="1:8" x14ac:dyDescent="0.25">
      <c r="A172" s="103" t="s">
        <v>827</v>
      </c>
      <c r="B172" s="106" t="s">
        <v>708</v>
      </c>
      <c r="C172" s="104">
        <v>50</v>
      </c>
      <c r="D172" s="101">
        <f t="shared" si="10"/>
        <v>50</v>
      </c>
      <c r="E172" s="101"/>
      <c r="F172" s="101"/>
      <c r="G172" s="101"/>
      <c r="H172" s="105"/>
    </row>
    <row r="173" spans="1:8" x14ac:dyDescent="0.25">
      <c r="A173" s="103" t="s">
        <v>828</v>
      </c>
      <c r="B173" s="106" t="s">
        <v>708</v>
      </c>
      <c r="C173" s="104">
        <v>50</v>
      </c>
      <c r="D173" s="101">
        <f t="shared" si="10"/>
        <v>50</v>
      </c>
      <c r="E173" s="101"/>
      <c r="F173" s="101"/>
      <c r="G173" s="101"/>
      <c r="H173" s="105"/>
    </row>
    <row r="174" spans="1:8" x14ac:dyDescent="0.25">
      <c r="A174" s="103" t="s">
        <v>829</v>
      </c>
      <c r="B174" s="106" t="s">
        <v>708</v>
      </c>
      <c r="C174" s="104">
        <v>100</v>
      </c>
      <c r="D174" s="101">
        <f t="shared" si="10"/>
        <v>100</v>
      </c>
      <c r="E174" s="101"/>
      <c r="F174" s="101"/>
      <c r="G174" s="101"/>
      <c r="H174" s="105"/>
    </row>
    <row r="175" spans="1:8" x14ac:dyDescent="0.25">
      <c r="A175" s="103" t="s">
        <v>830</v>
      </c>
      <c r="B175" s="106" t="s">
        <v>708</v>
      </c>
      <c r="C175" s="104">
        <v>100</v>
      </c>
      <c r="D175" s="101">
        <f t="shared" si="10"/>
        <v>100</v>
      </c>
      <c r="E175" s="101"/>
      <c r="F175" s="101"/>
      <c r="G175" s="101"/>
      <c r="H175" s="105"/>
    </row>
    <row r="176" spans="1:8" x14ac:dyDescent="0.25">
      <c r="A176" s="103" t="s">
        <v>831</v>
      </c>
      <c r="B176" s="106" t="s">
        <v>708</v>
      </c>
      <c r="C176" s="104">
        <v>100</v>
      </c>
      <c r="D176" s="101">
        <f t="shared" si="10"/>
        <v>100</v>
      </c>
      <c r="E176" s="101"/>
      <c r="F176" s="101"/>
      <c r="G176" s="101"/>
      <c r="H176" s="105"/>
    </row>
    <row r="177" spans="1:8" x14ac:dyDescent="0.25">
      <c r="A177" s="109" t="s">
        <v>832</v>
      </c>
      <c r="B177" s="106" t="s">
        <v>708</v>
      </c>
      <c r="C177" s="111">
        <v>100</v>
      </c>
      <c r="D177" s="101">
        <f t="shared" si="10"/>
        <v>100</v>
      </c>
      <c r="E177" s="101"/>
      <c r="F177" s="101"/>
      <c r="G177" s="101"/>
      <c r="H177" s="105"/>
    </row>
    <row r="178" spans="1:8" x14ac:dyDescent="0.25">
      <c r="A178" s="109" t="s">
        <v>833</v>
      </c>
      <c r="B178" s="106" t="s">
        <v>708</v>
      </c>
      <c r="C178" s="111">
        <v>100</v>
      </c>
      <c r="D178" s="101">
        <f t="shared" si="10"/>
        <v>100</v>
      </c>
      <c r="E178" s="101"/>
      <c r="F178" s="101"/>
      <c r="G178" s="101"/>
      <c r="H178" s="105"/>
    </row>
    <row r="179" spans="1:8" x14ac:dyDescent="0.25">
      <c r="A179" s="109" t="s">
        <v>834</v>
      </c>
      <c r="B179" s="106" t="s">
        <v>708</v>
      </c>
      <c r="C179" s="111">
        <v>100</v>
      </c>
      <c r="D179" s="101">
        <f t="shared" si="10"/>
        <v>100</v>
      </c>
      <c r="E179" s="101"/>
      <c r="F179" s="101"/>
      <c r="G179" s="101"/>
      <c r="H179" s="105"/>
    </row>
    <row r="180" spans="1:8" x14ac:dyDescent="0.25">
      <c r="A180" s="109" t="s">
        <v>835</v>
      </c>
      <c r="B180" s="106" t="s">
        <v>708</v>
      </c>
      <c r="C180" s="111">
        <v>100</v>
      </c>
      <c r="D180" s="101">
        <f t="shared" si="10"/>
        <v>100</v>
      </c>
      <c r="E180" s="101"/>
      <c r="F180" s="101"/>
      <c r="G180" s="101"/>
      <c r="H180" s="105"/>
    </row>
    <row r="181" spans="1:8" x14ac:dyDescent="0.25">
      <c r="A181" s="109" t="s">
        <v>836</v>
      </c>
      <c r="B181" s="138" t="s">
        <v>708</v>
      </c>
      <c r="C181" s="111">
        <v>100</v>
      </c>
      <c r="D181" s="101">
        <f t="shared" si="10"/>
        <v>100</v>
      </c>
      <c r="E181" s="101"/>
      <c r="F181" s="101"/>
      <c r="G181" s="101"/>
      <c r="H181" s="114"/>
    </row>
    <row r="182" spans="1:8" ht="18.75" x14ac:dyDescent="0.25">
      <c r="A182" s="118" t="s">
        <v>837</v>
      </c>
      <c r="B182" s="97"/>
      <c r="C182" s="97"/>
      <c r="D182" s="97"/>
      <c r="E182" s="97"/>
      <c r="F182" s="97"/>
      <c r="G182" s="97"/>
      <c r="H182" s="97"/>
    </row>
    <row r="183" spans="1:8" ht="14.25" customHeight="1" x14ac:dyDescent="0.25">
      <c r="A183" s="98" t="s">
        <v>838</v>
      </c>
      <c r="B183" s="106" t="s">
        <v>708</v>
      </c>
      <c r="C183" s="100">
        <v>200</v>
      </c>
      <c r="D183" s="101">
        <f>C183-E183-F183-G183</f>
        <v>200</v>
      </c>
      <c r="E183" s="101"/>
      <c r="F183" s="101"/>
      <c r="G183" s="101"/>
      <c r="H183" s="102"/>
    </row>
    <row r="184" spans="1:8" x14ac:dyDescent="0.25">
      <c r="A184" s="124" t="s">
        <v>839</v>
      </c>
      <c r="B184" s="106" t="s">
        <v>710</v>
      </c>
      <c r="C184" s="100">
        <v>400</v>
      </c>
      <c r="D184" s="101">
        <f t="shared" ref="D184:D202" si="11">C184-E184-F184-G184</f>
        <v>400</v>
      </c>
      <c r="E184" s="101"/>
      <c r="F184" s="101"/>
      <c r="G184" s="101"/>
      <c r="H184" s="105"/>
    </row>
    <row r="185" spans="1:8" x14ac:dyDescent="0.25">
      <c r="A185" s="103" t="s">
        <v>840</v>
      </c>
      <c r="B185" s="106" t="s">
        <v>710</v>
      </c>
      <c r="C185" s="100">
        <v>400</v>
      </c>
      <c r="D185" s="101">
        <f t="shared" si="11"/>
        <v>400</v>
      </c>
      <c r="E185" s="101"/>
      <c r="F185" s="101"/>
      <c r="G185" s="101"/>
      <c r="H185" s="105"/>
    </row>
    <row r="186" spans="1:8" x14ac:dyDescent="0.25">
      <c r="A186" s="124" t="s">
        <v>841</v>
      </c>
      <c r="B186" s="106" t="s">
        <v>710</v>
      </c>
      <c r="C186" s="100">
        <v>400</v>
      </c>
      <c r="D186" s="101">
        <f t="shared" si="11"/>
        <v>400</v>
      </c>
      <c r="E186" s="101"/>
      <c r="F186" s="101"/>
      <c r="G186" s="101"/>
      <c r="H186" s="105"/>
    </row>
    <row r="187" spans="1:8" ht="14.25" customHeight="1" x14ac:dyDescent="0.25">
      <c r="A187" s="98" t="s">
        <v>842</v>
      </c>
      <c r="B187" s="106" t="s">
        <v>708</v>
      </c>
      <c r="C187" s="100">
        <v>50</v>
      </c>
      <c r="D187" s="101">
        <f t="shared" si="11"/>
        <v>50</v>
      </c>
      <c r="E187" s="101"/>
      <c r="F187" s="101"/>
      <c r="G187" s="101"/>
      <c r="H187" s="102"/>
    </row>
    <row r="188" spans="1:8" ht="14.25" customHeight="1" x14ac:dyDescent="0.25">
      <c r="A188" s="98" t="s">
        <v>843</v>
      </c>
      <c r="B188" s="106" t="s">
        <v>708</v>
      </c>
      <c r="C188" s="100">
        <v>50</v>
      </c>
      <c r="D188" s="101">
        <f t="shared" si="11"/>
        <v>50</v>
      </c>
      <c r="E188" s="101"/>
      <c r="F188" s="101"/>
      <c r="G188" s="101"/>
      <c r="H188" s="102"/>
    </row>
    <row r="189" spans="1:8" ht="14.25" customHeight="1" x14ac:dyDescent="0.25">
      <c r="A189" s="98" t="s">
        <v>844</v>
      </c>
      <c r="B189" s="106" t="s">
        <v>708</v>
      </c>
      <c r="C189" s="100">
        <v>50</v>
      </c>
      <c r="D189" s="101">
        <f t="shared" si="11"/>
        <v>50</v>
      </c>
      <c r="E189" s="101"/>
      <c r="F189" s="101"/>
      <c r="G189" s="101"/>
      <c r="H189" s="102"/>
    </row>
    <row r="190" spans="1:8" x14ac:dyDescent="0.25">
      <c r="A190" s="103" t="s">
        <v>845</v>
      </c>
      <c r="B190" s="106" t="s">
        <v>708</v>
      </c>
      <c r="C190" s="104">
        <v>100</v>
      </c>
      <c r="D190" s="101">
        <f t="shared" si="11"/>
        <v>100</v>
      </c>
      <c r="E190" s="101"/>
      <c r="F190" s="101"/>
      <c r="G190" s="101"/>
      <c r="H190" s="105"/>
    </row>
    <row r="191" spans="1:8" x14ac:dyDescent="0.25">
      <c r="A191" s="103" t="s">
        <v>846</v>
      </c>
      <c r="B191" s="106" t="s">
        <v>708</v>
      </c>
      <c r="C191" s="104">
        <v>1000</v>
      </c>
      <c r="D191" s="101">
        <f t="shared" si="11"/>
        <v>1000</v>
      </c>
      <c r="E191" s="101"/>
      <c r="F191" s="101"/>
      <c r="G191" s="101"/>
      <c r="H191" s="105"/>
    </row>
    <row r="192" spans="1:8" x14ac:dyDescent="0.25">
      <c r="A192" s="103" t="s">
        <v>847</v>
      </c>
      <c r="B192" s="106" t="s">
        <v>708</v>
      </c>
      <c r="C192" s="104">
        <v>1500</v>
      </c>
      <c r="D192" s="101">
        <f t="shared" si="11"/>
        <v>1500</v>
      </c>
      <c r="E192" s="101"/>
      <c r="F192" s="101"/>
      <c r="G192" s="101"/>
      <c r="H192" s="105"/>
    </row>
    <row r="193" spans="1:8" x14ac:dyDescent="0.25">
      <c r="A193" s="103" t="s">
        <v>848</v>
      </c>
      <c r="B193" s="106" t="s">
        <v>708</v>
      </c>
      <c r="C193" s="104">
        <v>500</v>
      </c>
      <c r="D193" s="101">
        <f t="shared" si="11"/>
        <v>500</v>
      </c>
      <c r="E193" s="101"/>
      <c r="F193" s="101"/>
      <c r="G193" s="101"/>
      <c r="H193" s="105"/>
    </row>
    <row r="194" spans="1:8" x14ac:dyDescent="0.25">
      <c r="A194" s="124" t="s">
        <v>849</v>
      </c>
      <c r="B194" s="106" t="s">
        <v>708</v>
      </c>
      <c r="C194" s="104">
        <v>200</v>
      </c>
      <c r="D194" s="101">
        <f t="shared" si="11"/>
        <v>200</v>
      </c>
      <c r="E194" s="101"/>
      <c r="F194" s="101"/>
      <c r="G194" s="101"/>
      <c r="H194" s="105"/>
    </row>
    <row r="195" spans="1:8" x14ac:dyDescent="0.25">
      <c r="A195" s="124" t="s">
        <v>850</v>
      </c>
      <c r="B195" s="106" t="s">
        <v>708</v>
      </c>
      <c r="C195" s="104">
        <v>50</v>
      </c>
      <c r="D195" s="101">
        <f t="shared" si="11"/>
        <v>50</v>
      </c>
      <c r="E195" s="101"/>
      <c r="F195" s="101"/>
      <c r="G195" s="101"/>
      <c r="H195" s="105"/>
    </row>
    <row r="196" spans="1:8" x14ac:dyDescent="0.25">
      <c r="A196" s="124" t="s">
        <v>851</v>
      </c>
      <c r="B196" s="106" t="s">
        <v>708</v>
      </c>
      <c r="C196" s="104">
        <v>50</v>
      </c>
      <c r="D196" s="101">
        <f t="shared" si="11"/>
        <v>50</v>
      </c>
      <c r="E196" s="101"/>
      <c r="F196" s="101"/>
      <c r="G196" s="101"/>
      <c r="H196" s="105"/>
    </row>
    <row r="197" spans="1:8" x14ac:dyDescent="0.25">
      <c r="A197" s="103" t="s">
        <v>852</v>
      </c>
      <c r="B197" s="106" t="s">
        <v>708</v>
      </c>
      <c r="C197" s="104">
        <v>200</v>
      </c>
      <c r="D197" s="101">
        <f t="shared" si="11"/>
        <v>200</v>
      </c>
      <c r="E197" s="101"/>
      <c r="F197" s="101"/>
      <c r="G197" s="101"/>
      <c r="H197" s="105"/>
    </row>
    <row r="198" spans="1:8" x14ac:dyDescent="0.25">
      <c r="A198" s="103" t="s">
        <v>853</v>
      </c>
      <c r="B198" s="106" t="s">
        <v>708</v>
      </c>
      <c r="C198" s="104">
        <v>200</v>
      </c>
      <c r="D198" s="101">
        <f t="shared" si="11"/>
        <v>200</v>
      </c>
      <c r="E198" s="101"/>
      <c r="F198" s="101"/>
      <c r="G198" s="101"/>
      <c r="H198" s="105"/>
    </row>
    <row r="199" spans="1:8" x14ac:dyDescent="0.25">
      <c r="A199" s="103" t="s">
        <v>854</v>
      </c>
      <c r="B199" s="106" t="s">
        <v>708</v>
      </c>
      <c r="C199" s="104">
        <v>200</v>
      </c>
      <c r="D199" s="101">
        <f t="shared" si="11"/>
        <v>200</v>
      </c>
      <c r="E199" s="101"/>
      <c r="F199" s="101"/>
      <c r="G199" s="101"/>
      <c r="H199" s="105"/>
    </row>
    <row r="200" spans="1:8" x14ac:dyDescent="0.25">
      <c r="A200" s="103" t="s">
        <v>855</v>
      </c>
      <c r="B200" s="106" t="s">
        <v>708</v>
      </c>
      <c r="C200" s="104">
        <v>50</v>
      </c>
      <c r="D200" s="101">
        <f t="shared" si="11"/>
        <v>50</v>
      </c>
      <c r="E200" s="101"/>
      <c r="F200" s="101"/>
      <c r="G200" s="101"/>
      <c r="H200" s="105"/>
    </row>
    <row r="201" spans="1:8" x14ac:dyDescent="0.25">
      <c r="A201" s="103" t="s">
        <v>856</v>
      </c>
      <c r="B201" s="106" t="s">
        <v>708</v>
      </c>
      <c r="C201" s="104">
        <v>200</v>
      </c>
      <c r="D201" s="101">
        <f t="shared" si="11"/>
        <v>200</v>
      </c>
      <c r="E201" s="101"/>
      <c r="F201" s="101"/>
      <c r="G201" s="101"/>
      <c r="H201" s="105"/>
    </row>
    <row r="202" spans="1:8" x14ac:dyDescent="0.25">
      <c r="A202" s="103" t="s">
        <v>857</v>
      </c>
      <c r="B202" s="106" t="s">
        <v>708</v>
      </c>
      <c r="C202" s="104">
        <v>100</v>
      </c>
      <c r="D202" s="101">
        <f t="shared" si="11"/>
        <v>100</v>
      </c>
      <c r="E202" s="101"/>
      <c r="F202" s="101"/>
      <c r="G202" s="101"/>
      <c r="H202" s="105"/>
    </row>
    <row r="203" spans="1:8" ht="18.75" x14ac:dyDescent="0.25">
      <c r="A203" s="118" t="s">
        <v>858</v>
      </c>
      <c r="B203" s="96"/>
      <c r="C203" s="96"/>
      <c r="D203" s="96"/>
      <c r="E203" s="96"/>
      <c r="F203" s="96"/>
      <c r="G203" s="96"/>
      <c r="H203" s="96"/>
    </row>
    <row r="204" spans="1:8" x14ac:dyDescent="0.25">
      <c r="A204" s="139" t="s">
        <v>859</v>
      </c>
      <c r="B204" s="106" t="s">
        <v>708</v>
      </c>
      <c r="C204" s="100">
        <v>20</v>
      </c>
      <c r="D204" s="101">
        <f>C204-E204-F204-G204</f>
        <v>20</v>
      </c>
      <c r="E204" s="101"/>
      <c r="F204" s="101"/>
      <c r="G204" s="101"/>
      <c r="H204" s="102"/>
    </row>
    <row r="205" spans="1:8" x14ac:dyDescent="0.25">
      <c r="A205" s="139" t="s">
        <v>860</v>
      </c>
      <c r="B205" s="106" t="s">
        <v>708</v>
      </c>
      <c r="C205" s="100">
        <v>50</v>
      </c>
      <c r="D205" s="101">
        <f t="shared" ref="D205:D206" si="12">C205-E205-F205-G205</f>
        <v>50</v>
      </c>
      <c r="E205" s="101"/>
      <c r="F205" s="101"/>
      <c r="G205" s="101"/>
      <c r="H205" s="102"/>
    </row>
    <row r="206" spans="1:8" x14ac:dyDescent="0.25">
      <c r="A206" s="124" t="s">
        <v>861</v>
      </c>
      <c r="B206" s="106" t="s">
        <v>708</v>
      </c>
      <c r="C206" s="104">
        <v>30</v>
      </c>
      <c r="D206" s="101">
        <f t="shared" si="12"/>
        <v>30</v>
      </c>
      <c r="E206" s="101"/>
      <c r="F206" s="101"/>
      <c r="G206" s="101"/>
      <c r="H206" s="105"/>
    </row>
    <row r="207" spans="1:8" ht="18.75" x14ac:dyDescent="0.25">
      <c r="A207" s="95" t="s">
        <v>862</v>
      </c>
      <c r="B207" s="96"/>
      <c r="C207" s="96"/>
      <c r="D207" s="96"/>
      <c r="E207" s="96"/>
      <c r="F207" s="96"/>
      <c r="G207" s="96"/>
      <c r="H207" s="96"/>
    </row>
    <row r="208" spans="1:8" x14ac:dyDescent="0.25">
      <c r="A208" s="98" t="s">
        <v>863</v>
      </c>
      <c r="B208" s="106" t="s">
        <v>708</v>
      </c>
      <c r="C208" s="100">
        <v>300</v>
      </c>
      <c r="D208" s="101">
        <f>C208-E208-F208-G208</f>
        <v>300</v>
      </c>
      <c r="E208" s="101"/>
      <c r="F208" s="101"/>
      <c r="G208" s="101"/>
      <c r="H208" s="102"/>
    </row>
    <row r="209" spans="1:8" x14ac:dyDescent="0.25">
      <c r="A209" s="103" t="s">
        <v>864</v>
      </c>
      <c r="B209" s="106" t="s">
        <v>708</v>
      </c>
      <c r="C209" s="104">
        <v>200</v>
      </c>
      <c r="D209" s="101">
        <f t="shared" ref="D209:D212" si="13">C209-E209-F209-G209</f>
        <v>200</v>
      </c>
      <c r="E209" s="101"/>
      <c r="F209" s="101"/>
      <c r="G209" s="101"/>
      <c r="H209" s="105"/>
    </row>
    <row r="210" spans="1:8" x14ac:dyDescent="0.25">
      <c r="A210" s="103" t="s">
        <v>865</v>
      </c>
      <c r="B210" s="106" t="s">
        <v>708</v>
      </c>
      <c r="C210" s="104">
        <v>300</v>
      </c>
      <c r="D210" s="101">
        <f t="shared" si="13"/>
        <v>300</v>
      </c>
      <c r="E210" s="101"/>
      <c r="F210" s="101"/>
      <c r="G210" s="101"/>
      <c r="H210" s="105"/>
    </row>
    <row r="211" spans="1:8" x14ac:dyDescent="0.25">
      <c r="A211" s="103" t="s">
        <v>866</v>
      </c>
      <c r="B211" s="106" t="s">
        <v>708</v>
      </c>
      <c r="C211" s="104">
        <v>1000</v>
      </c>
      <c r="D211" s="101">
        <f t="shared" si="13"/>
        <v>1000</v>
      </c>
      <c r="E211" s="101"/>
      <c r="F211" s="101"/>
      <c r="G211" s="101"/>
      <c r="H211" s="105"/>
    </row>
    <row r="212" spans="1:8" x14ac:dyDescent="0.25">
      <c r="A212" s="103" t="s">
        <v>867</v>
      </c>
      <c r="B212" s="106" t="s">
        <v>708</v>
      </c>
      <c r="C212" s="104">
        <v>500</v>
      </c>
      <c r="D212" s="101">
        <f t="shared" si="13"/>
        <v>500</v>
      </c>
      <c r="E212" s="101"/>
      <c r="F212" s="101"/>
      <c r="G212" s="101"/>
      <c r="H212" s="105"/>
    </row>
    <row r="213" spans="1:8" ht="18.75" x14ac:dyDescent="0.25">
      <c r="A213" s="95" t="s">
        <v>868</v>
      </c>
      <c r="B213" s="96"/>
      <c r="C213" s="96"/>
      <c r="D213" s="96"/>
      <c r="E213" s="96"/>
      <c r="F213" s="96"/>
      <c r="G213" s="96"/>
      <c r="H213" s="96"/>
    </row>
    <row r="214" spans="1:8" x14ac:dyDescent="0.25">
      <c r="A214" s="98" t="s">
        <v>869</v>
      </c>
      <c r="B214" s="106" t="s">
        <v>708</v>
      </c>
      <c r="C214" s="100">
        <v>400</v>
      </c>
      <c r="D214" s="101">
        <f>C214-E214-F214-G214</f>
        <v>400</v>
      </c>
      <c r="E214" s="101"/>
      <c r="F214" s="101"/>
      <c r="G214" s="101"/>
      <c r="H214" s="102"/>
    </row>
    <row r="215" spans="1:8" x14ac:dyDescent="0.25">
      <c r="A215" s="103" t="s">
        <v>870</v>
      </c>
      <c r="B215" s="106" t="s">
        <v>708</v>
      </c>
      <c r="C215" s="104">
        <v>100</v>
      </c>
      <c r="D215" s="101">
        <f t="shared" ref="D215:D228" si="14">C215-E215-F215-G215</f>
        <v>100</v>
      </c>
      <c r="E215" s="101"/>
      <c r="F215" s="101"/>
      <c r="G215" s="101"/>
      <c r="H215" s="105"/>
    </row>
    <row r="216" spans="1:8" x14ac:dyDescent="0.25">
      <c r="A216" s="103" t="s">
        <v>871</v>
      </c>
      <c r="B216" s="106" t="s">
        <v>708</v>
      </c>
      <c r="C216" s="104">
        <v>100</v>
      </c>
      <c r="D216" s="101">
        <f t="shared" si="14"/>
        <v>100</v>
      </c>
      <c r="E216" s="101"/>
      <c r="F216" s="101"/>
      <c r="G216" s="101"/>
      <c r="H216" s="105"/>
    </row>
    <row r="217" spans="1:8" x14ac:dyDescent="0.25">
      <c r="A217" s="103" t="s">
        <v>872</v>
      </c>
      <c r="B217" s="106" t="s">
        <v>708</v>
      </c>
      <c r="C217" s="104">
        <v>500</v>
      </c>
      <c r="D217" s="101">
        <f t="shared" si="14"/>
        <v>500</v>
      </c>
      <c r="E217" s="101"/>
      <c r="F217" s="101"/>
      <c r="G217" s="101"/>
      <c r="H217" s="105"/>
    </row>
    <row r="218" spans="1:8" x14ac:dyDescent="0.25">
      <c r="A218" s="103" t="s">
        <v>873</v>
      </c>
      <c r="B218" s="106" t="s">
        <v>708</v>
      </c>
      <c r="C218" s="104">
        <v>400</v>
      </c>
      <c r="D218" s="101">
        <f t="shared" si="14"/>
        <v>400</v>
      </c>
      <c r="E218" s="101"/>
      <c r="F218" s="101"/>
      <c r="G218" s="101"/>
      <c r="H218" s="105"/>
    </row>
    <row r="219" spans="1:8" x14ac:dyDescent="0.25">
      <c r="A219" s="103" t="s">
        <v>874</v>
      </c>
      <c r="B219" s="106" t="s">
        <v>708</v>
      </c>
      <c r="C219" s="104">
        <v>400</v>
      </c>
      <c r="D219" s="101">
        <f t="shared" si="14"/>
        <v>400</v>
      </c>
      <c r="E219" s="101"/>
      <c r="F219" s="101"/>
      <c r="G219" s="101"/>
      <c r="H219" s="105"/>
    </row>
    <row r="220" spans="1:8" x14ac:dyDescent="0.25">
      <c r="A220" s="103" t="s">
        <v>875</v>
      </c>
      <c r="B220" s="106" t="s">
        <v>708</v>
      </c>
      <c r="C220" s="104">
        <v>800</v>
      </c>
      <c r="D220" s="101">
        <f t="shared" si="14"/>
        <v>800</v>
      </c>
      <c r="E220" s="101"/>
      <c r="F220" s="101"/>
      <c r="G220" s="101"/>
      <c r="H220" s="105"/>
    </row>
    <row r="221" spans="1:8" x14ac:dyDescent="0.25">
      <c r="A221" s="103" t="s">
        <v>876</v>
      </c>
      <c r="B221" s="106" t="s">
        <v>708</v>
      </c>
      <c r="C221" s="104">
        <v>2000</v>
      </c>
      <c r="D221" s="101">
        <f t="shared" si="14"/>
        <v>2000</v>
      </c>
      <c r="E221" s="101"/>
      <c r="F221" s="101"/>
      <c r="G221" s="101"/>
      <c r="H221" s="105"/>
    </row>
    <row r="222" spans="1:8" x14ac:dyDescent="0.25">
      <c r="A222" s="103" t="s">
        <v>877</v>
      </c>
      <c r="B222" s="106" t="s">
        <v>708</v>
      </c>
      <c r="C222" s="104">
        <v>400</v>
      </c>
      <c r="D222" s="101">
        <f t="shared" si="14"/>
        <v>400</v>
      </c>
      <c r="E222" s="101"/>
      <c r="F222" s="101"/>
      <c r="G222" s="101"/>
      <c r="H222" s="105"/>
    </row>
    <row r="223" spans="1:8" x14ac:dyDescent="0.25">
      <c r="A223" s="103" t="s">
        <v>878</v>
      </c>
      <c r="B223" s="106" t="s">
        <v>708</v>
      </c>
      <c r="C223" s="104">
        <v>400</v>
      </c>
      <c r="D223" s="101">
        <f t="shared" si="14"/>
        <v>400</v>
      </c>
      <c r="E223" s="101"/>
      <c r="F223" s="101"/>
      <c r="G223" s="101"/>
      <c r="H223" s="105"/>
    </row>
    <row r="224" spans="1:8" x14ac:dyDescent="0.25">
      <c r="A224" s="103" t="s">
        <v>879</v>
      </c>
      <c r="B224" s="106" t="s">
        <v>708</v>
      </c>
      <c r="C224" s="104">
        <v>400</v>
      </c>
      <c r="D224" s="101">
        <f t="shared" si="14"/>
        <v>400</v>
      </c>
      <c r="E224" s="101"/>
      <c r="F224" s="101"/>
      <c r="G224" s="101"/>
      <c r="H224" s="105"/>
    </row>
    <row r="225" spans="1:8" x14ac:dyDescent="0.25">
      <c r="A225" s="103" t="s">
        <v>880</v>
      </c>
      <c r="B225" s="106" t="s">
        <v>708</v>
      </c>
      <c r="C225" s="104">
        <v>400</v>
      </c>
      <c r="D225" s="101">
        <f t="shared" si="14"/>
        <v>400</v>
      </c>
      <c r="E225" s="101"/>
      <c r="F225" s="101"/>
      <c r="G225" s="101"/>
      <c r="H225" s="105"/>
    </row>
    <row r="226" spans="1:8" x14ac:dyDescent="0.25">
      <c r="A226" s="103" t="s">
        <v>881</v>
      </c>
      <c r="B226" s="106" t="s">
        <v>708</v>
      </c>
      <c r="C226" s="104">
        <v>400</v>
      </c>
      <c r="D226" s="101">
        <f t="shared" si="14"/>
        <v>400</v>
      </c>
      <c r="E226" s="101"/>
      <c r="F226" s="101"/>
      <c r="G226" s="101"/>
      <c r="H226" s="105"/>
    </row>
    <row r="227" spans="1:8" x14ac:dyDescent="0.25">
      <c r="A227" s="103" t="s">
        <v>882</v>
      </c>
      <c r="B227" s="106" t="s">
        <v>708</v>
      </c>
      <c r="C227" s="104">
        <v>400</v>
      </c>
      <c r="D227" s="101">
        <f t="shared" si="14"/>
        <v>400</v>
      </c>
      <c r="E227" s="101"/>
      <c r="F227" s="101"/>
      <c r="G227" s="101"/>
      <c r="H227" s="105"/>
    </row>
    <row r="228" spans="1:8" x14ac:dyDescent="0.25">
      <c r="A228" s="103" t="s">
        <v>883</v>
      </c>
      <c r="B228" s="106" t="s">
        <v>708</v>
      </c>
      <c r="C228" s="104">
        <v>400</v>
      </c>
      <c r="D228" s="101">
        <f t="shared" si="14"/>
        <v>400</v>
      </c>
      <c r="E228" s="101"/>
      <c r="F228" s="101"/>
      <c r="G228" s="101"/>
      <c r="H228" s="105"/>
    </row>
    <row r="229" spans="1:8" x14ac:dyDescent="0.25">
      <c r="A229" s="231"/>
      <c r="B229" s="232"/>
      <c r="C229" s="232"/>
      <c r="D229" s="232"/>
      <c r="E229" s="232"/>
      <c r="F229" s="232"/>
      <c r="G229" s="232"/>
      <c r="H229" s="232"/>
    </row>
    <row r="230" spans="1:8" ht="15.75" thickBot="1" x14ac:dyDescent="0.3">
      <c r="A230" s="233"/>
      <c r="B230" s="234"/>
      <c r="C230" s="234"/>
      <c r="D230" s="234"/>
      <c r="E230" s="234"/>
      <c r="F230" s="234"/>
      <c r="G230" s="234"/>
      <c r="H230" s="234"/>
    </row>
    <row r="231" spans="1:8" x14ac:dyDescent="0.25">
      <c r="A231" s="235"/>
      <c r="B231" s="236"/>
      <c r="C231" s="236"/>
      <c r="D231" s="236"/>
      <c r="E231" s="236"/>
      <c r="F231" s="236"/>
      <c r="G231" s="236"/>
      <c r="H231" s="236"/>
    </row>
    <row r="232" spans="1:8" ht="57" thickBot="1" x14ac:dyDescent="0.3">
      <c r="A232" s="136" t="s">
        <v>884</v>
      </c>
      <c r="B232" s="137"/>
      <c r="C232" s="137"/>
      <c r="D232" s="137"/>
      <c r="E232" s="137"/>
      <c r="F232" s="137"/>
      <c r="G232" s="137"/>
      <c r="H232" s="137"/>
    </row>
    <row r="233" spans="1:8" x14ac:dyDescent="0.25">
      <c r="A233" s="124" t="s">
        <v>885</v>
      </c>
      <c r="B233" s="106" t="s">
        <v>708</v>
      </c>
      <c r="C233" s="104">
        <v>4</v>
      </c>
      <c r="D233" s="140"/>
      <c r="E233" s="141"/>
      <c r="F233" s="141"/>
      <c r="G233" s="141"/>
      <c r="H233" s="105"/>
    </row>
    <row r="234" spans="1:8" x14ac:dyDescent="0.25">
      <c r="A234" s="124" t="s">
        <v>886</v>
      </c>
      <c r="B234" s="106" t="s">
        <v>708</v>
      </c>
      <c r="C234" s="104">
        <v>4</v>
      </c>
      <c r="D234" s="140"/>
      <c r="E234" s="141"/>
      <c r="F234" s="141"/>
      <c r="G234" s="141"/>
      <c r="H234" s="105"/>
    </row>
    <row r="235" spans="1:8" x14ac:dyDescent="0.25">
      <c r="A235" s="124" t="s">
        <v>887</v>
      </c>
      <c r="B235" s="106" t="s">
        <v>708</v>
      </c>
      <c r="C235" s="100">
        <v>40</v>
      </c>
      <c r="D235" s="140"/>
      <c r="E235" s="101"/>
      <c r="F235" s="101"/>
      <c r="G235" s="101"/>
      <c r="H235" s="102"/>
    </row>
    <row r="236" spans="1:8" x14ac:dyDescent="0.25">
      <c r="A236" s="124" t="s">
        <v>888</v>
      </c>
      <c r="B236" s="99" t="s">
        <v>100</v>
      </c>
      <c r="C236" s="104">
        <v>20</v>
      </c>
      <c r="D236" s="140"/>
      <c r="E236" s="101"/>
      <c r="F236" s="101"/>
      <c r="G236" s="101"/>
      <c r="H236" s="105"/>
    </row>
    <row r="237" spans="1:8" x14ac:dyDescent="0.25">
      <c r="A237" s="124" t="s">
        <v>889</v>
      </c>
      <c r="B237" s="106" t="s">
        <v>710</v>
      </c>
      <c r="C237" s="104">
        <v>50</v>
      </c>
      <c r="D237" s="140"/>
      <c r="E237" s="101"/>
      <c r="F237" s="101"/>
      <c r="G237" s="101"/>
      <c r="H237" s="105"/>
    </row>
    <row r="238" spans="1:8" x14ac:dyDescent="0.25">
      <c r="A238" s="124" t="s">
        <v>890</v>
      </c>
      <c r="B238" s="106" t="s">
        <v>710</v>
      </c>
      <c r="C238" s="104">
        <v>50</v>
      </c>
      <c r="D238" s="140"/>
      <c r="E238" s="101"/>
      <c r="F238" s="101"/>
      <c r="G238" s="101"/>
      <c r="H238" s="105"/>
    </row>
    <row r="239" spans="1:8" x14ac:dyDescent="0.25">
      <c r="A239" s="124" t="s">
        <v>891</v>
      </c>
      <c r="B239" s="106" t="s">
        <v>710</v>
      </c>
      <c r="C239" s="104">
        <v>50</v>
      </c>
      <c r="D239" s="140"/>
      <c r="E239" s="101"/>
      <c r="F239" s="101"/>
      <c r="G239" s="101"/>
      <c r="H239" s="105"/>
    </row>
    <row r="240" spans="1:8" x14ac:dyDescent="0.25">
      <c r="A240" s="124" t="s">
        <v>892</v>
      </c>
      <c r="B240" s="106" t="s">
        <v>708</v>
      </c>
      <c r="C240" s="104">
        <v>4</v>
      </c>
      <c r="D240" s="140"/>
      <c r="E240" s="101"/>
      <c r="F240" s="101"/>
      <c r="G240" s="101"/>
      <c r="H240" s="105"/>
    </row>
    <row r="241" spans="1:8" x14ac:dyDescent="0.25">
      <c r="A241" s="124" t="s">
        <v>893</v>
      </c>
      <c r="B241" s="106" t="s">
        <v>708</v>
      </c>
      <c r="C241" s="111">
        <v>50</v>
      </c>
      <c r="D241" s="140"/>
      <c r="E241" s="101"/>
      <c r="F241" s="101"/>
      <c r="G241" s="101"/>
      <c r="H241" s="114"/>
    </row>
    <row r="242" spans="1:8" x14ac:dyDescent="0.25">
      <c r="A242" s="124" t="s">
        <v>894</v>
      </c>
      <c r="B242" s="106" t="s">
        <v>708</v>
      </c>
      <c r="C242" s="111">
        <v>50</v>
      </c>
      <c r="D242" s="140"/>
      <c r="E242" s="101"/>
      <c r="F242" s="101"/>
      <c r="G242" s="101"/>
      <c r="H242" s="114"/>
    </row>
    <row r="243" spans="1:8" x14ac:dyDescent="0.25">
      <c r="A243" s="124" t="s">
        <v>895</v>
      </c>
      <c r="B243" s="106" t="s">
        <v>708</v>
      </c>
      <c r="C243" s="111">
        <v>4</v>
      </c>
      <c r="D243" s="140"/>
      <c r="E243" s="101"/>
      <c r="F243" s="101"/>
      <c r="G243" s="101"/>
      <c r="H243" s="114"/>
    </row>
    <row r="244" spans="1:8" x14ac:dyDescent="0.25">
      <c r="A244" s="124" t="s">
        <v>896</v>
      </c>
      <c r="B244" s="106" t="s">
        <v>708</v>
      </c>
      <c r="C244" s="104">
        <v>4</v>
      </c>
      <c r="D244" s="140"/>
      <c r="E244" s="101"/>
      <c r="F244" s="101"/>
      <c r="G244" s="101"/>
      <c r="H244" s="114"/>
    </row>
    <row r="245" spans="1:8" x14ac:dyDescent="0.25">
      <c r="A245" s="124" t="s">
        <v>897</v>
      </c>
      <c r="B245" s="106" t="s">
        <v>708</v>
      </c>
      <c r="C245" s="104">
        <v>4</v>
      </c>
      <c r="D245" s="140"/>
      <c r="E245" s="141"/>
      <c r="F245" s="141"/>
      <c r="G245" s="141"/>
      <c r="H245" s="114"/>
    </row>
    <row r="246" spans="1:8" x14ac:dyDescent="0.25">
      <c r="A246" s="124" t="s">
        <v>898</v>
      </c>
      <c r="B246" s="106" t="s">
        <v>710</v>
      </c>
      <c r="C246" s="104">
        <v>50</v>
      </c>
      <c r="D246" s="101"/>
      <c r="E246" s="101"/>
      <c r="F246" s="101"/>
      <c r="G246" s="101"/>
      <c r="H246" s="114"/>
    </row>
    <row r="247" spans="1:8" x14ac:dyDescent="0.25">
      <c r="A247" s="103" t="s">
        <v>899</v>
      </c>
      <c r="B247" s="106" t="s">
        <v>708</v>
      </c>
      <c r="C247" s="104">
        <v>4</v>
      </c>
      <c r="D247" s="140"/>
      <c r="E247" s="141"/>
      <c r="F247" s="141"/>
      <c r="G247" s="141"/>
      <c r="H247" s="114"/>
    </row>
    <row r="248" spans="1:8" x14ac:dyDescent="0.25">
      <c r="A248" s="124" t="s">
        <v>900</v>
      </c>
      <c r="B248" s="106" t="s">
        <v>708</v>
      </c>
      <c r="C248" s="104">
        <v>4</v>
      </c>
      <c r="D248" s="140"/>
      <c r="E248" s="141"/>
      <c r="F248" s="141"/>
      <c r="G248" s="141"/>
      <c r="H248" s="114"/>
    </row>
    <row r="249" spans="1:8" x14ac:dyDescent="0.25">
      <c r="A249" s="124" t="s">
        <v>901</v>
      </c>
      <c r="B249" s="106" t="s">
        <v>708</v>
      </c>
      <c r="C249" s="104">
        <v>4</v>
      </c>
      <c r="D249" s="140"/>
      <c r="E249" s="141"/>
      <c r="F249" s="141"/>
      <c r="G249" s="141"/>
      <c r="H249" s="114"/>
    </row>
    <row r="250" spans="1:8" x14ac:dyDescent="0.25">
      <c r="A250" s="124" t="s">
        <v>902</v>
      </c>
      <c r="B250" s="106" t="s">
        <v>710</v>
      </c>
      <c r="C250" s="104">
        <v>50</v>
      </c>
      <c r="D250" s="140"/>
      <c r="E250" s="141"/>
      <c r="F250" s="141"/>
      <c r="G250" s="141"/>
      <c r="H250" s="105"/>
    </row>
    <row r="251" spans="1:8" x14ac:dyDescent="0.25">
      <c r="A251" s="103" t="s">
        <v>903</v>
      </c>
      <c r="B251" s="107" t="s">
        <v>708</v>
      </c>
      <c r="C251" s="104">
        <v>4</v>
      </c>
      <c r="D251" s="140"/>
      <c r="E251" s="141"/>
      <c r="F251" s="141"/>
      <c r="G251" s="141"/>
      <c r="H251" s="105"/>
    </row>
    <row r="252" spans="1:8" x14ac:dyDescent="0.25">
      <c r="A252" s="124" t="s">
        <v>904</v>
      </c>
      <c r="B252" s="107" t="s">
        <v>708</v>
      </c>
      <c r="C252" s="104">
        <v>4</v>
      </c>
      <c r="D252" s="140"/>
      <c r="E252" s="141"/>
      <c r="F252" s="141"/>
      <c r="G252" s="141"/>
      <c r="H252" s="105"/>
    </row>
    <row r="253" spans="1:8" x14ac:dyDescent="0.25">
      <c r="A253" s="124" t="s">
        <v>905</v>
      </c>
      <c r="B253" s="106" t="s">
        <v>708</v>
      </c>
      <c r="C253" s="104">
        <v>4</v>
      </c>
      <c r="D253" s="140"/>
      <c r="E253" s="141"/>
      <c r="F253" s="141"/>
      <c r="G253" s="141"/>
      <c r="H253" s="105"/>
    </row>
    <row r="254" spans="1:8" x14ac:dyDescent="0.25">
      <c r="A254" s="124" t="s">
        <v>906</v>
      </c>
      <c r="B254" s="106" t="s">
        <v>708</v>
      </c>
      <c r="C254" s="104">
        <v>4</v>
      </c>
      <c r="D254" s="140"/>
      <c r="E254" s="141"/>
      <c r="F254" s="141"/>
      <c r="G254" s="141"/>
      <c r="H254" s="105"/>
    </row>
    <row r="255" spans="1:8" x14ac:dyDescent="0.25">
      <c r="A255" s="125" t="s">
        <v>907</v>
      </c>
      <c r="B255" s="123" t="s">
        <v>708</v>
      </c>
      <c r="C255" s="104">
        <v>15</v>
      </c>
      <c r="D255" s="140"/>
      <c r="E255" s="141"/>
      <c r="F255" s="141"/>
      <c r="G255" s="141"/>
      <c r="H255" s="105"/>
    </row>
    <row r="256" spans="1:8" x14ac:dyDescent="0.25">
      <c r="A256" s="124" t="s">
        <v>908</v>
      </c>
      <c r="B256" s="108" t="s">
        <v>708</v>
      </c>
      <c r="C256" s="104">
        <v>4</v>
      </c>
      <c r="D256" s="140"/>
      <c r="E256" s="142"/>
      <c r="F256" s="142"/>
      <c r="G256" s="142"/>
      <c r="H256" s="105"/>
    </row>
    <row r="257" spans="1:8" x14ac:dyDescent="0.25">
      <c r="A257" s="124" t="s">
        <v>909</v>
      </c>
      <c r="B257" s="106" t="s">
        <v>708</v>
      </c>
      <c r="C257" s="104">
        <v>4</v>
      </c>
      <c r="D257" s="140"/>
      <c r="E257" s="141"/>
      <c r="F257" s="141"/>
      <c r="G257" s="141"/>
      <c r="H257" s="105"/>
    </row>
    <row r="258" spans="1:8" x14ac:dyDescent="0.25">
      <c r="A258" s="124" t="s">
        <v>910</v>
      </c>
      <c r="B258" s="106" t="s">
        <v>708</v>
      </c>
      <c r="C258" s="104">
        <v>4</v>
      </c>
      <c r="D258" s="140"/>
      <c r="E258" s="141"/>
      <c r="F258" s="141"/>
      <c r="G258" s="141"/>
      <c r="H258" s="105"/>
    </row>
    <row r="259" spans="1:8" x14ac:dyDescent="0.25">
      <c r="A259" s="124" t="s">
        <v>911</v>
      </c>
      <c r="B259" s="106" t="s">
        <v>708</v>
      </c>
      <c r="C259" s="104">
        <v>4</v>
      </c>
      <c r="D259" s="140"/>
      <c r="E259" s="142"/>
      <c r="F259" s="142"/>
      <c r="G259" s="142"/>
      <c r="H259" s="105"/>
    </row>
    <row r="260" spans="1:8" x14ac:dyDescent="0.25">
      <c r="A260" s="124" t="s">
        <v>912</v>
      </c>
      <c r="B260" s="106" t="s">
        <v>708</v>
      </c>
      <c r="C260" s="104">
        <v>4</v>
      </c>
      <c r="D260" s="140"/>
      <c r="E260" s="142"/>
      <c r="F260" s="142"/>
      <c r="G260" s="142"/>
      <c r="H260" s="105"/>
    </row>
    <row r="261" spans="1:8" x14ac:dyDescent="0.25">
      <c r="A261" s="124" t="s">
        <v>913</v>
      </c>
      <c r="B261" s="106" t="s">
        <v>708</v>
      </c>
      <c r="C261" s="104">
        <v>4</v>
      </c>
      <c r="D261" s="140"/>
      <c r="E261" s="142"/>
      <c r="F261" s="142"/>
      <c r="G261" s="142"/>
      <c r="H261" s="105"/>
    </row>
    <row r="262" spans="1:8" x14ac:dyDescent="0.25">
      <c r="A262" s="124" t="s">
        <v>914</v>
      </c>
      <c r="B262" s="106" t="s">
        <v>708</v>
      </c>
      <c r="C262" s="104">
        <v>4</v>
      </c>
      <c r="D262" s="140"/>
      <c r="E262" s="142"/>
      <c r="F262" s="142"/>
      <c r="G262" s="142"/>
      <c r="H262" s="105"/>
    </row>
    <row r="263" spans="1:8" x14ac:dyDescent="0.25">
      <c r="A263" s="124" t="s">
        <v>915</v>
      </c>
      <c r="B263" s="106" t="s">
        <v>708</v>
      </c>
      <c r="C263" s="104">
        <v>4</v>
      </c>
      <c r="D263" s="140"/>
      <c r="E263" s="142"/>
      <c r="F263" s="142"/>
      <c r="G263" s="142"/>
      <c r="H263" s="105"/>
    </row>
    <row r="264" spans="1:8" x14ac:dyDescent="0.25">
      <c r="A264" s="124" t="s">
        <v>916</v>
      </c>
      <c r="B264" s="106" t="s">
        <v>708</v>
      </c>
      <c r="C264" s="104">
        <v>4</v>
      </c>
      <c r="D264" s="140"/>
      <c r="E264" s="142"/>
      <c r="F264" s="142"/>
      <c r="G264" s="142"/>
      <c r="H264" s="105"/>
    </row>
    <row r="265" spans="1:8" x14ac:dyDescent="0.25">
      <c r="A265" s="124" t="s">
        <v>917</v>
      </c>
      <c r="B265" s="106" t="s">
        <v>710</v>
      </c>
      <c r="C265" s="104">
        <v>80</v>
      </c>
      <c r="D265" s="140"/>
      <c r="E265" s="142"/>
      <c r="F265" s="142"/>
      <c r="G265" s="142"/>
      <c r="H265" s="105"/>
    </row>
    <row r="266" spans="1:8" x14ac:dyDescent="0.25">
      <c r="A266" s="124" t="s">
        <v>918</v>
      </c>
      <c r="B266" s="106" t="s">
        <v>710</v>
      </c>
      <c r="C266" s="104">
        <v>80</v>
      </c>
      <c r="D266" s="140"/>
      <c r="E266" s="142"/>
      <c r="F266" s="142"/>
      <c r="G266" s="142"/>
      <c r="H266" s="105"/>
    </row>
    <row r="267" spans="1:8" x14ac:dyDescent="0.25">
      <c r="A267" s="124" t="s">
        <v>919</v>
      </c>
      <c r="B267" s="106" t="s">
        <v>710</v>
      </c>
      <c r="C267" s="104">
        <v>50</v>
      </c>
      <c r="D267" s="140"/>
      <c r="E267" s="142"/>
      <c r="F267" s="142"/>
      <c r="G267" s="142"/>
      <c r="H267" s="105"/>
    </row>
    <row r="268" spans="1:8" x14ac:dyDescent="0.25">
      <c r="A268" s="124" t="s">
        <v>920</v>
      </c>
      <c r="B268" s="106" t="s">
        <v>708</v>
      </c>
      <c r="C268" s="104">
        <v>300</v>
      </c>
      <c r="D268" s="140"/>
      <c r="E268" s="142"/>
      <c r="F268" s="142"/>
      <c r="G268" s="142"/>
      <c r="H268" s="105"/>
    </row>
    <row r="269" spans="1:8" x14ac:dyDescent="0.25">
      <c r="A269" s="124" t="s">
        <v>921</v>
      </c>
      <c r="B269" s="106" t="s">
        <v>708</v>
      </c>
      <c r="C269" s="104">
        <v>10</v>
      </c>
      <c r="D269" s="140"/>
      <c r="E269" s="142"/>
      <c r="F269" s="142"/>
      <c r="G269" s="142"/>
      <c r="H269" s="105"/>
    </row>
    <row r="270" spans="1:8" x14ac:dyDescent="0.25">
      <c r="A270" s="124" t="s">
        <v>922</v>
      </c>
      <c r="B270" s="106" t="s">
        <v>708</v>
      </c>
      <c r="C270" s="104">
        <v>50</v>
      </c>
      <c r="D270" s="140"/>
      <c r="E270" s="142"/>
      <c r="F270" s="142"/>
      <c r="G270" s="142"/>
      <c r="H270" s="105"/>
    </row>
    <row r="271" spans="1:8" x14ac:dyDescent="0.25">
      <c r="A271" s="124" t="s">
        <v>923</v>
      </c>
      <c r="B271" s="106" t="s">
        <v>708</v>
      </c>
      <c r="C271" s="104">
        <v>50</v>
      </c>
      <c r="D271" s="140"/>
      <c r="E271" s="142"/>
      <c r="F271" s="142"/>
      <c r="G271" s="142"/>
      <c r="H271" s="105"/>
    </row>
    <row r="272" spans="1:8" x14ac:dyDescent="0.25">
      <c r="A272" s="124" t="s">
        <v>924</v>
      </c>
      <c r="B272" s="106" t="s">
        <v>708</v>
      </c>
      <c r="C272" s="104">
        <v>50</v>
      </c>
      <c r="D272" s="140"/>
      <c r="E272" s="142"/>
      <c r="F272" s="142"/>
      <c r="G272" s="142"/>
      <c r="H272" s="105"/>
    </row>
    <row r="273" spans="1:8" x14ac:dyDescent="0.25">
      <c r="A273" s="124" t="s">
        <v>925</v>
      </c>
      <c r="B273" s="99" t="s">
        <v>710</v>
      </c>
      <c r="C273" s="104">
        <v>100</v>
      </c>
      <c r="D273" s="140"/>
      <c r="E273" s="142"/>
      <c r="F273" s="142"/>
      <c r="G273" s="142"/>
      <c r="H273" s="105"/>
    </row>
    <row r="274" spans="1:8" x14ac:dyDescent="0.25">
      <c r="A274" s="124" t="s">
        <v>926</v>
      </c>
      <c r="B274" s="99" t="s">
        <v>710</v>
      </c>
      <c r="C274" s="104">
        <v>20</v>
      </c>
      <c r="D274" s="140"/>
      <c r="E274" s="142"/>
      <c r="F274" s="142"/>
      <c r="G274" s="142"/>
      <c r="H274" s="105"/>
    </row>
    <row r="275" spans="1:8" x14ac:dyDescent="0.25">
      <c r="A275" s="124" t="s">
        <v>927</v>
      </c>
      <c r="B275" s="106" t="s">
        <v>710</v>
      </c>
      <c r="C275" s="104">
        <v>50</v>
      </c>
      <c r="D275" s="140"/>
      <c r="E275" s="142"/>
      <c r="F275" s="142"/>
      <c r="G275" s="142"/>
      <c r="H275" s="105"/>
    </row>
    <row r="276" spans="1:8" x14ac:dyDescent="0.25">
      <c r="A276" s="124" t="s">
        <v>928</v>
      </c>
      <c r="B276" s="106" t="s">
        <v>708</v>
      </c>
      <c r="C276" s="104">
        <v>4</v>
      </c>
      <c r="D276" s="140"/>
      <c r="E276" s="142"/>
      <c r="F276" s="142"/>
      <c r="G276" s="142"/>
      <c r="H276" s="105"/>
    </row>
    <row r="277" spans="1:8" x14ac:dyDescent="0.25">
      <c r="A277" s="103" t="s">
        <v>852</v>
      </c>
      <c r="B277" s="106" t="s">
        <v>708</v>
      </c>
      <c r="C277" s="104">
        <v>20</v>
      </c>
      <c r="D277" s="140"/>
      <c r="E277" s="142"/>
      <c r="F277" s="142"/>
      <c r="G277" s="142"/>
      <c r="H277" s="105"/>
    </row>
    <row r="278" spans="1:8" x14ac:dyDescent="0.25">
      <c r="A278" s="124" t="s">
        <v>929</v>
      </c>
      <c r="B278" s="106" t="s">
        <v>708</v>
      </c>
      <c r="C278" s="104">
        <v>4</v>
      </c>
      <c r="D278" s="140"/>
      <c r="E278" s="142"/>
      <c r="F278" s="142"/>
      <c r="G278" s="142"/>
      <c r="H278" s="105"/>
    </row>
    <row r="279" spans="1:8" x14ac:dyDescent="0.25">
      <c r="A279" s="124" t="s">
        <v>930</v>
      </c>
      <c r="B279" s="106" t="s">
        <v>710</v>
      </c>
      <c r="C279" s="104">
        <v>50</v>
      </c>
      <c r="D279" s="140"/>
      <c r="E279" s="142"/>
      <c r="F279" s="142"/>
      <c r="G279" s="142"/>
      <c r="H279" s="105"/>
    </row>
    <row r="280" spans="1:8" x14ac:dyDescent="0.25">
      <c r="A280" s="124" t="s">
        <v>931</v>
      </c>
      <c r="B280" s="106" t="s">
        <v>708</v>
      </c>
      <c r="C280" s="104">
        <v>50</v>
      </c>
      <c r="D280" s="101"/>
      <c r="E280" s="101"/>
      <c r="F280" s="101"/>
      <c r="G280" s="101"/>
      <c r="H280" s="105"/>
    </row>
    <row r="281" spans="1:8" x14ac:dyDescent="0.25">
      <c r="A281" s="124" t="s">
        <v>932</v>
      </c>
      <c r="B281" s="106" t="s">
        <v>708</v>
      </c>
      <c r="C281" s="104">
        <v>4</v>
      </c>
      <c r="D281" s="140"/>
      <c r="E281" s="141"/>
      <c r="F281" s="141"/>
      <c r="G281" s="141"/>
      <c r="H281" s="105"/>
    </row>
    <row r="282" spans="1:8" ht="37.5" x14ac:dyDescent="0.25">
      <c r="A282" s="143" t="s">
        <v>933</v>
      </c>
      <c r="B282" s="144"/>
      <c r="C282" s="144"/>
      <c r="D282" s="145"/>
      <c r="E282" s="145"/>
      <c r="F282" s="145"/>
      <c r="G282" s="145"/>
      <c r="H282" s="146"/>
    </row>
    <row r="283" spans="1:8" x14ac:dyDescent="0.25">
      <c r="A283" s="147" t="s">
        <v>937</v>
      </c>
      <c r="B283" s="106" t="s">
        <v>708</v>
      </c>
      <c r="C283" s="104"/>
      <c r="D283" s="148"/>
      <c r="E283" s="148"/>
      <c r="F283" s="148"/>
      <c r="G283" s="149"/>
      <c r="H283" s="85" t="s">
        <v>945</v>
      </c>
    </row>
    <row r="284" spans="1:8" x14ac:dyDescent="0.25">
      <c r="A284" s="147" t="s">
        <v>938</v>
      </c>
      <c r="B284" s="106" t="s">
        <v>100</v>
      </c>
      <c r="C284" s="150"/>
      <c r="D284" s="148"/>
      <c r="E284" s="148"/>
      <c r="F284" s="148"/>
      <c r="G284" s="149"/>
      <c r="H284" s="85" t="s">
        <v>945</v>
      </c>
    </row>
    <row r="285" spans="1:8" x14ac:dyDescent="0.25">
      <c r="A285" s="147" t="s">
        <v>939</v>
      </c>
      <c r="B285" s="106" t="s">
        <v>708</v>
      </c>
      <c r="C285" s="150"/>
      <c r="D285" s="148"/>
      <c r="E285" s="148"/>
      <c r="F285" s="148"/>
      <c r="G285" s="149"/>
      <c r="H285" s="85" t="s">
        <v>945</v>
      </c>
    </row>
    <row r="286" spans="1:8" x14ac:dyDescent="0.25">
      <c r="A286" s="147" t="s">
        <v>940</v>
      </c>
      <c r="B286" s="106" t="s">
        <v>708</v>
      </c>
      <c r="C286" s="150"/>
      <c r="D286" s="148"/>
      <c r="E286" s="148"/>
      <c r="F286" s="148"/>
      <c r="G286" s="149"/>
      <c r="H286" s="85" t="s">
        <v>945</v>
      </c>
    </row>
    <row r="287" spans="1:8" x14ac:dyDescent="0.25">
      <c r="A287" s="147" t="s">
        <v>941</v>
      </c>
      <c r="B287" s="106" t="s">
        <v>708</v>
      </c>
      <c r="C287" s="150"/>
      <c r="D287" s="148"/>
      <c r="E287" s="148"/>
      <c r="F287" s="148"/>
      <c r="G287" s="149"/>
      <c r="H287" s="85" t="s">
        <v>945</v>
      </c>
    </row>
    <row r="288" spans="1:8" x14ac:dyDescent="0.25">
      <c r="A288" s="147" t="s">
        <v>942</v>
      </c>
      <c r="B288" s="106" t="s">
        <v>708</v>
      </c>
      <c r="C288" s="150"/>
      <c r="D288" s="148"/>
      <c r="E288" s="148"/>
      <c r="F288" s="148"/>
      <c r="G288" s="149"/>
      <c r="H288" s="85" t="s">
        <v>945</v>
      </c>
    </row>
    <row r="289" spans="1:8" x14ac:dyDescent="0.25">
      <c r="A289" s="147" t="s">
        <v>943</v>
      </c>
      <c r="B289" s="106" t="s">
        <v>708</v>
      </c>
      <c r="C289" s="150"/>
      <c r="D289" s="148"/>
      <c r="E289" s="148"/>
      <c r="F289" s="148"/>
      <c r="G289" s="149"/>
      <c r="H289" s="85" t="s">
        <v>945</v>
      </c>
    </row>
    <row r="290" spans="1:8" x14ac:dyDescent="0.25">
      <c r="A290" s="147" t="s">
        <v>944</v>
      </c>
      <c r="B290" s="106" t="s">
        <v>708</v>
      </c>
      <c r="C290" s="150"/>
      <c r="D290" s="148"/>
      <c r="E290" s="148"/>
      <c r="F290" s="148"/>
      <c r="G290" s="149"/>
      <c r="H290" s="85" t="s">
        <v>945</v>
      </c>
    </row>
    <row r="291" spans="1:8" ht="15.75" x14ac:dyDescent="0.25">
      <c r="A291" s="151" t="s">
        <v>934</v>
      </c>
      <c r="B291" s="152"/>
      <c r="C291" s="153"/>
      <c r="D291" s="154"/>
      <c r="E291" s="154"/>
      <c r="F291" s="154"/>
      <c r="G291" s="154"/>
      <c r="H291" s="155"/>
    </row>
    <row r="292" spans="1:8" x14ac:dyDescent="0.25">
      <c r="A292" s="147" t="s">
        <v>937</v>
      </c>
      <c r="B292" s="106" t="s">
        <v>708</v>
      </c>
      <c r="C292" s="104"/>
      <c r="D292" s="148"/>
      <c r="E292" s="148"/>
      <c r="F292" s="148"/>
      <c r="G292" s="149"/>
      <c r="H292" s="85" t="s">
        <v>945</v>
      </c>
    </row>
    <row r="293" spans="1:8" x14ac:dyDescent="0.25">
      <c r="A293" s="147" t="s">
        <v>938</v>
      </c>
      <c r="B293" s="106" t="s">
        <v>100</v>
      </c>
      <c r="C293" s="150"/>
      <c r="D293" s="148"/>
      <c r="E293" s="148"/>
      <c r="F293" s="148"/>
      <c r="G293" s="149"/>
      <c r="H293" s="85" t="s">
        <v>945</v>
      </c>
    </row>
    <row r="294" spans="1:8" x14ac:dyDescent="0.25">
      <c r="A294" s="147" t="s">
        <v>939</v>
      </c>
      <c r="B294" s="106" t="s">
        <v>708</v>
      </c>
      <c r="C294" s="150"/>
      <c r="D294" s="148"/>
      <c r="E294" s="148"/>
      <c r="F294" s="148"/>
      <c r="G294" s="149"/>
      <c r="H294" s="85" t="s">
        <v>945</v>
      </c>
    </row>
    <row r="295" spans="1:8" x14ac:dyDescent="0.25">
      <c r="A295" s="147" t="s">
        <v>940</v>
      </c>
      <c r="B295" s="106" t="s">
        <v>708</v>
      </c>
      <c r="C295" s="150"/>
      <c r="D295" s="148"/>
      <c r="E295" s="148"/>
      <c r="F295" s="148"/>
      <c r="G295" s="149"/>
      <c r="H295" s="85" t="s">
        <v>945</v>
      </c>
    </row>
    <row r="296" spans="1:8" x14ac:dyDescent="0.25">
      <c r="A296" s="147" t="s">
        <v>941</v>
      </c>
      <c r="B296" s="106" t="s">
        <v>708</v>
      </c>
      <c r="C296" s="150"/>
      <c r="D296" s="148"/>
      <c r="E296" s="148"/>
      <c r="F296" s="148"/>
      <c r="G296" s="149"/>
      <c r="H296" s="85" t="s">
        <v>945</v>
      </c>
    </row>
    <row r="297" spans="1:8" x14ac:dyDescent="0.25">
      <c r="A297" s="147" t="s">
        <v>942</v>
      </c>
      <c r="B297" s="106" t="s">
        <v>708</v>
      </c>
      <c r="C297" s="150"/>
      <c r="D297" s="148"/>
      <c r="E297" s="148"/>
      <c r="F297" s="148"/>
      <c r="G297" s="149"/>
      <c r="H297" s="85" t="s">
        <v>945</v>
      </c>
    </row>
    <row r="298" spans="1:8" x14ac:dyDescent="0.25">
      <c r="A298" s="147" t="s">
        <v>943</v>
      </c>
      <c r="B298" s="106" t="s">
        <v>708</v>
      </c>
      <c r="C298" s="150"/>
      <c r="D298" s="148"/>
      <c r="E298" s="148"/>
      <c r="F298" s="148"/>
      <c r="G298" s="149"/>
      <c r="H298" s="85" t="s">
        <v>945</v>
      </c>
    </row>
    <row r="299" spans="1:8" x14ac:dyDescent="0.25">
      <c r="A299" s="147" t="s">
        <v>944</v>
      </c>
      <c r="B299" s="106" t="s">
        <v>708</v>
      </c>
      <c r="C299" s="150"/>
      <c r="D299" s="148"/>
      <c r="E299" s="148"/>
      <c r="F299" s="148"/>
      <c r="G299" s="149"/>
      <c r="H299" s="85" t="s">
        <v>945</v>
      </c>
    </row>
  </sheetData>
  <mergeCells count="11">
    <mergeCell ref="B7:H7"/>
    <mergeCell ref="A1:H1"/>
    <mergeCell ref="B3:H3"/>
    <mergeCell ref="B4:H4"/>
    <mergeCell ref="B5:H5"/>
    <mergeCell ref="B6:H6"/>
    <mergeCell ref="B8:H8"/>
    <mergeCell ref="B9:H9"/>
    <mergeCell ref="B10:H10"/>
    <mergeCell ref="A229:H230"/>
    <mergeCell ref="A231:H231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D1D2-0F92-478F-84A3-9BEC8CAC274B}">
  <dimension ref="A1:D61"/>
  <sheetViews>
    <sheetView workbookViewId="0">
      <selection activeCell="B3" sqref="B3"/>
    </sheetView>
  </sheetViews>
  <sheetFormatPr defaultColWidth="8.85546875" defaultRowHeight="15" x14ac:dyDescent="0.25"/>
  <cols>
    <col min="1" max="1" width="6.7109375" style="83" customWidth="1"/>
    <col min="2" max="4" width="31.28515625" style="83" customWidth="1"/>
  </cols>
  <sheetData>
    <row r="1" spans="1:4" ht="44.25" customHeight="1" x14ac:dyDescent="0.35">
      <c r="A1" s="243" t="s">
        <v>584</v>
      </c>
      <c r="B1" s="243"/>
      <c r="C1" s="243"/>
      <c r="D1" s="243"/>
    </row>
    <row r="2" spans="1:4" ht="20.25" x14ac:dyDescent="0.3">
      <c r="A2" s="244"/>
      <c r="B2" s="245" t="s">
        <v>585</v>
      </c>
      <c r="C2" s="246"/>
      <c r="D2" s="246"/>
    </row>
    <row r="3" spans="1:4" ht="49.5" customHeight="1" x14ac:dyDescent="0.25">
      <c r="A3" s="244"/>
      <c r="B3" s="79" t="s">
        <v>935</v>
      </c>
      <c r="C3" s="79" t="s">
        <v>936</v>
      </c>
      <c r="D3" s="79" t="s">
        <v>935</v>
      </c>
    </row>
    <row r="4" spans="1:4" x14ac:dyDescent="0.25">
      <c r="A4" s="80">
        <v>1</v>
      </c>
      <c r="B4" s="81" t="s">
        <v>586</v>
      </c>
      <c r="C4" s="82" t="s">
        <v>586</v>
      </c>
      <c r="D4" s="82" t="s">
        <v>587</v>
      </c>
    </row>
    <row r="5" spans="1:4" x14ac:dyDescent="0.25">
      <c r="A5" s="80">
        <v>2</v>
      </c>
      <c r="B5" s="83" t="s">
        <v>588</v>
      </c>
      <c r="C5" s="82" t="s">
        <v>588</v>
      </c>
      <c r="D5" s="84" t="s">
        <v>589</v>
      </c>
    </row>
    <row r="6" spans="1:4" x14ac:dyDescent="0.25">
      <c r="A6" s="80">
        <v>3</v>
      </c>
      <c r="B6" s="81" t="s">
        <v>590</v>
      </c>
      <c r="C6" s="84" t="s">
        <v>590</v>
      </c>
      <c r="D6" s="84" t="s">
        <v>588</v>
      </c>
    </row>
    <row r="7" spans="1:4" x14ac:dyDescent="0.25">
      <c r="A7" s="80">
        <v>4</v>
      </c>
      <c r="B7" s="81" t="s">
        <v>591</v>
      </c>
      <c r="C7" s="84" t="s">
        <v>591</v>
      </c>
      <c r="D7" s="84" t="s">
        <v>592</v>
      </c>
    </row>
    <row r="8" spans="1:4" x14ac:dyDescent="0.25">
      <c r="A8" s="80">
        <v>5</v>
      </c>
      <c r="B8" s="81" t="s">
        <v>593</v>
      </c>
      <c r="C8" s="84" t="s">
        <v>593</v>
      </c>
      <c r="D8" s="84" t="s">
        <v>594</v>
      </c>
    </row>
    <row r="9" spans="1:4" x14ac:dyDescent="0.25">
      <c r="A9" s="80">
        <v>6</v>
      </c>
      <c r="B9" s="81" t="s">
        <v>595</v>
      </c>
      <c r="C9" s="84" t="s">
        <v>595</v>
      </c>
      <c r="D9" s="84" t="s">
        <v>596</v>
      </c>
    </row>
    <row r="10" spans="1:4" x14ac:dyDescent="0.25">
      <c r="A10" s="80">
        <v>7</v>
      </c>
      <c r="B10" s="81" t="s">
        <v>597</v>
      </c>
      <c r="C10" s="84" t="s">
        <v>598</v>
      </c>
      <c r="D10" s="84" t="s">
        <v>599</v>
      </c>
    </row>
    <row r="11" spans="1:4" x14ac:dyDescent="0.25">
      <c r="A11" s="80">
        <v>8</v>
      </c>
      <c r="B11" s="81" t="s">
        <v>600</v>
      </c>
      <c r="C11" s="84" t="s">
        <v>600</v>
      </c>
      <c r="D11" s="84" t="s">
        <v>601</v>
      </c>
    </row>
    <row r="12" spans="1:4" x14ac:dyDescent="0.25">
      <c r="A12" s="80">
        <v>9</v>
      </c>
      <c r="B12" s="81" t="s">
        <v>602</v>
      </c>
      <c r="C12" s="84" t="s">
        <v>603</v>
      </c>
      <c r="D12" s="84" t="s">
        <v>604</v>
      </c>
    </row>
    <row r="13" spans="1:4" x14ac:dyDescent="0.25">
      <c r="A13" s="80">
        <v>10</v>
      </c>
      <c r="B13" s="81" t="s">
        <v>605</v>
      </c>
      <c r="C13" s="84" t="s">
        <v>606</v>
      </c>
      <c r="D13" s="84" t="s">
        <v>607</v>
      </c>
    </row>
    <row r="14" spans="1:4" x14ac:dyDescent="0.25">
      <c r="A14" s="80">
        <v>11</v>
      </c>
      <c r="B14" s="81" t="s">
        <v>606</v>
      </c>
      <c r="C14" s="84" t="s">
        <v>608</v>
      </c>
      <c r="D14" s="84" t="s">
        <v>609</v>
      </c>
    </row>
    <row r="15" spans="1:4" x14ac:dyDescent="0.25">
      <c r="A15" s="80">
        <v>12</v>
      </c>
      <c r="B15" s="81" t="s">
        <v>610</v>
      </c>
      <c r="C15" s="84" t="s">
        <v>611</v>
      </c>
      <c r="D15" s="84" t="s">
        <v>612</v>
      </c>
    </row>
    <row r="16" spans="1:4" x14ac:dyDescent="0.25">
      <c r="A16" s="80">
        <v>13</v>
      </c>
      <c r="B16" s="81" t="s">
        <v>608</v>
      </c>
      <c r="C16" s="84" t="s">
        <v>613</v>
      </c>
      <c r="D16" s="84" t="s">
        <v>614</v>
      </c>
    </row>
    <row r="17" spans="1:4" x14ac:dyDescent="0.25">
      <c r="A17" s="80">
        <v>14</v>
      </c>
      <c r="B17" s="81" t="s">
        <v>611</v>
      </c>
      <c r="C17" s="84" t="s">
        <v>615</v>
      </c>
      <c r="D17" s="84" t="s">
        <v>616</v>
      </c>
    </row>
    <row r="18" spans="1:4" x14ac:dyDescent="0.25">
      <c r="A18" s="80">
        <v>15</v>
      </c>
      <c r="B18" s="81" t="s">
        <v>613</v>
      </c>
      <c r="C18" s="84" t="s">
        <v>617</v>
      </c>
      <c r="D18" s="84" t="s">
        <v>618</v>
      </c>
    </row>
    <row r="19" spans="1:4" x14ac:dyDescent="0.25">
      <c r="A19" s="80">
        <v>16</v>
      </c>
      <c r="B19" s="81" t="s">
        <v>615</v>
      </c>
      <c r="C19" s="84" t="s">
        <v>619</v>
      </c>
      <c r="D19" s="84" t="s">
        <v>620</v>
      </c>
    </row>
    <row r="20" spans="1:4" x14ac:dyDescent="0.25">
      <c r="A20" s="80">
        <v>17</v>
      </c>
      <c r="B20" s="81" t="s">
        <v>614</v>
      </c>
      <c r="C20" s="84" t="s">
        <v>621</v>
      </c>
      <c r="D20" s="84" t="s">
        <v>622</v>
      </c>
    </row>
    <row r="21" spans="1:4" x14ac:dyDescent="0.25">
      <c r="A21" s="80">
        <v>18</v>
      </c>
      <c r="B21" s="81" t="s">
        <v>618</v>
      </c>
      <c r="C21" s="84" t="s">
        <v>623</v>
      </c>
      <c r="D21" s="84" t="s">
        <v>624</v>
      </c>
    </row>
    <row r="22" spans="1:4" x14ac:dyDescent="0.25">
      <c r="A22" s="80">
        <v>19</v>
      </c>
      <c r="B22" s="81" t="s">
        <v>625</v>
      </c>
      <c r="C22" s="84" t="s">
        <v>626</v>
      </c>
      <c r="D22" s="84" t="s">
        <v>627</v>
      </c>
    </row>
    <row r="23" spans="1:4" x14ac:dyDescent="0.25">
      <c r="A23" s="80">
        <v>20</v>
      </c>
      <c r="B23" s="81" t="s">
        <v>628</v>
      </c>
      <c r="C23" s="84" t="s">
        <v>629</v>
      </c>
      <c r="D23" s="84" t="s">
        <v>630</v>
      </c>
    </row>
    <row r="24" spans="1:4" x14ac:dyDescent="0.25">
      <c r="A24" s="80">
        <v>21</v>
      </c>
      <c r="B24" s="81" t="s">
        <v>617</v>
      </c>
      <c r="C24" s="84" t="s">
        <v>631</v>
      </c>
      <c r="D24" s="84" t="s">
        <v>632</v>
      </c>
    </row>
    <row r="25" spans="1:4" x14ac:dyDescent="0.25">
      <c r="A25" s="80">
        <v>22</v>
      </c>
      <c r="B25" s="81" t="s">
        <v>619</v>
      </c>
      <c r="C25" s="84" t="s">
        <v>633</v>
      </c>
      <c r="D25" s="84" t="s">
        <v>621</v>
      </c>
    </row>
    <row r="26" spans="1:4" x14ac:dyDescent="0.25">
      <c r="A26" s="80">
        <v>23</v>
      </c>
      <c r="B26" s="81" t="s">
        <v>634</v>
      </c>
      <c r="C26" s="84" t="s">
        <v>635</v>
      </c>
      <c r="D26" s="84" t="s">
        <v>636</v>
      </c>
    </row>
    <row r="27" spans="1:4" x14ac:dyDescent="0.25">
      <c r="A27" s="80">
        <v>24</v>
      </c>
      <c r="B27" s="81" t="s">
        <v>637</v>
      </c>
      <c r="C27" s="84" t="s">
        <v>638</v>
      </c>
      <c r="D27" s="84" t="s">
        <v>639</v>
      </c>
    </row>
    <row r="28" spans="1:4" x14ac:dyDescent="0.25">
      <c r="A28" s="80">
        <v>25</v>
      </c>
      <c r="B28" s="81" t="s">
        <v>640</v>
      </c>
      <c r="C28" s="84" t="s">
        <v>641</v>
      </c>
      <c r="D28" s="84" t="s">
        <v>642</v>
      </c>
    </row>
    <row r="29" spans="1:4" x14ac:dyDescent="0.25">
      <c r="A29" s="80">
        <v>26</v>
      </c>
      <c r="B29" s="81" t="s">
        <v>621</v>
      </c>
      <c r="C29" s="84" t="s">
        <v>643</v>
      </c>
      <c r="D29" s="84" t="s">
        <v>644</v>
      </c>
    </row>
    <row r="30" spans="1:4" x14ac:dyDescent="0.25">
      <c r="A30" s="80">
        <v>27</v>
      </c>
      <c r="B30" s="81" t="s">
        <v>623</v>
      </c>
      <c r="C30" s="84" t="s">
        <v>645</v>
      </c>
      <c r="D30" s="84" t="s">
        <v>646</v>
      </c>
    </row>
    <row r="31" spans="1:4" x14ac:dyDescent="0.25">
      <c r="A31" s="80">
        <v>28</v>
      </c>
      <c r="B31" s="81" t="s">
        <v>647</v>
      </c>
      <c r="C31" s="84" t="s">
        <v>648</v>
      </c>
      <c r="D31" s="84" t="s">
        <v>649</v>
      </c>
    </row>
    <row r="32" spans="1:4" x14ac:dyDescent="0.25">
      <c r="A32" s="80">
        <v>29</v>
      </c>
      <c r="B32" s="81" t="s">
        <v>626</v>
      </c>
      <c r="C32" s="84" t="s">
        <v>650</v>
      </c>
      <c r="D32" s="84" t="s">
        <v>651</v>
      </c>
    </row>
    <row r="33" spans="1:4" x14ac:dyDescent="0.25">
      <c r="A33" s="80">
        <v>30</v>
      </c>
      <c r="B33" s="81" t="s">
        <v>629</v>
      </c>
      <c r="C33" s="84" t="s">
        <v>652</v>
      </c>
      <c r="D33" s="84" t="s">
        <v>653</v>
      </c>
    </row>
    <row r="34" spans="1:4" x14ac:dyDescent="0.25">
      <c r="A34" s="80">
        <v>31</v>
      </c>
      <c r="B34" s="81" t="s">
        <v>631</v>
      </c>
      <c r="C34" s="84" t="s">
        <v>654</v>
      </c>
      <c r="D34" s="84" t="s">
        <v>655</v>
      </c>
    </row>
    <row r="35" spans="1:4" x14ac:dyDescent="0.25">
      <c r="A35" s="80">
        <v>32</v>
      </c>
      <c r="B35" s="81" t="s">
        <v>649</v>
      </c>
      <c r="C35" s="84" t="s">
        <v>656</v>
      </c>
      <c r="D35" s="84" t="s">
        <v>657</v>
      </c>
    </row>
    <row r="36" spans="1:4" x14ac:dyDescent="0.25">
      <c r="A36" s="80">
        <v>33</v>
      </c>
      <c r="B36" s="81" t="s">
        <v>633</v>
      </c>
      <c r="C36" s="84" t="s">
        <v>658</v>
      </c>
      <c r="D36" s="84" t="s">
        <v>659</v>
      </c>
    </row>
    <row r="37" spans="1:4" x14ac:dyDescent="0.25">
      <c r="A37" s="80">
        <v>34</v>
      </c>
      <c r="B37" s="81" t="s">
        <v>635</v>
      </c>
      <c r="C37" s="84" t="s">
        <v>660</v>
      </c>
      <c r="D37" s="84" t="s">
        <v>661</v>
      </c>
    </row>
    <row r="38" spans="1:4" x14ac:dyDescent="0.25">
      <c r="A38" s="80">
        <v>35</v>
      </c>
      <c r="B38" s="81" t="s">
        <v>662</v>
      </c>
      <c r="C38" s="84"/>
      <c r="D38" s="84" t="s">
        <v>663</v>
      </c>
    </row>
    <row r="39" spans="1:4" x14ac:dyDescent="0.25">
      <c r="A39" s="80">
        <v>36</v>
      </c>
      <c r="B39" s="81" t="s">
        <v>664</v>
      </c>
      <c r="C39" s="84"/>
      <c r="D39" s="84" t="s">
        <v>665</v>
      </c>
    </row>
    <row r="40" spans="1:4" x14ac:dyDescent="0.25">
      <c r="A40" s="80">
        <v>37</v>
      </c>
      <c r="B40" s="81" t="s">
        <v>663</v>
      </c>
      <c r="C40" s="84"/>
      <c r="D40" s="84" t="s">
        <v>666</v>
      </c>
    </row>
    <row r="41" spans="1:4" x14ac:dyDescent="0.25">
      <c r="A41" s="80">
        <v>38</v>
      </c>
      <c r="B41" s="81" t="s">
        <v>666</v>
      </c>
      <c r="C41" s="84"/>
      <c r="D41" s="84" t="s">
        <v>667</v>
      </c>
    </row>
    <row r="42" spans="1:4" x14ac:dyDescent="0.25">
      <c r="A42" s="80">
        <v>39</v>
      </c>
      <c r="B42" s="81" t="s">
        <v>668</v>
      </c>
      <c r="C42" s="84"/>
      <c r="D42" s="84" t="s">
        <v>669</v>
      </c>
    </row>
    <row r="43" spans="1:4" x14ac:dyDescent="0.25">
      <c r="A43" s="80">
        <v>40</v>
      </c>
      <c r="B43" s="81" t="s">
        <v>670</v>
      </c>
      <c r="C43" s="84"/>
      <c r="D43" s="84" t="s">
        <v>671</v>
      </c>
    </row>
    <row r="44" spans="1:4" x14ac:dyDescent="0.25">
      <c r="A44" s="80">
        <v>41</v>
      </c>
      <c r="B44" s="81" t="s">
        <v>672</v>
      </c>
      <c r="C44" s="84"/>
      <c r="D44" s="84" t="s">
        <v>673</v>
      </c>
    </row>
    <row r="45" spans="1:4" x14ac:dyDescent="0.25">
      <c r="A45" s="80">
        <v>42</v>
      </c>
      <c r="B45" s="81" t="s">
        <v>638</v>
      </c>
      <c r="C45" s="84"/>
      <c r="D45" s="84" t="s">
        <v>674</v>
      </c>
    </row>
    <row r="46" spans="1:4" x14ac:dyDescent="0.25">
      <c r="A46" s="80">
        <v>43</v>
      </c>
      <c r="B46" s="81" t="s">
        <v>641</v>
      </c>
      <c r="C46" s="84"/>
      <c r="D46" s="84" t="s">
        <v>675</v>
      </c>
    </row>
    <row r="47" spans="1:4" x14ac:dyDescent="0.25">
      <c r="A47" s="80">
        <v>44</v>
      </c>
      <c r="B47" s="81" t="s">
        <v>643</v>
      </c>
      <c r="C47" s="84"/>
      <c r="D47" s="84" t="s">
        <v>676</v>
      </c>
    </row>
    <row r="48" spans="1:4" x14ac:dyDescent="0.25">
      <c r="A48" s="80">
        <v>45</v>
      </c>
      <c r="B48" s="81" t="s">
        <v>645</v>
      </c>
      <c r="C48" s="84"/>
      <c r="D48" s="84" t="s">
        <v>677</v>
      </c>
    </row>
    <row r="49" spans="1:4" x14ac:dyDescent="0.25">
      <c r="A49" s="80">
        <v>46</v>
      </c>
      <c r="B49" s="81" t="s">
        <v>648</v>
      </c>
      <c r="C49" s="84"/>
      <c r="D49" s="84" t="s">
        <v>641</v>
      </c>
    </row>
    <row r="50" spans="1:4" x14ac:dyDescent="0.25">
      <c r="A50" s="80">
        <v>47</v>
      </c>
      <c r="B50" s="81" t="s">
        <v>652</v>
      </c>
      <c r="C50" s="84"/>
      <c r="D50" s="84" t="s">
        <v>678</v>
      </c>
    </row>
    <row r="51" spans="1:4" x14ac:dyDescent="0.25">
      <c r="A51" s="80">
        <v>48</v>
      </c>
      <c r="B51" s="81" t="s">
        <v>656</v>
      </c>
      <c r="C51" s="84"/>
      <c r="D51" s="84" t="s">
        <v>679</v>
      </c>
    </row>
    <row r="52" spans="1:4" x14ac:dyDescent="0.25">
      <c r="A52" s="80">
        <v>49</v>
      </c>
      <c r="B52" s="81" t="s">
        <v>658</v>
      </c>
      <c r="C52" s="84"/>
      <c r="D52" s="84" t="s">
        <v>654</v>
      </c>
    </row>
    <row r="53" spans="1:4" x14ac:dyDescent="0.25">
      <c r="A53" s="80">
        <v>50</v>
      </c>
      <c r="B53" s="81" t="s">
        <v>680</v>
      </c>
      <c r="C53" s="84"/>
      <c r="D53" s="84" t="s">
        <v>680</v>
      </c>
    </row>
    <row r="57" spans="1:4" x14ac:dyDescent="0.25">
      <c r="B57"/>
      <c r="C57"/>
    </row>
    <row r="58" spans="1:4" x14ac:dyDescent="0.25">
      <c r="B58"/>
      <c r="C58"/>
    </row>
    <row r="59" spans="1:4" x14ac:dyDescent="0.25">
      <c r="B59"/>
    </row>
    <row r="60" spans="1:4" x14ac:dyDescent="0.25">
      <c r="B60"/>
    </row>
    <row r="61" spans="1:4" x14ac:dyDescent="0.25">
      <c r="B61"/>
    </row>
  </sheetData>
  <mergeCells count="3">
    <mergeCell ref="A1:D1"/>
    <mergeCell ref="A2:A3"/>
    <mergeCell ref="B2:D2"/>
  </mergeCell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8.85546875" defaultRowHeight="15" x14ac:dyDescent="0.25"/>
  <cols>
    <col min="2" max="2" width="35.140625" customWidth="1"/>
  </cols>
  <sheetData>
    <row r="2" spans="1:2" ht="15.75" x14ac:dyDescent="0.25">
      <c r="A2" s="38"/>
      <c r="B2" s="39" t="s">
        <v>76</v>
      </c>
    </row>
    <row r="3" spans="1:2" ht="15.75" x14ac:dyDescent="0.25">
      <c r="A3" s="38"/>
      <c r="B3" s="39" t="s">
        <v>83</v>
      </c>
    </row>
    <row r="4" spans="1:2" ht="15.75" x14ac:dyDescent="0.25">
      <c r="A4" s="38"/>
      <c r="B4" s="25" t="s">
        <v>53</v>
      </c>
    </row>
    <row r="5" spans="1:2" ht="22.5" customHeight="1" x14ac:dyDescent="0.25">
      <c r="A5" s="38"/>
      <c r="B5" s="29" t="s">
        <v>59</v>
      </c>
    </row>
    <row r="6" spans="1:2" ht="15.75" x14ac:dyDescent="0.25">
      <c r="A6" s="38"/>
      <c r="B6" s="39" t="s">
        <v>66</v>
      </c>
    </row>
    <row r="7" spans="1:2" ht="18" customHeight="1" x14ac:dyDescent="0.25">
      <c r="A7" s="38"/>
      <c r="B7" s="22" t="s">
        <v>46</v>
      </c>
    </row>
    <row r="8" spans="1:2" ht="21.75" customHeight="1" x14ac:dyDescent="0.25">
      <c r="A8" s="38"/>
      <c r="B8" s="22" t="s">
        <v>71</v>
      </c>
    </row>
    <row r="9" spans="1:2" ht="15.75" x14ac:dyDescent="0.25">
      <c r="A9" s="38"/>
      <c r="B9" s="38"/>
    </row>
    <row r="10" spans="1:2" ht="15.75" x14ac:dyDescent="0.25">
      <c r="A10" s="38"/>
      <c r="B10" s="38"/>
    </row>
    <row r="11" spans="1:2" ht="15.75" x14ac:dyDescent="0.25">
      <c r="A11" s="38"/>
      <c r="B11" s="38"/>
    </row>
    <row r="12" spans="1:2" ht="15.75" x14ac:dyDescent="0.25">
      <c r="A12" s="38"/>
      <c r="B12" s="38"/>
    </row>
    <row r="13" spans="1:2" ht="15.75" x14ac:dyDescent="0.25">
      <c r="A13" s="38"/>
      <c r="B13" s="38"/>
    </row>
    <row r="14" spans="1:2" ht="15.75" x14ac:dyDescent="0.25">
      <c r="A14" s="38"/>
      <c r="B14" s="38"/>
    </row>
    <row r="15" spans="1:2" ht="15.75" x14ac:dyDescent="0.25">
      <c r="A15" s="38"/>
      <c r="B15" s="38"/>
    </row>
    <row r="16" spans="1:2" ht="15.75" x14ac:dyDescent="0.25">
      <c r="A16" s="38"/>
      <c r="B16" s="38"/>
    </row>
    <row r="17" spans="1:2" ht="15.75" x14ac:dyDescent="0.25">
      <c r="A17" s="38"/>
      <c r="B17" s="38"/>
    </row>
    <row r="18" spans="1:2" ht="15.75" x14ac:dyDescent="0.25">
      <c r="A18" s="38"/>
      <c r="B18" s="38"/>
    </row>
    <row r="19" spans="1:2" ht="15.75" x14ac:dyDescent="0.25">
      <c r="A19" s="38"/>
      <c r="B19" s="38"/>
    </row>
    <row r="20" spans="1:2" ht="15.75" x14ac:dyDescent="0.25">
      <c r="A20" s="38"/>
      <c r="B20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Список продуктов</vt:lpstr>
      <vt:lpstr>Чёрные ящики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Ратушная Ольга Юрьевна</cp:lastModifiedBy>
  <dcterms:created xsi:type="dcterms:W3CDTF">2023-01-11T12:24:27Z</dcterms:created>
  <dcterms:modified xsi:type="dcterms:W3CDTF">2026-05-18T14:30:28Z</dcterms:modified>
</cp:coreProperties>
</file>