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Приложение_1_4_ИЛ_Калужский_Т_ПТ_2025\"/>
    </mc:Choice>
  </mc:AlternateContent>
  <xr:revisionPtr revIDLastSave="0" documentId="13_ncr:1_{8BBAAD16-ABC1-46ED-BA25-AB1675FE0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4" l="1"/>
  <c r="G100" i="4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<sst xmlns="http://schemas.openxmlformats.org/spreadsheetml/2006/main" count="615" uniqueCount="232">
  <si>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</si>
  <si>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</si>
  <si>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</si>
  <si>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</si>
  <si>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</si>
  <si>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</si>
  <si>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</si>
  <si>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</si>
  <si>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</si>
  <si>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</si>
  <si>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</si>
  <si>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</si>
  <si>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</si>
  <si>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</si>
  <si>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</si>
  <si>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</si>
  <si>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</si>
  <si>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</si>
  <si>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</si>
  <si>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</si>
  <si>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</si>
  <si>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</si>
  <si>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</si>
  <si>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</si>
  <si>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</si>
  <si>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</si>
  <si>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</si>
  <si>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</si>
  <si>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</si>
  <si>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</si>
  <si>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</si>
  <si>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</si>
  <si>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</si>
  <si>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</si>
  <si>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</si>
  <si>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</si>
  <si>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</si>
  <si>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</si>
  <si>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</si>
  <si>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</si>
  <si>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</si>
  <si>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</si>
  <si>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</si>
  <si>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</si>
  <si>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</si>
  <si>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</si>
  <si>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</si>
  <si>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</si>
  <si>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</si>
  <si>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</si>
  <si>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</si>
  <si>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</si>
  <si>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</si>
  <si>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</si>
  <si>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</si>
  <si>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</si>
  <si>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Федеральный технопарк профессионального образования</t>
  </si>
  <si>
    <t>Количество экспертов (ГЭ+ЭН+ИЭ+МЭ(финал)) + ТАП</t>
  </si>
  <si>
    <t>г.Калуга, 1-й Академический пр., 5, корп. 1Д</t>
  </si>
  <si>
    <t>Зотов Андрей Станиславович</t>
  </si>
  <si>
    <t>andynataly@gmail.com</t>
  </si>
  <si>
    <t xml:space="preserve">Электричество: 33 подключения к сети  по 220 Вольт	</t>
  </si>
  <si>
    <t>Покрытие пола: бетон на всю зону</t>
  </si>
  <si>
    <t xml:space="preserve">Освещение: Допустимо верхнее искусственное освещение ( не менее 300 люкс) </t>
  </si>
  <si>
    <t>Площадь зоны: не менее 200 кв.м.</t>
  </si>
  <si>
    <t>Площадь зоны: не менее 20 кв.м.</t>
  </si>
  <si>
    <t>Освещение: Допустимо верхнее искусственное освещение ( не менее 300 люкс)</t>
  </si>
  <si>
    <t xml:space="preserve">Электричество: 1 подключения к сети  220 Вольт)	</t>
  </si>
  <si>
    <t>Площадь зоны: не менее 50 кв.м.</t>
  </si>
  <si>
    <t xml:space="preserve">Стол </t>
  </si>
  <si>
    <t>1300х750х600мм</t>
  </si>
  <si>
    <t>Мебель</t>
  </si>
  <si>
    <t>шт.</t>
  </si>
  <si>
    <t xml:space="preserve">Стул </t>
  </si>
  <si>
    <t>Cтул офисный со спинкой на колесиках</t>
  </si>
  <si>
    <t>Корзина для мусора</t>
  </si>
  <si>
    <t>14л</t>
  </si>
  <si>
    <t>Канцелярия</t>
  </si>
  <si>
    <t>Оборудование IT</t>
  </si>
  <si>
    <t xml:space="preserve">Напольная стойка под телевизор </t>
  </si>
  <si>
    <t>Запираемый шкафчик (локер)</t>
  </si>
  <si>
    <t>1850х300х500 мм
Комплектация: 4 шкафчика 450x300x500 мм;
Запирается на ключ;
Металлический корпус</t>
  </si>
  <si>
    <t>Оборудование</t>
  </si>
  <si>
    <t xml:space="preserve">Ноутбук </t>
  </si>
  <si>
    <t>Intel Core i5 11400H 32ГБ DDR4; 512 SSD; GeForce RTX 3050Ti;Win10</t>
  </si>
  <si>
    <t xml:space="preserve">Мышь компьютерная </t>
  </si>
  <si>
    <t>Оптическая, проводная, USB, 1000 dpi</t>
  </si>
  <si>
    <t xml:space="preserve">3д принтер, работающий по технологии FDM </t>
  </si>
  <si>
    <t>Кулер для воды</t>
  </si>
  <si>
    <t>Куллер для воды с электронным  охлаждением и нагревом с диспенсером на 19л</t>
  </si>
  <si>
    <t xml:space="preserve">Телевизор  </t>
  </si>
  <si>
    <t xml:space="preserve">Диагональ -55 ". 
Формат экрана -16:9. 
Тип панели – LED. 
Яркость экрана - 300 кд/м2. 
Контрастность - 40000 : 1. </t>
  </si>
  <si>
    <t>Стол - тип 2</t>
  </si>
  <si>
    <t>1400х650х750 мм</t>
  </si>
  <si>
    <t xml:space="preserve">шт. </t>
  </si>
  <si>
    <t>Стул - тип 1</t>
  </si>
  <si>
    <t>Cтул офисный со спинкой на ножках</t>
  </si>
  <si>
    <t>Металлический шкаф на 4 секции; 1850х300х500 мм</t>
  </si>
  <si>
    <t>Персональный компьютер ГЭ</t>
  </si>
  <si>
    <t>Стол</t>
  </si>
  <si>
    <t>Стул</t>
  </si>
  <si>
    <t>Сетевой фильтр</t>
  </si>
  <si>
    <t>-</t>
  </si>
  <si>
    <t>кабель подключения телевизора</t>
  </si>
  <si>
    <t>на колёсиках</t>
  </si>
  <si>
    <t>Проектирование и изготовление протезов и ортезов</t>
  </si>
  <si>
    <t>Стеллаж</t>
  </si>
  <si>
    <t>Металлический, 4 полки 40х120х150</t>
  </si>
  <si>
    <t>Операционная система</t>
  </si>
  <si>
    <t>ПО</t>
  </si>
  <si>
    <t>Программное обеспечение для создания аналитических материалов</t>
  </si>
  <si>
    <t>Программное обеспечение для создания визуальных материалов</t>
  </si>
  <si>
    <t>Система трехмерного моделирования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</si>
  <si>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</si>
  <si>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</si>
  <si>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</si>
  <si>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</si>
  <si>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</si>
  <si>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</si>
  <si>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Windows 10/11 или эквивалент с возможностью установки приложений для осуществления сканирования 3D сканером Revopoint mini</t>
  </si>
  <si>
    <t>FLASH-накопитель</t>
  </si>
  <si>
    <t>32Гб, USB 3.0 или выше</t>
  </si>
  <si>
    <t>Аптечка</t>
  </si>
  <si>
    <t>критически важные характеристики позиции отсутствуют</t>
  </si>
  <si>
    <t>Охрана труда</t>
  </si>
  <si>
    <t>шт</t>
  </si>
  <si>
    <t>Огнетушитель</t>
  </si>
  <si>
    <t>МФУ Лазерное А4</t>
  </si>
  <si>
    <t>Цветное, формат А4, пакетное и планшетное сканирование документов</t>
  </si>
  <si>
    <t>Ч/Б, формат А4, пакетное и планшетное сканирование документов</t>
  </si>
  <si>
    <t>Программное обеспечение для сканирования бум. материалов</t>
  </si>
  <si>
    <t>соответствующее установленным МФУ и ОС</t>
  </si>
  <si>
    <r>
      <t xml:space="preserve">Складское помещение </t>
    </r>
    <r>
      <rPr>
        <b/>
        <sz val="16"/>
        <rFont val="Times New Roman"/>
        <family val="1"/>
        <charset val="204"/>
      </rPr>
      <t>не требуется</t>
    </r>
  </si>
  <si>
    <t>Площадь зоны: не менее 4 кв.м. на одно рабочее место</t>
  </si>
  <si>
    <t>Покрытие пола:бетон. на всю зону</t>
  </si>
  <si>
    <r>
      <t xml:space="preserve">Освещение: Допустимо верхнее искусственное освещение ( не менее 300 люкс), </t>
    </r>
    <r>
      <rPr>
        <sz val="11"/>
        <color rgb="FF00B050"/>
        <rFont val="Times New Roman"/>
        <family val="1"/>
        <charset val="204"/>
      </rPr>
      <t>требуется возможность зашторивания (затенения) окон</t>
    </r>
  </si>
  <si>
    <t xml:space="preserve">Комплект полуфабрикатов индивидуального бионического протеза </t>
  </si>
  <si>
    <t>Состав комплекта: 5 модулей искусственных пальцев в собранном виде (содержат: искусственный палец, приводную систему, датчик обратной связи, присоединительные кабельные линии с разъемами), плата системы управления, 2 электромиографических датчика, аккумуляторный блок, основу иск. кисти, закладные элементы комплект крепежа</t>
  </si>
  <si>
    <t>комплект</t>
  </si>
  <si>
    <t>Мультиметр</t>
  </si>
  <si>
    <t>Набор отверток для точных работ</t>
  </si>
  <si>
    <t>Штангенциркуль</t>
  </si>
  <si>
    <t>не менее 300 мм</t>
  </si>
  <si>
    <t>Среда программирования платы системы управления</t>
  </si>
  <si>
    <t>Кресло с подлокотниками и спинкой на колесиках</t>
  </si>
  <si>
    <t>3д сканер</t>
  </si>
  <si>
    <t>Макет кисти условного пользователя</t>
  </si>
  <si>
    <t>Косметический протез руки</t>
  </si>
  <si>
    <t>Набор надфилей</t>
  </si>
  <si>
    <t>Кусачки для тонких работ</t>
  </si>
  <si>
    <t>Дрель-шуруповерт аккумуляторная</t>
  </si>
  <si>
    <t>с запасным комплектом аккумуляторов, быстрозажимным патроном</t>
  </si>
  <si>
    <t>Сверло 2 мм универсальное</t>
  </si>
  <si>
    <t>возможность измерения напряжения до 300В, тока до 10А и сопротивления до 10кОм с прозвонкой цепи</t>
  </si>
  <si>
    <t>Программное обеспечение создания приложений для связи по UART с возможностью оформления графичеких интерфейсов</t>
  </si>
  <si>
    <t>Клей прозрачный полиуретановый</t>
  </si>
  <si>
    <t>не менее 100 мл.</t>
  </si>
  <si>
    <t>Расходные материалы</t>
  </si>
  <si>
    <t>Бумажное полотенце</t>
  </si>
  <si>
    <t>Клейкая лента малярная</t>
  </si>
  <si>
    <t>72 мм х 50 м</t>
  </si>
  <si>
    <t>Клейкая лента двусторонняя прозрачная</t>
  </si>
  <si>
    <t>30 мм x 5 м</t>
  </si>
  <si>
    <t>Клейкая лента армированная</t>
  </si>
  <si>
    <t>48 мм x 25 м 50 мкм</t>
  </si>
  <si>
    <t>Пластиковые хомутики для стяжки проводов</t>
  </si>
  <si>
    <t>Защитные перчатки</t>
  </si>
  <si>
    <t>Трикотажные ХБ перчатки с ПВХ покрытием</t>
  </si>
  <si>
    <t>Защитные очки - тип 1</t>
  </si>
  <si>
    <t>Открытые, незатемненные</t>
  </si>
  <si>
    <t>Ручка шариковая</t>
  </si>
  <si>
    <t>синие чернила, толщина линии 0.5 мм</t>
  </si>
  <si>
    <t>Степлер канцелярский</t>
  </si>
  <si>
    <t>компл.</t>
  </si>
  <si>
    <t>Ножницы</t>
  </si>
  <si>
    <t>Линейка пластиковая</t>
  </si>
  <si>
    <t>30 см</t>
  </si>
  <si>
    <t>Дырокол для листов</t>
  </si>
  <si>
    <t>пробивка не менее 30 листов</t>
  </si>
  <si>
    <t>Карандаш простой (чернографитный)</t>
  </si>
  <si>
    <t>Блокнот для записей</t>
  </si>
  <si>
    <t>А5 80 листов</t>
  </si>
  <si>
    <t>Нож канцелярский</t>
  </si>
  <si>
    <t>Бумага офисная А4</t>
  </si>
  <si>
    <t>500 листов/упак</t>
  </si>
  <si>
    <t>упак.</t>
  </si>
  <si>
    <t>Катушка пластика (полиуретан) для FDM принтера</t>
  </si>
  <si>
    <t>Диаметр прутка 1,75 мм, цвет - белый, не менее 0,5 кг</t>
  </si>
  <si>
    <t>Катушка пластика (PLA) для FDM принтера</t>
  </si>
  <si>
    <t>Клей для 3д принтера</t>
  </si>
  <si>
    <t>350 мл</t>
  </si>
  <si>
    <t xml:space="preserve">Набор наждачной бумаги разной степени зернистости </t>
  </si>
  <si>
    <t>Спрей матирующий антибликовый</t>
  </si>
  <si>
    <t>шт. (на одного участника)</t>
  </si>
  <si>
    <t>комплект (на одного участника)</t>
  </si>
  <si>
    <t>рулон (на одного участника)</t>
  </si>
  <si>
    <t xml:space="preserve">Электричество: 8 подключений к сети 220 Вольт	</t>
  </si>
  <si>
    <t>не менее 300 мл</t>
  </si>
  <si>
    <t>Модель культи условного пользователя</t>
  </si>
  <si>
    <t>Модель культеприёмной гильзы</t>
  </si>
  <si>
    <t>Интернет : Подключение  ноутбуков к беспроводному интернету (с возможностью подключения к проводному интернету со скоростью не менеее 100 Мб/сек)</t>
  </si>
  <si>
    <t xml:space="preserve">HDMI-HDMI, длина 5 м </t>
  </si>
  <si>
    <t>Мойофис или эквивалент</t>
  </si>
  <si>
    <t>Blender или эквивалент</t>
  </si>
  <si>
    <t>Yandex или эквивалент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</si>
  <si>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</si>
  <si>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2 монитора Asus 24" VG248QZ [144Hz, TN, 1920x1080, 1000:1, 1мс, 170гор/160вер, 2х2Вт, DVI, HDMI, DP, Pivot, Swivel, HA]; Процессор Intel(R) Core(TM) i5-9400F CPU @ 2.90GHz   2.90 GHz; Оперативная память 16 гб с возможностью подключения к проводному и беспроводному  интернету, Операционная система
Windows 10 Home
или эквивалент</t>
  </si>
  <si>
    <t xml:space="preserve">HDMI-HDMI, длина 3м </t>
  </si>
  <si>
    <t>Аптечка первой помощи работникам  По приказу № 262н</t>
  </si>
  <si>
    <t>углекислотный</t>
  </si>
  <si>
    <t xml:space="preserve">Электричество: 2 подключения к сети 220 Вольт на каждое из 10 рабочих мест	</t>
  </si>
  <si>
    <t>Интернет : Подключение  ноутбуков к беспроводному интернету 	(скорость не менее 100 Мб/сек)</t>
  </si>
  <si>
    <t>Arduino IDE или эквивалент</t>
  </si>
  <si>
    <t>Область печати не менее 200х200х210. Закрытая камера. Возможность печати PLA,  термополиуретаном, полилактидом. Диаметр прутка 1,75 мм.</t>
  </si>
  <si>
    <t xml:space="preserve">Интернет: Подключение  ноутбуков к беспроводному интернету (скорость не менее 100 Мб/сек) (с возможностью подключения к проводному интернету) 	</t>
  </si>
  <si>
    <t>Установка на напольный штативе, наличие поворотного стола для модели. Точность до 0.04 мм, 3D-разрешение до 0.06 мм.  Зона сканирования по трем сторонам (ШхВхД) не хуже: 75х160х75мм  В комплекте с фирменным ПО</t>
  </si>
  <si>
    <t>Изготавливается по 3D модели организаторов на FDM-принтере из пластика PLA. Макет представляес собой трёхмерную модель отсканированной культи. Пловерхность должна быть гладкой, не иметь выбоин, заусениц, дефектов</t>
  </si>
  <si>
    <t>Изготавливается по 3D модели организаторов на FDM-принтере из полилактида или полиуретана. Макет представляес собой трёхмерную модель культеприёмной гильзы. Пловерхность должна быть гладкой, не иметь выбоин, заусениц, дефектов</t>
  </si>
  <si>
    <t>Программное обеспечение для взаимодействия по последовательному порту с вомолжностью разработки пользовательского интерфейса, рекомендованное МК бесплатное ПО для выполнения задания в Д4
ScriptCommunicator или эквивалент</t>
  </si>
  <si>
    <t>Р7-Офис, Мой офис</t>
  </si>
  <si>
    <t>Яндекс браузер</t>
  </si>
  <si>
    <t>Р7-Офис, Мой офис, Master PDF Editor, PDF Commander</t>
  </si>
  <si>
    <t>Анимацтонная 3D платформа</t>
  </si>
  <si>
    <t>ФотоГалерея, ФотоМАСТЕР</t>
  </si>
  <si>
    <t>Аналог</t>
  </si>
  <si>
    <t>Astra Linux</t>
  </si>
  <si>
    <t>Iskra IDE</t>
  </si>
  <si>
    <t xml:space="preserve">нет отечественного аналога </t>
  </si>
  <si>
    <t>Финал Чемпионата по профессиональному мастерству "Профессионалы" в 2025 г</t>
  </si>
  <si>
    <t>Калужская область</t>
  </si>
  <si>
    <t>25 - 30 августа 2025 г</t>
  </si>
  <si>
    <t>Количество конкурсантов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</si>
</sst>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5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9" fillId="0" borderId="15" xfId="1" applyFont="1" applyBorder="1" applyAlignment="1">
      <alignment horizontal="center" vertical="top" wrapText="1"/>
    </xf>
    <xf numFmtId="0" fontId="10" fillId="0" borderId="16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1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9" fillId="0" borderId="15" xfId="0" applyFont="1" applyBorder="1" applyAlignment="1">
      <alignment horizontal="right" vertical="center" wrapText="1"/>
    </xf>
    <xf numFmtId="0" fontId="11" fillId="0" borderId="15" xfId="2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1" fillId="10" borderId="15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10" borderId="15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3" fillId="6" borderId="15" xfId="0" applyFont="1" applyFill="1" applyBorder="1" applyAlignment="1">
      <alignment vertical="center" wrapText="1"/>
    </xf>
    <xf numFmtId="0" fontId="2" fillId="0" borderId="2" xfId="1" applyFont="1" applyBorder="1"/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1" xfId="1" applyFont="1" applyBorder="1"/>
    <xf numFmtId="0" fontId="13" fillId="0" borderId="0" xfId="0" applyFont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" fillId="9" borderId="2" xfId="1" applyFont="1" applyFill="1" applyBorder="1" applyAlignment="1">
      <alignment horizontal="center" vertical="top" wrapText="1"/>
    </xf>
    <xf numFmtId="0" fontId="13" fillId="11" borderId="15" xfId="0" applyFont="1" applyFill="1" applyBorder="1" applyAlignment="1">
      <alignment horizontal="left" vertical="center" wrapText="1"/>
    </xf>
    <xf numFmtId="0" fontId="10" fillId="9" borderId="17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13" fillId="9" borderId="15" xfId="0" applyFont="1" applyFill="1" applyBorder="1" applyAlignment="1">
      <alignment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8" fillId="9" borderId="0" xfId="0" applyFont="1" applyFill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" fillId="0" borderId="15" xfId="1" applyBorder="1"/>
    <xf numFmtId="0" fontId="9" fillId="9" borderId="15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9" fillId="9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right" vertical="center" wrapText="1"/>
    </xf>
    <xf numFmtId="0" fontId="17" fillId="0" borderId="15" xfId="2" applyFont="1" applyBorder="1" applyAlignment="1">
      <alignment horizontal="right" vertical="center" wrapText="1"/>
    </xf>
    <xf numFmtId="0" fontId="2" fillId="0" borderId="20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top"/>
    </xf>
    <xf numFmtId="0" fontId="9" fillId="0" borderId="8" xfId="1" applyFont="1" applyBorder="1" applyAlignment="1">
      <alignment horizontal="left" vertical="top" wrapText="1"/>
    </xf>
    <xf numFmtId="0" fontId="9" fillId="0" borderId="0" xfId="1" applyFont="1"/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29" fillId="0" borderId="8" xfId="1" applyFont="1" applyBorder="1" applyAlignment="1">
      <alignment horizontal="left" vertical="top" wrapText="1"/>
    </xf>
    <xf numFmtId="0" fontId="29" fillId="0" borderId="0" xfId="1" applyFont="1"/>
    <xf numFmtId="0" fontId="29" fillId="0" borderId="7" xfId="1" applyFont="1" applyBorder="1" applyAlignment="1">
      <alignment horizontal="left" vertical="top" wrapText="1"/>
    </xf>
    <xf numFmtId="0" fontId="29" fillId="0" borderId="6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10" xfId="1" applyFont="1" applyBorder="1" applyAlignment="1">
      <alignment horizontal="left" vertical="top" wrapText="1"/>
    </xf>
    <xf numFmtId="0" fontId="9" fillId="0" borderId="9" xfId="1" applyFont="1" applyBorder="1"/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4" fillId="3" borderId="16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5" fillId="7" borderId="0" xfId="1" applyFont="1" applyFill="1" applyAlignment="1">
      <alignment horizontal="center" vertical="center" wrapText="1"/>
    </xf>
    <xf numFmtId="0" fontId="2" fillId="0" borderId="0" xfId="1" applyFont="1"/>
    <xf numFmtId="0" fontId="30" fillId="2" borderId="4" xfId="1" applyFont="1" applyFill="1" applyBorder="1" applyAlignment="1">
      <alignment horizontal="center" vertical="center"/>
    </xf>
    <xf numFmtId="0" fontId="30" fillId="0" borderId="3" xfId="1" applyFont="1" applyBorder="1"/>
    <xf numFmtId="0" fontId="4" fillId="4" borderId="14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3" fillId="0" borderId="3" xfId="1" applyFont="1" applyBorder="1"/>
    <xf numFmtId="0" fontId="15" fillId="7" borderId="12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ynatal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A16" sqref="A16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1" spans="1:2" s="110" customFormat="1" ht="26.25" customHeight="1" x14ac:dyDescent="0.25">
      <c r="A1" s="108"/>
      <c r="B1" s="109"/>
    </row>
    <row r="2" spans="1:2" s="110" customFormat="1" ht="26.25" customHeight="1" x14ac:dyDescent="0.25">
      <c r="A2" s="108"/>
      <c r="B2" s="108"/>
    </row>
    <row r="3" spans="1:2" s="110" customFormat="1" ht="26.25" customHeight="1" x14ac:dyDescent="0.25">
      <c r="A3" s="111" t="s">
        <v>20</v>
      </c>
      <c r="B3" s="41" t="s">
        <v>105</v>
      </c>
    </row>
    <row r="4" spans="1:2" s="110" customFormat="1" ht="40.5" customHeight="1" x14ac:dyDescent="0.25">
      <c r="A4" s="111" t="s">
        <v>33</v>
      </c>
      <c r="B4" s="112" t="s">
        <v>228</v>
      </c>
    </row>
    <row r="5" spans="1:2" s="110" customFormat="1" ht="26.25" customHeight="1" x14ac:dyDescent="0.25">
      <c r="A5" s="111" t="s">
        <v>54</v>
      </c>
      <c r="B5" s="112" t="s">
        <v>229</v>
      </c>
    </row>
    <row r="6" spans="1:2" s="110" customFormat="1" ht="45.75" customHeight="1" x14ac:dyDescent="0.25">
      <c r="A6" s="111" t="s">
        <v>25</v>
      </c>
      <c r="B6" s="112" t="s">
        <v>56</v>
      </c>
    </row>
    <row r="7" spans="1:2" s="110" customFormat="1" ht="27" customHeight="1" x14ac:dyDescent="0.25">
      <c r="A7" s="111" t="s">
        <v>34</v>
      </c>
      <c r="B7" s="112" t="s">
        <v>58</v>
      </c>
    </row>
    <row r="8" spans="1:2" s="110" customFormat="1" ht="27" customHeight="1" x14ac:dyDescent="0.25">
      <c r="A8" s="111" t="s">
        <v>21</v>
      </c>
      <c r="B8" s="112" t="s">
        <v>230</v>
      </c>
    </row>
    <row r="9" spans="1:2" s="110" customFormat="1" ht="27" customHeight="1" x14ac:dyDescent="0.25">
      <c r="A9" s="111" t="s">
        <v>22</v>
      </c>
      <c r="B9" s="41" t="s">
        <v>59</v>
      </c>
    </row>
    <row r="10" spans="1:2" s="110" customFormat="1" ht="27" customHeight="1" x14ac:dyDescent="0.25">
      <c r="A10" s="111" t="s">
        <v>24</v>
      </c>
      <c r="B10" s="42" t="s">
        <v>60</v>
      </c>
    </row>
    <row r="11" spans="1:2" s="110" customFormat="1" ht="27" customHeight="1" x14ac:dyDescent="0.25">
      <c r="A11" s="111" t="s">
        <v>38</v>
      </c>
      <c r="B11" s="41">
        <v>9218407026</v>
      </c>
    </row>
    <row r="12" spans="1:2" s="110" customFormat="1" ht="27" customHeight="1" x14ac:dyDescent="0.25">
      <c r="A12" s="111" t="s">
        <v>48</v>
      </c>
      <c r="B12" s="112"/>
    </row>
    <row r="13" spans="1:2" s="110" customFormat="1" ht="27" customHeight="1" x14ac:dyDescent="0.25">
      <c r="A13" s="111" t="s">
        <v>35</v>
      </c>
      <c r="B13" s="113"/>
    </row>
    <row r="14" spans="1:2" s="110" customFormat="1" ht="27" customHeight="1" x14ac:dyDescent="0.25">
      <c r="A14" s="111" t="s">
        <v>39</v>
      </c>
      <c r="B14" s="112"/>
    </row>
    <row r="15" spans="1:2" s="110" customFormat="1" ht="27" customHeight="1" x14ac:dyDescent="0.25">
      <c r="A15" s="111" t="s">
        <v>231</v>
      </c>
      <c r="B15" s="112">
        <v>10</v>
      </c>
    </row>
    <row r="16" spans="1:2" s="110" customFormat="1" ht="27" customHeight="1" x14ac:dyDescent="0.25">
      <c r="A16" s="111" t="s">
        <v>23</v>
      </c>
      <c r="B16" s="112">
        <v>10</v>
      </c>
    </row>
    <row r="17" spans="1:2" s="110" customFormat="1" ht="44.25" customHeight="1" x14ac:dyDescent="0.25">
      <c r="A17" s="111" t="s">
        <v>57</v>
      </c>
      <c r="B17" s="112">
        <v>13</v>
      </c>
    </row>
    <row r="18" spans="1:2" s="110" customFormat="1" ht="25.5" customHeight="1" x14ac:dyDescent="0.25">
      <c r="A18" s="108"/>
      <c r="B18" s="109"/>
    </row>
    <row r="19" spans="1:2" s="110" customFormat="1" ht="25.5" customHeight="1" x14ac:dyDescent="0.25">
      <c r="A19" s="108"/>
      <c r="B19" s="109"/>
    </row>
    <row r="20" spans="1:2" s="110" customFormat="1" ht="25.5" customHeight="1" x14ac:dyDescent="0.25">
      <c r="A20" s="108" t="s">
        <v>50</v>
      </c>
      <c r="B20" s="109"/>
    </row>
    <row r="21" spans="1:2" s="110" customFormat="1" ht="25.5" customHeight="1" x14ac:dyDescent="0.25">
      <c r="A21" s="108" t="s">
        <v>51</v>
      </c>
      <c r="B21" s="109"/>
    </row>
    <row r="22" spans="1:2" s="110" customFormat="1" ht="25.5" customHeight="1" x14ac:dyDescent="0.25">
      <c r="A22" s="108" t="s">
        <v>52</v>
      </c>
      <c r="B22" s="109"/>
    </row>
    <row r="23" spans="1:2" s="110" customFormat="1" ht="25.5" customHeight="1" x14ac:dyDescent="0.25">
      <c r="A23" s="108" t="s">
        <v>55</v>
      </c>
      <c r="B23" s="109"/>
    </row>
    <row r="24" spans="1:2" s="110" customFormat="1" ht="45" customHeight="1" x14ac:dyDescent="0.25">
      <c r="A24" s="108" t="s">
        <v>53</v>
      </c>
      <c r="B24" s="109"/>
    </row>
    <row r="25" spans="1:2" s="110" customFormat="1" x14ac:dyDescent="0.25">
      <c r="A25" s="108"/>
      <c r="B25" s="109"/>
    </row>
  </sheetData>
  <hyperlinks>
    <hyperlink ref="B10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zoomScale="119" zoomScaleNormal="119" workbookViewId="0">
      <selection activeCell="A3" sqref="A3:G3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15.85546875" style="1" customWidth="1"/>
    <col min="9" max="10" width="8.7109375" style="1" customWidth="1"/>
    <col min="11" max="16384" width="14.42578125" style="1"/>
  </cols>
  <sheetData>
    <row r="1" spans="1:9" ht="20.25" x14ac:dyDescent="0.3">
      <c r="A1" s="129" t="s">
        <v>31</v>
      </c>
      <c r="B1" s="129"/>
      <c r="C1" s="129"/>
      <c r="D1" s="129"/>
      <c r="E1" s="129"/>
      <c r="F1" s="129"/>
      <c r="G1" s="129"/>
    </row>
    <row r="2" spans="1:9" ht="21" customHeight="1" x14ac:dyDescent="0.25">
      <c r="A2" s="132" t="str">
        <f>'Информация о Чемпионате'!B4</f>
        <v>Финал Чемпионата по профессиональному мастерству "Профессионалы" в 2025 г</v>
      </c>
      <c r="B2" s="132"/>
      <c r="C2" s="132"/>
      <c r="D2" s="132"/>
      <c r="E2" s="132"/>
      <c r="F2" s="132"/>
      <c r="G2" s="132"/>
      <c r="H2" s="13"/>
      <c r="I2" s="13"/>
    </row>
    <row r="3" spans="1:9" ht="20.25" x14ac:dyDescent="0.3">
      <c r="A3" s="129" t="s">
        <v>32</v>
      </c>
      <c r="B3" s="129"/>
      <c r="C3" s="129"/>
      <c r="D3" s="129"/>
      <c r="E3" s="129"/>
      <c r="F3" s="129"/>
      <c r="G3" s="129"/>
    </row>
    <row r="4" spans="1:9" ht="22.5" customHeight="1" x14ac:dyDescent="0.25">
      <c r="A4" s="134" t="str">
        <f>'Информация о Чемпионате'!B3</f>
        <v>Проектирование и изготовление протезов и ортезов</v>
      </c>
      <c r="B4" s="134"/>
      <c r="C4" s="134"/>
      <c r="D4" s="134"/>
      <c r="E4" s="134"/>
      <c r="F4" s="134"/>
      <c r="G4" s="134"/>
    </row>
    <row r="5" spans="1:9" x14ac:dyDescent="0.25">
      <c r="A5" s="128" t="s">
        <v>10</v>
      </c>
      <c r="B5" s="135"/>
      <c r="C5" s="135"/>
      <c r="D5" s="135"/>
      <c r="E5" s="135"/>
      <c r="F5" s="135"/>
      <c r="G5" s="135"/>
    </row>
    <row r="6" spans="1:9" ht="15.75" customHeight="1" x14ac:dyDescent="0.25">
      <c r="A6" s="128" t="s">
        <v>29</v>
      </c>
      <c r="B6" s="128"/>
      <c r="C6" s="133" t="str">
        <f>'Информация о Чемпионате'!B5</f>
        <v>Калужская область</v>
      </c>
      <c r="D6" s="133"/>
      <c r="E6" s="133"/>
      <c r="F6" s="133"/>
      <c r="G6" s="133"/>
    </row>
    <row r="7" spans="1:9" ht="15.75" customHeight="1" x14ac:dyDescent="0.25">
      <c r="A7" s="128" t="s">
        <v>30</v>
      </c>
      <c r="B7" s="128"/>
      <c r="C7" s="128"/>
      <c r="D7" s="133" t="str">
        <f>'Информация о Чемпионате'!B6</f>
        <v>Федеральный технопарк профессионального образования</v>
      </c>
      <c r="E7" s="133"/>
      <c r="F7" s="133"/>
      <c r="G7" s="133"/>
    </row>
    <row r="8" spans="1:9" ht="15.75" customHeight="1" x14ac:dyDescent="0.25">
      <c r="A8" s="128" t="s">
        <v>26</v>
      </c>
      <c r="B8" s="128"/>
      <c r="C8" s="128" t="str">
        <f>'Информация о Чемпионате'!B7</f>
        <v>г.Калуга, 1-й Академический пр., 5, корп. 1Д</v>
      </c>
      <c r="D8" s="128"/>
      <c r="E8" s="128"/>
      <c r="F8" s="128"/>
      <c r="G8" s="128"/>
    </row>
    <row r="9" spans="1:9" ht="15.75" customHeight="1" x14ac:dyDescent="0.25">
      <c r="A9" s="128" t="s">
        <v>28</v>
      </c>
      <c r="B9" s="128"/>
      <c r="C9" s="128" t="str">
        <f>'Информация о Чемпионате'!B9</f>
        <v>Зотов Андрей Станиславович</v>
      </c>
      <c r="D9" s="128"/>
      <c r="E9" s="128" t="str">
        <f>'Информация о Чемпионате'!B10</f>
        <v>andynataly@gmail.com</v>
      </c>
      <c r="F9" s="128"/>
      <c r="G9" s="89">
        <f>'Информация о Чемпионате'!B11</f>
        <v>9218407026</v>
      </c>
    </row>
    <row r="10" spans="1:9" ht="15.75" customHeight="1" x14ac:dyDescent="0.25">
      <c r="A10" s="128" t="s">
        <v>36</v>
      </c>
      <c r="B10" s="128"/>
      <c r="C10" s="128">
        <f>'Информация о Чемпионате'!B12</f>
        <v>0</v>
      </c>
      <c r="D10" s="128"/>
      <c r="E10" s="128">
        <f>'Информация о Чемпионате'!B13</f>
        <v>0</v>
      </c>
      <c r="F10" s="128"/>
      <c r="G10" s="89">
        <f>'Информация о Чемпионате'!B14</f>
        <v>0</v>
      </c>
    </row>
    <row r="11" spans="1:9" ht="15.75" customHeight="1" x14ac:dyDescent="0.25">
      <c r="A11" s="128" t="s">
        <v>49</v>
      </c>
      <c r="B11" s="128"/>
      <c r="C11" s="128">
        <f>'Информация о Чемпионате'!B17</f>
        <v>13</v>
      </c>
      <c r="D11" s="128"/>
      <c r="E11" s="128"/>
      <c r="F11" s="128"/>
      <c r="G11" s="128"/>
    </row>
    <row r="12" spans="1:9" ht="15.75" customHeight="1" x14ac:dyDescent="0.25">
      <c r="A12" s="128" t="s">
        <v>18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9" ht="15.75" customHeight="1" x14ac:dyDescent="0.25">
      <c r="A13" s="128" t="s">
        <v>19</v>
      </c>
      <c r="B13" s="128"/>
      <c r="C13" s="128">
        <f>'Информация о Чемпионате'!B16</f>
        <v>10</v>
      </c>
      <c r="D13" s="128"/>
      <c r="E13" s="128"/>
      <c r="F13" s="128"/>
      <c r="G13" s="128"/>
    </row>
    <row r="14" spans="1:9" ht="15.75" customHeight="1" x14ac:dyDescent="0.25">
      <c r="A14" s="128" t="s">
        <v>27</v>
      </c>
      <c r="B14" s="128"/>
      <c r="C14" s="128" t="str">
        <f>'Информация о Чемпионате'!B8</f>
        <v>25 - 30 августа 2025 г</v>
      </c>
      <c r="D14" s="128"/>
      <c r="E14" s="128"/>
      <c r="F14" s="128"/>
      <c r="G14" s="128"/>
    </row>
    <row r="15" spans="1:9" ht="21" thickBot="1" x14ac:dyDescent="0.3">
      <c r="A15" s="130" t="s">
        <v>15</v>
      </c>
      <c r="B15" s="131"/>
      <c r="C15" s="131"/>
      <c r="D15" s="131"/>
      <c r="E15" s="131"/>
      <c r="F15" s="131"/>
      <c r="G15" s="131"/>
    </row>
    <row r="16" spans="1:9" x14ac:dyDescent="0.25">
      <c r="A16" s="126" t="s">
        <v>9</v>
      </c>
      <c r="B16" s="127"/>
      <c r="C16" s="127"/>
      <c r="D16" s="127"/>
      <c r="E16" s="127"/>
      <c r="F16" s="127"/>
      <c r="G16" s="127"/>
    </row>
    <row r="17" spans="1:8" x14ac:dyDescent="0.25">
      <c r="A17" s="116" t="s">
        <v>64</v>
      </c>
      <c r="B17" s="117"/>
      <c r="C17" s="117"/>
      <c r="D17" s="117"/>
      <c r="E17" s="117"/>
      <c r="F17" s="117"/>
      <c r="G17" s="117"/>
    </row>
    <row r="18" spans="1:8" x14ac:dyDescent="0.25">
      <c r="A18" s="116" t="s">
        <v>63</v>
      </c>
      <c r="B18" s="117"/>
      <c r="C18" s="117"/>
      <c r="D18" s="117"/>
      <c r="E18" s="117"/>
      <c r="F18" s="117"/>
      <c r="G18" s="117"/>
    </row>
    <row r="19" spans="1:8" x14ac:dyDescent="0.25">
      <c r="A19" s="116" t="s">
        <v>200</v>
      </c>
      <c r="B19" s="117"/>
      <c r="C19" s="117"/>
      <c r="D19" s="117"/>
      <c r="E19" s="117"/>
      <c r="F19" s="117"/>
      <c r="G19" s="117"/>
    </row>
    <row r="20" spans="1:8" x14ac:dyDescent="0.25">
      <c r="A20" s="116" t="s">
        <v>61</v>
      </c>
      <c r="B20" s="117"/>
      <c r="C20" s="117"/>
      <c r="D20" s="117"/>
      <c r="E20" s="117"/>
      <c r="F20" s="117"/>
      <c r="G20" s="117"/>
    </row>
    <row r="21" spans="1:8" ht="15" customHeight="1" x14ac:dyDescent="0.25">
      <c r="A21" s="116" t="s">
        <v>42</v>
      </c>
      <c r="B21" s="117"/>
      <c r="C21" s="117"/>
      <c r="D21" s="117"/>
      <c r="E21" s="117"/>
      <c r="F21" s="117"/>
      <c r="G21" s="117"/>
    </row>
    <row r="22" spans="1:8" x14ac:dyDescent="0.25">
      <c r="A22" s="116" t="s">
        <v>62</v>
      </c>
      <c r="B22" s="117"/>
      <c r="C22" s="117"/>
      <c r="D22" s="117"/>
      <c r="E22" s="117"/>
      <c r="F22" s="117"/>
      <c r="G22" s="117"/>
    </row>
    <row r="23" spans="1:8" x14ac:dyDescent="0.25">
      <c r="A23" s="120" t="s">
        <v>47</v>
      </c>
      <c r="B23" s="121"/>
      <c r="C23" s="121"/>
      <c r="D23" s="121"/>
      <c r="E23" s="121"/>
      <c r="F23" s="121"/>
      <c r="G23" s="121"/>
    </row>
    <row r="24" spans="1:8" ht="15.75" thickBot="1" x14ac:dyDescent="0.3">
      <c r="A24" s="122" t="s">
        <v>46</v>
      </c>
      <c r="B24" s="123"/>
      <c r="C24" s="123"/>
      <c r="D24" s="123"/>
      <c r="E24" s="123"/>
      <c r="F24" s="123"/>
      <c r="G24" s="123"/>
    </row>
    <row r="25" spans="1:8" ht="30" x14ac:dyDescent="0.25">
      <c r="A25" s="7" t="s">
        <v>6</v>
      </c>
      <c r="B25" s="5" t="s">
        <v>5</v>
      </c>
      <c r="C25" s="5" t="s">
        <v>4</v>
      </c>
      <c r="D25" s="6" t="s">
        <v>3</v>
      </c>
      <c r="E25" s="6" t="s">
        <v>2</v>
      </c>
      <c r="F25" s="6" t="s">
        <v>1</v>
      </c>
      <c r="G25" s="93" t="s">
        <v>0</v>
      </c>
      <c r="H25" s="99" t="s">
        <v>224</v>
      </c>
    </row>
    <row r="26" spans="1:8" x14ac:dyDescent="0.25">
      <c r="A26" s="27">
        <v>1</v>
      </c>
      <c r="B26" s="43" t="s">
        <v>69</v>
      </c>
      <c r="C26" s="44" t="s">
        <v>70</v>
      </c>
      <c r="D26" s="45" t="s">
        <v>71</v>
      </c>
      <c r="E26" s="59">
        <v>1</v>
      </c>
      <c r="F26" s="46" t="s">
        <v>72</v>
      </c>
      <c r="G26" s="94">
        <v>6</v>
      </c>
      <c r="H26" s="100"/>
    </row>
    <row r="27" spans="1:8" ht="30" x14ac:dyDescent="0.25">
      <c r="A27" s="27">
        <v>2</v>
      </c>
      <c r="B27" s="47" t="s">
        <v>73</v>
      </c>
      <c r="C27" s="43" t="s">
        <v>74</v>
      </c>
      <c r="D27" s="45" t="s">
        <v>71</v>
      </c>
      <c r="E27" s="60">
        <v>11</v>
      </c>
      <c r="F27" s="45" t="s">
        <v>72</v>
      </c>
      <c r="G27" s="95">
        <v>11</v>
      </c>
      <c r="H27" s="100"/>
    </row>
    <row r="28" spans="1:8" ht="63.75" x14ac:dyDescent="0.25">
      <c r="A28" s="27">
        <v>3</v>
      </c>
      <c r="B28" s="49" t="s">
        <v>90</v>
      </c>
      <c r="C28" s="48" t="s">
        <v>91</v>
      </c>
      <c r="D28" s="45" t="s">
        <v>78</v>
      </c>
      <c r="E28" s="45">
        <v>1</v>
      </c>
      <c r="F28" s="45" t="s">
        <v>72</v>
      </c>
      <c r="G28" s="95">
        <v>1</v>
      </c>
      <c r="H28" s="100"/>
    </row>
    <row r="29" spans="1:8" x14ac:dyDescent="0.25">
      <c r="A29" s="27">
        <v>4</v>
      </c>
      <c r="B29" s="14" t="s">
        <v>103</v>
      </c>
      <c r="C29" s="14" t="s">
        <v>201</v>
      </c>
      <c r="D29" s="45" t="s">
        <v>78</v>
      </c>
      <c r="E29" s="45">
        <v>1</v>
      </c>
      <c r="F29" s="45" t="s">
        <v>72</v>
      </c>
      <c r="G29" s="95">
        <v>1</v>
      </c>
      <c r="H29" s="100"/>
    </row>
    <row r="30" spans="1:8" x14ac:dyDescent="0.25">
      <c r="A30" s="27">
        <v>5</v>
      </c>
      <c r="B30" s="49" t="s">
        <v>79</v>
      </c>
      <c r="C30" s="47" t="s">
        <v>104</v>
      </c>
      <c r="D30" s="45" t="s">
        <v>78</v>
      </c>
      <c r="E30" s="45">
        <v>1</v>
      </c>
      <c r="F30" s="45" t="s">
        <v>72</v>
      </c>
      <c r="G30" s="95">
        <v>1</v>
      </c>
      <c r="H30" s="100"/>
    </row>
    <row r="31" spans="1:8" x14ac:dyDescent="0.25">
      <c r="A31" s="27">
        <v>6</v>
      </c>
      <c r="B31" s="49" t="s">
        <v>106</v>
      </c>
      <c r="C31" s="22" t="s">
        <v>107</v>
      </c>
      <c r="D31" s="45" t="s">
        <v>78</v>
      </c>
      <c r="E31" s="45">
        <v>1</v>
      </c>
      <c r="F31" s="45" t="s">
        <v>72</v>
      </c>
      <c r="G31" s="95">
        <v>1</v>
      </c>
      <c r="H31" s="100"/>
    </row>
    <row r="32" spans="1:8" ht="25.5" x14ac:dyDescent="0.25">
      <c r="A32" s="27">
        <v>7</v>
      </c>
      <c r="B32" s="49" t="s">
        <v>83</v>
      </c>
      <c r="C32" s="48" t="s">
        <v>84</v>
      </c>
      <c r="D32" s="45" t="s">
        <v>78</v>
      </c>
      <c r="E32" s="45">
        <v>1</v>
      </c>
      <c r="F32" s="45" t="s">
        <v>72</v>
      </c>
      <c r="G32" s="95">
        <v>1</v>
      </c>
      <c r="H32" s="100"/>
    </row>
    <row r="33" spans="1:8" ht="25.5" x14ac:dyDescent="0.25">
      <c r="A33" s="27">
        <v>8</v>
      </c>
      <c r="B33" s="49" t="s">
        <v>85</v>
      </c>
      <c r="C33" s="48" t="s">
        <v>86</v>
      </c>
      <c r="D33" s="45" t="s">
        <v>78</v>
      </c>
      <c r="E33" s="45">
        <v>1</v>
      </c>
      <c r="F33" s="45" t="s">
        <v>72</v>
      </c>
      <c r="G33" s="95">
        <v>1</v>
      </c>
      <c r="H33" s="100"/>
    </row>
    <row r="34" spans="1:8" ht="38.25" x14ac:dyDescent="0.25">
      <c r="A34" s="27">
        <v>9</v>
      </c>
      <c r="B34" s="72" t="s">
        <v>127</v>
      </c>
      <c r="C34" s="73" t="s">
        <v>128</v>
      </c>
      <c r="D34" s="50" t="s">
        <v>78</v>
      </c>
      <c r="E34" s="50">
        <v>1</v>
      </c>
      <c r="F34" s="50" t="s">
        <v>72</v>
      </c>
      <c r="G34" s="96">
        <v>1</v>
      </c>
      <c r="H34" s="100"/>
    </row>
    <row r="35" spans="1:8" ht="63.75" x14ac:dyDescent="0.25">
      <c r="A35" s="27">
        <v>10</v>
      </c>
      <c r="B35" s="49" t="s">
        <v>87</v>
      </c>
      <c r="C35" s="44" t="s">
        <v>213</v>
      </c>
      <c r="D35" s="45" t="s">
        <v>82</v>
      </c>
      <c r="E35" s="45">
        <v>1</v>
      </c>
      <c r="F35" s="45" t="s">
        <v>72</v>
      </c>
      <c r="G35" s="95">
        <v>10</v>
      </c>
      <c r="H35" s="100"/>
    </row>
    <row r="36" spans="1:8" ht="30" x14ac:dyDescent="0.25">
      <c r="A36" s="27">
        <v>11</v>
      </c>
      <c r="B36" s="63" t="s">
        <v>110</v>
      </c>
      <c r="C36" s="64" t="s">
        <v>202</v>
      </c>
      <c r="D36" s="62" t="s">
        <v>109</v>
      </c>
      <c r="E36" s="62">
        <v>1</v>
      </c>
      <c r="F36" s="62" t="s">
        <v>72</v>
      </c>
      <c r="G36" s="97">
        <v>1</v>
      </c>
      <c r="H36" s="101" t="s">
        <v>219</v>
      </c>
    </row>
    <row r="37" spans="1:8" ht="30" x14ac:dyDescent="0.25">
      <c r="A37" s="27">
        <v>12</v>
      </c>
      <c r="B37" s="44" t="s">
        <v>111</v>
      </c>
      <c r="C37" s="22" t="s">
        <v>203</v>
      </c>
      <c r="D37" s="62" t="s">
        <v>109</v>
      </c>
      <c r="E37" s="62">
        <v>1</v>
      </c>
      <c r="F37" s="62" t="s">
        <v>72</v>
      </c>
      <c r="G37" s="97">
        <v>1</v>
      </c>
      <c r="H37" s="101" t="s">
        <v>222</v>
      </c>
    </row>
    <row r="38" spans="1:8" ht="30" x14ac:dyDescent="0.25">
      <c r="A38" s="27">
        <v>13</v>
      </c>
      <c r="B38" s="65" t="s">
        <v>112</v>
      </c>
      <c r="C38" s="66" t="s">
        <v>203</v>
      </c>
      <c r="D38" s="62" t="s">
        <v>109</v>
      </c>
      <c r="E38" s="62">
        <v>1</v>
      </c>
      <c r="F38" s="62" t="s">
        <v>72</v>
      </c>
      <c r="G38" s="97">
        <v>1</v>
      </c>
      <c r="H38" s="101" t="s">
        <v>222</v>
      </c>
    </row>
    <row r="39" spans="1:8" ht="30" x14ac:dyDescent="0.25">
      <c r="A39" s="27">
        <v>14</v>
      </c>
      <c r="B39" s="67" t="s">
        <v>113</v>
      </c>
      <c r="C39" s="64" t="s">
        <v>114</v>
      </c>
      <c r="D39" s="62" t="s">
        <v>109</v>
      </c>
      <c r="E39" s="62">
        <v>1</v>
      </c>
      <c r="F39" s="62" t="s">
        <v>72</v>
      </c>
      <c r="G39" s="97">
        <v>1</v>
      </c>
      <c r="H39" s="101" t="s">
        <v>223</v>
      </c>
    </row>
    <row r="40" spans="1:8" ht="60" x14ac:dyDescent="0.25">
      <c r="A40" s="27">
        <v>15</v>
      </c>
      <c r="B40" s="67" t="s">
        <v>115</v>
      </c>
      <c r="C40" s="64" t="s">
        <v>202</v>
      </c>
      <c r="D40" s="62" t="s">
        <v>109</v>
      </c>
      <c r="E40" s="62">
        <v>1</v>
      </c>
      <c r="F40" s="62" t="s">
        <v>72</v>
      </c>
      <c r="G40" s="97">
        <v>1</v>
      </c>
      <c r="H40" s="101" t="s">
        <v>221</v>
      </c>
    </row>
    <row r="41" spans="1:8" ht="30" x14ac:dyDescent="0.25">
      <c r="A41" s="27">
        <v>16</v>
      </c>
      <c r="B41" s="67" t="s">
        <v>116</v>
      </c>
      <c r="C41" s="64" t="s">
        <v>202</v>
      </c>
      <c r="D41" s="62" t="s">
        <v>109</v>
      </c>
      <c r="E41" s="62">
        <v>1</v>
      </c>
      <c r="F41" s="62" t="s">
        <v>72</v>
      </c>
      <c r="G41" s="97">
        <v>1</v>
      </c>
      <c r="H41" s="101" t="s">
        <v>219</v>
      </c>
    </row>
    <row r="42" spans="1:8" x14ac:dyDescent="0.25">
      <c r="A42" s="27">
        <v>17</v>
      </c>
      <c r="B42" s="67" t="s">
        <v>117</v>
      </c>
      <c r="C42" s="64" t="s">
        <v>204</v>
      </c>
      <c r="D42" s="62" t="s">
        <v>109</v>
      </c>
      <c r="E42" s="62">
        <v>1</v>
      </c>
      <c r="F42" s="62" t="s">
        <v>72</v>
      </c>
      <c r="G42" s="97">
        <v>1</v>
      </c>
      <c r="H42" s="101" t="s">
        <v>220</v>
      </c>
    </row>
    <row r="43" spans="1:8" ht="30" x14ac:dyDescent="0.25">
      <c r="A43" s="27">
        <v>18</v>
      </c>
      <c r="B43" s="44" t="s">
        <v>118</v>
      </c>
      <c r="C43" s="64" t="s">
        <v>202</v>
      </c>
      <c r="D43" s="62" t="s">
        <v>109</v>
      </c>
      <c r="E43" s="62">
        <v>1</v>
      </c>
      <c r="F43" s="62" t="s">
        <v>72</v>
      </c>
      <c r="G43" s="97">
        <v>1</v>
      </c>
      <c r="H43" s="101" t="s">
        <v>219</v>
      </c>
    </row>
    <row r="44" spans="1:8" x14ac:dyDescent="0.25">
      <c r="A44" s="27">
        <v>19</v>
      </c>
      <c r="B44" s="22" t="s">
        <v>120</v>
      </c>
      <c r="C44" s="44" t="s">
        <v>121</v>
      </c>
      <c r="D44" s="50" t="s">
        <v>78</v>
      </c>
      <c r="E44" s="45">
        <v>1</v>
      </c>
      <c r="F44" s="62" t="s">
        <v>72</v>
      </c>
      <c r="G44" s="95">
        <v>10</v>
      </c>
      <c r="H44" s="100"/>
    </row>
    <row r="45" spans="1:8" ht="38.25" x14ac:dyDescent="0.25">
      <c r="A45" s="27">
        <v>20</v>
      </c>
      <c r="B45" s="49" t="s">
        <v>88</v>
      </c>
      <c r="C45" s="48" t="s">
        <v>89</v>
      </c>
      <c r="D45" s="45" t="s">
        <v>71</v>
      </c>
      <c r="E45" s="45">
        <v>1</v>
      </c>
      <c r="F45" s="45" t="s">
        <v>72</v>
      </c>
      <c r="G45" s="95">
        <v>1</v>
      </c>
      <c r="H45" s="100"/>
    </row>
    <row r="46" spans="1:8" x14ac:dyDescent="0.25">
      <c r="A46" s="27">
        <v>21</v>
      </c>
      <c r="B46" s="48" t="s">
        <v>75</v>
      </c>
      <c r="C46" s="49" t="s">
        <v>76</v>
      </c>
      <c r="D46" s="45" t="s">
        <v>77</v>
      </c>
      <c r="E46" s="45">
        <v>1</v>
      </c>
      <c r="F46" s="45" t="s">
        <v>72</v>
      </c>
      <c r="G46" s="95">
        <v>1</v>
      </c>
      <c r="H46" s="100"/>
    </row>
    <row r="47" spans="1:8" ht="89.25" x14ac:dyDescent="0.25">
      <c r="A47" s="27">
        <v>22</v>
      </c>
      <c r="B47" s="48" t="s">
        <v>101</v>
      </c>
      <c r="C47" s="22" t="s">
        <v>205</v>
      </c>
      <c r="D47" s="55" t="s">
        <v>82</v>
      </c>
      <c r="E47" s="55">
        <v>1</v>
      </c>
      <c r="F47" s="55" t="s">
        <v>72</v>
      </c>
      <c r="G47" s="98">
        <v>4</v>
      </c>
      <c r="H47" s="100"/>
    </row>
    <row r="48" spans="1:8" ht="23.25" customHeight="1" thickBot="1" x14ac:dyDescent="0.3">
      <c r="A48" s="124" t="s">
        <v>16</v>
      </c>
      <c r="B48" s="125"/>
      <c r="C48" s="125"/>
      <c r="D48" s="125"/>
      <c r="E48" s="125"/>
      <c r="F48" s="125"/>
      <c r="G48" s="125"/>
    </row>
    <row r="49" spans="1:7" ht="15.75" customHeight="1" x14ac:dyDescent="0.25">
      <c r="A49" s="126" t="s">
        <v>9</v>
      </c>
      <c r="B49" s="127"/>
      <c r="C49" s="127"/>
      <c r="D49" s="127"/>
      <c r="E49" s="127"/>
      <c r="F49" s="127"/>
      <c r="G49" s="127"/>
    </row>
    <row r="50" spans="1:7" ht="15" customHeight="1" x14ac:dyDescent="0.25">
      <c r="A50" s="116" t="s">
        <v>65</v>
      </c>
      <c r="B50" s="117"/>
      <c r="C50" s="117"/>
      <c r="D50" s="117"/>
      <c r="E50" s="117"/>
      <c r="F50" s="117"/>
      <c r="G50" s="117"/>
    </row>
    <row r="51" spans="1:7" ht="15" customHeight="1" x14ac:dyDescent="0.25">
      <c r="A51" s="116" t="s">
        <v>66</v>
      </c>
      <c r="B51" s="117"/>
      <c r="C51" s="117"/>
      <c r="D51" s="117"/>
      <c r="E51" s="117"/>
      <c r="F51" s="117"/>
      <c r="G51" s="117"/>
    </row>
    <row r="52" spans="1:7" ht="15" customHeight="1" x14ac:dyDescent="0.25">
      <c r="A52" s="116" t="s">
        <v>214</v>
      </c>
      <c r="B52" s="117"/>
      <c r="C52" s="117"/>
      <c r="D52" s="117"/>
      <c r="E52" s="117"/>
      <c r="F52" s="117"/>
      <c r="G52" s="117"/>
    </row>
    <row r="53" spans="1:7" ht="15" customHeight="1" x14ac:dyDescent="0.25">
      <c r="A53" s="116" t="s">
        <v>67</v>
      </c>
      <c r="B53" s="117"/>
      <c r="C53" s="117"/>
      <c r="D53" s="117"/>
      <c r="E53" s="117"/>
      <c r="F53" s="117"/>
      <c r="G53" s="117"/>
    </row>
    <row r="54" spans="1:7" ht="15" customHeight="1" x14ac:dyDescent="0.25">
      <c r="A54" s="116" t="s">
        <v>42</v>
      </c>
      <c r="B54" s="117"/>
      <c r="C54" s="117"/>
      <c r="D54" s="117"/>
      <c r="E54" s="117"/>
      <c r="F54" s="117"/>
      <c r="G54" s="117"/>
    </row>
    <row r="55" spans="1:7" ht="15" customHeight="1" x14ac:dyDescent="0.25">
      <c r="A55" s="116" t="s">
        <v>62</v>
      </c>
      <c r="B55" s="117"/>
      <c r="C55" s="117"/>
      <c r="D55" s="117"/>
      <c r="E55" s="117"/>
      <c r="F55" s="117"/>
      <c r="G55" s="117"/>
    </row>
    <row r="56" spans="1:7" ht="15" customHeight="1" x14ac:dyDescent="0.25">
      <c r="A56" s="120" t="s">
        <v>47</v>
      </c>
      <c r="B56" s="121"/>
      <c r="C56" s="121"/>
      <c r="D56" s="121"/>
      <c r="E56" s="121"/>
      <c r="F56" s="121"/>
      <c r="G56" s="121"/>
    </row>
    <row r="57" spans="1:7" ht="15.75" customHeight="1" thickBot="1" x14ac:dyDescent="0.3">
      <c r="A57" s="122" t="s">
        <v>46</v>
      </c>
      <c r="B57" s="123"/>
      <c r="C57" s="123"/>
      <c r="D57" s="123"/>
      <c r="E57" s="123"/>
      <c r="F57" s="123"/>
      <c r="G57" s="123"/>
    </row>
    <row r="58" spans="1:7" ht="30" x14ac:dyDescent="0.25">
      <c r="A58" s="3" t="s">
        <v>6</v>
      </c>
      <c r="B58" s="3" t="s">
        <v>5</v>
      </c>
      <c r="C58" s="5" t="s">
        <v>4</v>
      </c>
      <c r="D58" s="3" t="s">
        <v>3</v>
      </c>
      <c r="E58" s="8" t="s">
        <v>2</v>
      </c>
      <c r="F58" s="8" t="s">
        <v>1</v>
      </c>
      <c r="G58" s="8" t="s">
        <v>0</v>
      </c>
    </row>
    <row r="59" spans="1:7" x14ac:dyDescent="0.25">
      <c r="A59" s="28">
        <v>1</v>
      </c>
      <c r="B59" s="51" t="s">
        <v>92</v>
      </c>
      <c r="C59" s="51" t="s">
        <v>93</v>
      </c>
      <c r="D59" s="52" t="s">
        <v>71</v>
      </c>
      <c r="E59" s="53">
        <v>5</v>
      </c>
      <c r="F59" s="53" t="s">
        <v>94</v>
      </c>
      <c r="G59" s="53">
        <v>5</v>
      </c>
    </row>
    <row r="60" spans="1:7" ht="25.5" customHeight="1" x14ac:dyDescent="0.25">
      <c r="A60" s="28">
        <v>2</v>
      </c>
      <c r="B60" s="51" t="s">
        <v>95</v>
      </c>
      <c r="C60" s="51" t="s">
        <v>96</v>
      </c>
      <c r="D60" s="52" t="s">
        <v>71</v>
      </c>
      <c r="E60" s="53">
        <v>10</v>
      </c>
      <c r="F60" s="53" t="s">
        <v>94</v>
      </c>
      <c r="G60" s="53">
        <v>10</v>
      </c>
    </row>
    <row r="61" spans="1:7" ht="25.5" x14ac:dyDescent="0.25">
      <c r="A61" s="28">
        <v>3</v>
      </c>
      <c r="B61" s="51" t="s">
        <v>80</v>
      </c>
      <c r="C61" s="51" t="s">
        <v>97</v>
      </c>
      <c r="D61" s="52" t="s">
        <v>71</v>
      </c>
      <c r="E61" s="53">
        <v>3</v>
      </c>
      <c r="F61" s="53" t="s">
        <v>72</v>
      </c>
      <c r="G61" s="53">
        <v>3</v>
      </c>
    </row>
    <row r="62" spans="1:7" ht="38.25" x14ac:dyDescent="0.25">
      <c r="A62" s="28">
        <v>4</v>
      </c>
      <c r="B62" s="49" t="s">
        <v>88</v>
      </c>
      <c r="C62" s="48" t="s">
        <v>89</v>
      </c>
      <c r="D62" s="45" t="s">
        <v>71</v>
      </c>
      <c r="E62" s="45">
        <v>1</v>
      </c>
      <c r="F62" s="45" t="s">
        <v>72</v>
      </c>
      <c r="G62" s="45">
        <v>1</v>
      </c>
    </row>
    <row r="63" spans="1:7" x14ac:dyDescent="0.25">
      <c r="A63" s="28">
        <v>5</v>
      </c>
      <c r="B63" s="51" t="s">
        <v>75</v>
      </c>
      <c r="C63" s="54" t="s">
        <v>76</v>
      </c>
      <c r="D63" s="53" t="s">
        <v>77</v>
      </c>
      <c r="E63" s="53">
        <v>1</v>
      </c>
      <c r="F63" s="53" t="s">
        <v>94</v>
      </c>
      <c r="G63" s="53">
        <v>1</v>
      </c>
    </row>
    <row r="64" spans="1:7" ht="23.25" customHeight="1" thickBot="1" x14ac:dyDescent="0.3">
      <c r="A64" s="124" t="s">
        <v>17</v>
      </c>
      <c r="B64" s="125"/>
      <c r="C64" s="125"/>
      <c r="D64" s="125"/>
      <c r="E64" s="125"/>
      <c r="F64" s="125"/>
      <c r="G64" s="125"/>
    </row>
    <row r="65" spans="1:8" ht="15.75" customHeight="1" x14ac:dyDescent="0.25">
      <c r="A65" s="126" t="s">
        <v>9</v>
      </c>
      <c r="B65" s="127"/>
      <c r="C65" s="127"/>
      <c r="D65" s="127"/>
      <c r="E65" s="127"/>
      <c r="F65" s="127"/>
      <c r="G65" s="127"/>
    </row>
    <row r="66" spans="1:8" ht="15" customHeight="1" x14ac:dyDescent="0.25">
      <c r="A66" s="116" t="s">
        <v>68</v>
      </c>
      <c r="B66" s="117"/>
      <c r="C66" s="117"/>
      <c r="D66" s="117"/>
      <c r="E66" s="117"/>
      <c r="F66" s="117"/>
      <c r="G66" s="117"/>
    </row>
    <row r="67" spans="1:8" ht="15" customHeight="1" x14ac:dyDescent="0.25">
      <c r="A67" s="116" t="s">
        <v>66</v>
      </c>
      <c r="B67" s="117"/>
      <c r="C67" s="117"/>
      <c r="D67" s="117"/>
      <c r="E67" s="117"/>
      <c r="F67" s="117"/>
      <c r="G67" s="117"/>
    </row>
    <row r="68" spans="1:8" ht="15" customHeight="1" x14ac:dyDescent="0.25">
      <c r="A68" s="116" t="s">
        <v>8</v>
      </c>
      <c r="B68" s="117"/>
      <c r="C68" s="117"/>
      <c r="D68" s="117"/>
      <c r="E68" s="117"/>
      <c r="F68" s="117"/>
      <c r="G68" s="117"/>
    </row>
    <row r="69" spans="1:8" ht="15" customHeight="1" x14ac:dyDescent="0.25">
      <c r="A69" s="116" t="s">
        <v>196</v>
      </c>
      <c r="B69" s="117"/>
      <c r="C69" s="117"/>
      <c r="D69" s="117"/>
      <c r="E69" s="117"/>
      <c r="F69" s="117"/>
      <c r="G69" s="117"/>
    </row>
    <row r="70" spans="1:8" ht="15" customHeight="1" x14ac:dyDescent="0.25">
      <c r="A70" s="116" t="s">
        <v>42</v>
      </c>
      <c r="B70" s="117"/>
      <c r="C70" s="117"/>
      <c r="D70" s="117"/>
      <c r="E70" s="117"/>
      <c r="F70" s="117"/>
      <c r="G70" s="117"/>
    </row>
    <row r="71" spans="1:8" ht="15" customHeight="1" x14ac:dyDescent="0.25">
      <c r="A71" s="116" t="s">
        <v>62</v>
      </c>
      <c r="B71" s="117"/>
      <c r="C71" s="117"/>
      <c r="D71" s="117"/>
      <c r="E71" s="117"/>
      <c r="F71" s="117"/>
      <c r="G71" s="117"/>
    </row>
    <row r="72" spans="1:8" ht="15" customHeight="1" x14ac:dyDescent="0.25">
      <c r="A72" s="120" t="s">
        <v>45</v>
      </c>
      <c r="B72" s="121"/>
      <c r="C72" s="121"/>
      <c r="D72" s="121"/>
      <c r="E72" s="121"/>
      <c r="F72" s="121"/>
      <c r="G72" s="121"/>
    </row>
    <row r="73" spans="1:8" ht="15.75" customHeight="1" thickBot="1" x14ac:dyDescent="0.3">
      <c r="A73" s="122" t="s">
        <v>46</v>
      </c>
      <c r="B73" s="123"/>
      <c r="C73" s="123"/>
      <c r="D73" s="123"/>
      <c r="E73" s="123"/>
      <c r="F73" s="123"/>
      <c r="G73" s="123"/>
    </row>
    <row r="74" spans="1:8" ht="30" x14ac:dyDescent="0.25">
      <c r="A74" s="4" t="s">
        <v>6</v>
      </c>
      <c r="B74" s="3" t="s">
        <v>5</v>
      </c>
      <c r="C74" s="5" t="s">
        <v>4</v>
      </c>
      <c r="D74" s="8" t="s">
        <v>3</v>
      </c>
      <c r="E74" s="8" t="s">
        <v>2</v>
      </c>
      <c r="F74" s="8" t="s">
        <v>1</v>
      </c>
      <c r="G74" s="102" t="s">
        <v>0</v>
      </c>
      <c r="H74" s="99" t="s">
        <v>224</v>
      </c>
    </row>
    <row r="75" spans="1:8" ht="153" x14ac:dyDescent="0.25">
      <c r="A75" s="88">
        <v>1</v>
      </c>
      <c r="B75" s="48" t="s">
        <v>98</v>
      </c>
      <c r="C75" s="64" t="s">
        <v>206</v>
      </c>
      <c r="D75" s="55" t="s">
        <v>78</v>
      </c>
      <c r="E75" s="55">
        <v>1</v>
      </c>
      <c r="F75" s="55" t="s">
        <v>72</v>
      </c>
      <c r="G75" s="98">
        <v>1</v>
      </c>
      <c r="H75" s="100"/>
    </row>
    <row r="76" spans="1:8" ht="25.5" x14ac:dyDescent="0.25">
      <c r="A76" s="29">
        <v>2</v>
      </c>
      <c r="B76" s="49" t="s">
        <v>85</v>
      </c>
      <c r="C76" s="48" t="s">
        <v>86</v>
      </c>
      <c r="D76" s="45" t="s">
        <v>78</v>
      </c>
      <c r="E76" s="45">
        <v>6</v>
      </c>
      <c r="F76" s="45" t="s">
        <v>72</v>
      </c>
      <c r="G76" s="95">
        <v>6</v>
      </c>
      <c r="H76" s="100"/>
    </row>
    <row r="77" spans="1:8" ht="38.25" x14ac:dyDescent="0.25">
      <c r="A77" s="88">
        <v>3</v>
      </c>
      <c r="B77" s="72" t="s">
        <v>127</v>
      </c>
      <c r="C77" s="73" t="s">
        <v>129</v>
      </c>
      <c r="D77" s="50" t="s">
        <v>78</v>
      </c>
      <c r="E77" s="50">
        <v>1</v>
      </c>
      <c r="F77" s="50" t="s">
        <v>72</v>
      </c>
      <c r="G77" s="96">
        <v>1</v>
      </c>
      <c r="H77" s="100"/>
    </row>
    <row r="78" spans="1:8" ht="25.5" x14ac:dyDescent="0.25">
      <c r="A78" s="29">
        <v>4</v>
      </c>
      <c r="B78" s="49" t="s">
        <v>83</v>
      </c>
      <c r="C78" s="56" t="s">
        <v>84</v>
      </c>
      <c r="D78" s="55" t="s">
        <v>78</v>
      </c>
      <c r="E78" s="55">
        <v>6</v>
      </c>
      <c r="F78" s="55" t="s">
        <v>72</v>
      </c>
      <c r="G78" s="98">
        <v>6</v>
      </c>
      <c r="H78" s="100"/>
    </row>
    <row r="79" spans="1:8" x14ac:dyDescent="0.25">
      <c r="A79" s="88">
        <v>5</v>
      </c>
      <c r="B79" s="44" t="s">
        <v>99</v>
      </c>
      <c r="C79" s="44" t="s">
        <v>70</v>
      </c>
      <c r="D79" s="55" t="s">
        <v>71</v>
      </c>
      <c r="E79" s="55">
        <v>1</v>
      </c>
      <c r="F79" s="55" t="s">
        <v>72</v>
      </c>
      <c r="G79" s="98">
        <v>1</v>
      </c>
      <c r="H79" s="100"/>
    </row>
    <row r="80" spans="1:8" ht="25.5" x14ac:dyDescent="0.25">
      <c r="A80" s="29">
        <v>6</v>
      </c>
      <c r="B80" s="49" t="s">
        <v>100</v>
      </c>
      <c r="C80" s="58" t="s">
        <v>74</v>
      </c>
      <c r="D80" s="55" t="s">
        <v>71</v>
      </c>
      <c r="E80" s="55">
        <v>12</v>
      </c>
      <c r="F80" s="55" t="s">
        <v>72</v>
      </c>
      <c r="G80" s="98">
        <v>12</v>
      </c>
      <c r="H80" s="100"/>
    </row>
    <row r="81" spans="1:8" ht="89.25" x14ac:dyDescent="0.25">
      <c r="A81" s="88">
        <v>7</v>
      </c>
      <c r="B81" s="48" t="s">
        <v>101</v>
      </c>
      <c r="C81" s="22" t="s">
        <v>205</v>
      </c>
      <c r="D81" s="55" t="s">
        <v>82</v>
      </c>
      <c r="E81" s="55">
        <v>4</v>
      </c>
      <c r="F81" s="55" t="s">
        <v>72</v>
      </c>
      <c r="G81" s="98">
        <v>4</v>
      </c>
      <c r="H81" s="100"/>
    </row>
    <row r="82" spans="1:8" ht="63.75" x14ac:dyDescent="0.25">
      <c r="A82" s="29">
        <v>8</v>
      </c>
      <c r="B82" s="49" t="s">
        <v>90</v>
      </c>
      <c r="C82" s="48" t="s">
        <v>91</v>
      </c>
      <c r="D82" s="45" t="s">
        <v>78</v>
      </c>
      <c r="E82" s="45">
        <v>1</v>
      </c>
      <c r="F82" s="45" t="s">
        <v>72</v>
      </c>
      <c r="G82" s="95">
        <v>1</v>
      </c>
      <c r="H82" s="100"/>
    </row>
    <row r="83" spans="1:8" x14ac:dyDescent="0.25">
      <c r="A83" s="88">
        <v>9</v>
      </c>
      <c r="B83" s="49" t="s">
        <v>79</v>
      </c>
      <c r="C83" s="47" t="s">
        <v>104</v>
      </c>
      <c r="D83" s="61" t="s">
        <v>82</v>
      </c>
      <c r="E83" s="45">
        <v>1</v>
      </c>
      <c r="F83" s="45" t="s">
        <v>72</v>
      </c>
      <c r="G83" s="95">
        <v>1</v>
      </c>
      <c r="H83" s="100"/>
    </row>
    <row r="84" spans="1:8" x14ac:dyDescent="0.25">
      <c r="A84" s="29">
        <v>10</v>
      </c>
      <c r="B84" s="14" t="s">
        <v>103</v>
      </c>
      <c r="C84" s="14" t="s">
        <v>207</v>
      </c>
      <c r="D84" s="45" t="s">
        <v>78</v>
      </c>
      <c r="E84" s="45">
        <v>1</v>
      </c>
      <c r="F84" s="45" t="s">
        <v>72</v>
      </c>
      <c r="G84" s="95">
        <v>1</v>
      </c>
      <c r="H84" s="100"/>
    </row>
    <row r="85" spans="1:8" ht="63.75" x14ac:dyDescent="0.25">
      <c r="A85" s="88">
        <v>11</v>
      </c>
      <c r="B85" s="49" t="s">
        <v>80</v>
      </c>
      <c r="C85" s="22" t="s">
        <v>81</v>
      </c>
      <c r="D85" s="45" t="s">
        <v>82</v>
      </c>
      <c r="E85" s="45">
        <v>3</v>
      </c>
      <c r="F85" s="45" t="s">
        <v>72</v>
      </c>
      <c r="G85" s="95">
        <v>3</v>
      </c>
      <c r="H85" s="100"/>
    </row>
    <row r="86" spans="1:8" ht="63.75" x14ac:dyDescent="0.25">
      <c r="A86" s="29">
        <v>12</v>
      </c>
      <c r="B86" s="44" t="s">
        <v>108</v>
      </c>
      <c r="C86" s="22" t="s">
        <v>119</v>
      </c>
      <c r="D86" s="62" t="s">
        <v>109</v>
      </c>
      <c r="E86" s="62">
        <v>7</v>
      </c>
      <c r="F86" s="62" t="s">
        <v>72</v>
      </c>
      <c r="G86" s="97">
        <v>7</v>
      </c>
      <c r="H86" s="101" t="s">
        <v>225</v>
      </c>
    </row>
    <row r="87" spans="1:8" ht="30" x14ac:dyDescent="0.25">
      <c r="A87" s="88">
        <v>13</v>
      </c>
      <c r="B87" s="63" t="s">
        <v>110</v>
      </c>
      <c r="C87" s="64" t="s">
        <v>202</v>
      </c>
      <c r="D87" s="62" t="s">
        <v>109</v>
      </c>
      <c r="E87" s="62">
        <v>7</v>
      </c>
      <c r="F87" s="62" t="s">
        <v>72</v>
      </c>
      <c r="G87" s="97">
        <v>7</v>
      </c>
      <c r="H87" s="101" t="s">
        <v>219</v>
      </c>
    </row>
    <row r="88" spans="1:8" ht="30" x14ac:dyDescent="0.25">
      <c r="A88" s="29">
        <v>14</v>
      </c>
      <c r="B88" s="44" t="s">
        <v>111</v>
      </c>
      <c r="C88" s="22" t="s">
        <v>203</v>
      </c>
      <c r="D88" s="62" t="s">
        <v>109</v>
      </c>
      <c r="E88" s="62">
        <v>7</v>
      </c>
      <c r="F88" s="62" t="s">
        <v>72</v>
      </c>
      <c r="G88" s="97">
        <v>7</v>
      </c>
      <c r="H88" s="101" t="s">
        <v>222</v>
      </c>
    </row>
    <row r="89" spans="1:8" ht="30" x14ac:dyDescent="0.25">
      <c r="A89" s="88">
        <v>15</v>
      </c>
      <c r="B89" s="65" t="s">
        <v>112</v>
      </c>
      <c r="C89" s="66" t="s">
        <v>203</v>
      </c>
      <c r="D89" s="62" t="s">
        <v>109</v>
      </c>
      <c r="E89" s="62">
        <v>7</v>
      </c>
      <c r="F89" s="62" t="s">
        <v>72</v>
      </c>
      <c r="G89" s="97">
        <v>7</v>
      </c>
      <c r="H89" s="101" t="s">
        <v>222</v>
      </c>
    </row>
    <row r="90" spans="1:8" ht="30" x14ac:dyDescent="0.25">
      <c r="A90" s="29">
        <v>16</v>
      </c>
      <c r="B90" s="67" t="s">
        <v>113</v>
      </c>
      <c r="C90" s="64" t="s">
        <v>114</v>
      </c>
      <c r="D90" s="62" t="s">
        <v>109</v>
      </c>
      <c r="E90" s="62">
        <v>7</v>
      </c>
      <c r="F90" s="62" t="s">
        <v>72</v>
      </c>
      <c r="G90" s="97">
        <v>7</v>
      </c>
      <c r="H90" s="101" t="s">
        <v>223</v>
      </c>
    </row>
    <row r="91" spans="1:8" ht="60" x14ac:dyDescent="0.25">
      <c r="A91" s="88">
        <v>17</v>
      </c>
      <c r="B91" s="67" t="s">
        <v>115</v>
      </c>
      <c r="C91" s="64" t="s">
        <v>202</v>
      </c>
      <c r="D91" s="62" t="s">
        <v>109</v>
      </c>
      <c r="E91" s="62">
        <v>7</v>
      </c>
      <c r="F91" s="62" t="s">
        <v>72</v>
      </c>
      <c r="G91" s="97">
        <v>7</v>
      </c>
      <c r="H91" s="101" t="s">
        <v>221</v>
      </c>
    </row>
    <row r="92" spans="1:8" ht="30" x14ac:dyDescent="0.25">
      <c r="A92" s="29">
        <v>18</v>
      </c>
      <c r="B92" s="67" t="s">
        <v>116</v>
      </c>
      <c r="C92" s="64" t="s">
        <v>202</v>
      </c>
      <c r="D92" s="62" t="s">
        <v>109</v>
      </c>
      <c r="E92" s="62">
        <v>7</v>
      </c>
      <c r="F92" s="62" t="s">
        <v>72</v>
      </c>
      <c r="G92" s="97">
        <v>7</v>
      </c>
      <c r="H92" s="101" t="s">
        <v>219</v>
      </c>
    </row>
    <row r="93" spans="1:8" x14ac:dyDescent="0.25">
      <c r="A93" s="88">
        <v>19</v>
      </c>
      <c r="B93" s="67" t="s">
        <v>117</v>
      </c>
      <c r="C93" s="64" t="s">
        <v>204</v>
      </c>
      <c r="D93" s="62" t="s">
        <v>109</v>
      </c>
      <c r="E93" s="62">
        <v>7</v>
      </c>
      <c r="F93" s="62" t="s">
        <v>72</v>
      </c>
      <c r="G93" s="97">
        <v>7</v>
      </c>
      <c r="H93" s="101" t="s">
        <v>220</v>
      </c>
    </row>
    <row r="94" spans="1:8" ht="30" x14ac:dyDescent="0.25">
      <c r="A94" s="29">
        <v>20</v>
      </c>
      <c r="B94" s="44" t="s">
        <v>118</v>
      </c>
      <c r="C94" s="64" t="s">
        <v>202</v>
      </c>
      <c r="D94" s="62" t="s">
        <v>109</v>
      </c>
      <c r="E94" s="62">
        <v>7</v>
      </c>
      <c r="F94" s="62" t="s">
        <v>72</v>
      </c>
      <c r="G94" s="97">
        <v>7</v>
      </c>
      <c r="H94" s="101" t="s">
        <v>219</v>
      </c>
    </row>
    <row r="95" spans="1:8" x14ac:dyDescent="0.25">
      <c r="A95" s="88">
        <v>21</v>
      </c>
      <c r="B95" s="22" t="s">
        <v>120</v>
      </c>
      <c r="C95" s="44" t="s">
        <v>121</v>
      </c>
      <c r="D95" s="50" t="s">
        <v>78</v>
      </c>
      <c r="E95" s="45">
        <v>2</v>
      </c>
      <c r="F95" s="62" t="s">
        <v>72</v>
      </c>
      <c r="G95" s="95">
        <v>2</v>
      </c>
      <c r="H95" s="100"/>
    </row>
    <row r="96" spans="1:8" ht="25.5" x14ac:dyDescent="0.25">
      <c r="A96" s="29">
        <v>22</v>
      </c>
      <c r="B96" s="44" t="s">
        <v>130</v>
      </c>
      <c r="C96" s="14" t="s">
        <v>131</v>
      </c>
      <c r="D96" s="62" t="s">
        <v>109</v>
      </c>
      <c r="E96" s="20">
        <v>1</v>
      </c>
      <c r="F96" s="62" t="s">
        <v>72</v>
      </c>
      <c r="G96" s="103">
        <v>1</v>
      </c>
      <c r="H96" s="100"/>
    </row>
    <row r="97" spans="1:8" x14ac:dyDescent="0.25">
      <c r="A97" s="88">
        <v>23</v>
      </c>
      <c r="B97" s="49" t="s">
        <v>75</v>
      </c>
      <c r="C97" s="57" t="s">
        <v>76</v>
      </c>
      <c r="D97" s="55" t="s">
        <v>82</v>
      </c>
      <c r="E97" s="55">
        <v>2</v>
      </c>
      <c r="F97" s="55" t="s">
        <v>72</v>
      </c>
      <c r="G97" s="98">
        <v>2</v>
      </c>
      <c r="H97" s="100"/>
    </row>
    <row r="98" spans="1:8" ht="15.75" customHeight="1" x14ac:dyDescent="0.25">
      <c r="A98" s="124" t="s">
        <v>7</v>
      </c>
      <c r="B98" s="125"/>
      <c r="C98" s="125"/>
      <c r="D98" s="125"/>
      <c r="E98" s="125"/>
      <c r="F98" s="125"/>
      <c r="G98" s="125"/>
    </row>
    <row r="99" spans="1:8" ht="30" x14ac:dyDescent="0.25">
      <c r="A99" s="4" t="s">
        <v>6</v>
      </c>
      <c r="B99" s="3" t="s">
        <v>5</v>
      </c>
      <c r="C99" s="3" t="s">
        <v>4</v>
      </c>
      <c r="D99" s="3" t="s">
        <v>3</v>
      </c>
      <c r="E99" s="3" t="s">
        <v>2</v>
      </c>
      <c r="F99" s="3" t="s">
        <v>1</v>
      </c>
      <c r="G99" s="3" t="s">
        <v>0</v>
      </c>
    </row>
    <row r="100" spans="1:8" ht="25.5" x14ac:dyDescent="0.25">
      <c r="A100" s="30">
        <v>1</v>
      </c>
      <c r="B100" s="68" t="s">
        <v>122</v>
      </c>
      <c r="C100" s="9" t="s">
        <v>208</v>
      </c>
      <c r="D100" s="2" t="s">
        <v>124</v>
      </c>
      <c r="E100" s="69">
        <v>2</v>
      </c>
      <c r="F100" s="69" t="s">
        <v>125</v>
      </c>
      <c r="G100" s="70">
        <f t="shared" ref="G100:G101" si="0">E100</f>
        <v>2</v>
      </c>
    </row>
    <row r="101" spans="1:8" x14ac:dyDescent="0.25">
      <c r="A101" s="27">
        <v>2</v>
      </c>
      <c r="B101" s="71" t="s">
        <v>126</v>
      </c>
      <c r="C101" s="9" t="s">
        <v>209</v>
      </c>
      <c r="D101" s="2" t="s">
        <v>124</v>
      </c>
      <c r="E101" s="70">
        <v>2</v>
      </c>
      <c r="F101" s="70" t="s">
        <v>125</v>
      </c>
      <c r="G101" s="70">
        <f t="shared" si="0"/>
        <v>2</v>
      </c>
    </row>
    <row r="102" spans="1:8" ht="21" thickBot="1" x14ac:dyDescent="0.3">
      <c r="A102" s="124" t="s">
        <v>132</v>
      </c>
      <c r="B102" s="125"/>
      <c r="C102" s="125"/>
      <c r="D102" s="125"/>
      <c r="E102" s="125"/>
      <c r="F102" s="125"/>
      <c r="G102" s="125"/>
    </row>
    <row r="103" spans="1:8" x14ac:dyDescent="0.25">
      <c r="A103" s="126" t="s">
        <v>9</v>
      </c>
      <c r="B103" s="127"/>
      <c r="C103" s="127"/>
      <c r="D103" s="127"/>
      <c r="E103" s="127"/>
      <c r="F103" s="127"/>
      <c r="G103" s="127"/>
    </row>
    <row r="104" spans="1:8" x14ac:dyDescent="0.25">
      <c r="A104" s="116" t="s">
        <v>43</v>
      </c>
      <c r="B104" s="117"/>
      <c r="C104" s="117"/>
      <c r="D104" s="117"/>
      <c r="E104" s="117"/>
      <c r="F104" s="117"/>
      <c r="G104" s="117"/>
    </row>
    <row r="105" spans="1:8" x14ac:dyDescent="0.25">
      <c r="A105" s="116" t="s">
        <v>40</v>
      </c>
      <c r="B105" s="117"/>
      <c r="C105" s="117"/>
      <c r="D105" s="117"/>
      <c r="E105" s="117"/>
      <c r="F105" s="117"/>
      <c r="G105" s="117"/>
    </row>
    <row r="106" spans="1:8" x14ac:dyDescent="0.25">
      <c r="A106" s="116" t="s">
        <v>8</v>
      </c>
      <c r="B106" s="117"/>
      <c r="C106" s="117"/>
      <c r="D106" s="117"/>
      <c r="E106" s="117"/>
      <c r="F106" s="117"/>
      <c r="G106" s="117"/>
    </row>
    <row r="107" spans="1:8" x14ac:dyDescent="0.25">
      <c r="A107" s="116" t="s">
        <v>41</v>
      </c>
      <c r="B107" s="117"/>
      <c r="C107" s="117"/>
      <c r="D107" s="117"/>
      <c r="E107" s="117"/>
      <c r="F107" s="117"/>
      <c r="G107" s="117"/>
    </row>
    <row r="108" spans="1:8" ht="15" customHeight="1" x14ac:dyDescent="0.25">
      <c r="A108" s="116" t="s">
        <v>42</v>
      </c>
      <c r="B108" s="117"/>
      <c r="C108" s="117"/>
      <c r="D108" s="117"/>
      <c r="E108" s="117"/>
      <c r="F108" s="117"/>
      <c r="G108" s="117"/>
    </row>
    <row r="109" spans="1:8" x14ac:dyDescent="0.25">
      <c r="A109" s="116" t="s">
        <v>44</v>
      </c>
      <c r="B109" s="117"/>
      <c r="C109" s="117"/>
      <c r="D109" s="117"/>
      <c r="E109" s="117"/>
      <c r="F109" s="117"/>
      <c r="G109" s="117"/>
    </row>
    <row r="110" spans="1:8" x14ac:dyDescent="0.25">
      <c r="A110" s="116" t="s">
        <v>47</v>
      </c>
      <c r="B110" s="117"/>
      <c r="C110" s="117"/>
      <c r="D110" s="117"/>
      <c r="E110" s="117"/>
      <c r="F110" s="117"/>
      <c r="G110" s="117"/>
    </row>
    <row r="111" spans="1:8" ht="15.75" thickBot="1" x14ac:dyDescent="0.3">
      <c r="A111" s="118" t="s">
        <v>46</v>
      </c>
      <c r="B111" s="119"/>
      <c r="C111" s="119"/>
      <c r="D111" s="119"/>
      <c r="E111" s="119"/>
      <c r="F111" s="119"/>
      <c r="G111" s="119"/>
    </row>
    <row r="112" spans="1:8" ht="30" x14ac:dyDescent="0.25">
      <c r="A112" s="7" t="s">
        <v>6</v>
      </c>
      <c r="B112" s="5" t="s">
        <v>5</v>
      </c>
      <c r="C112" s="5" t="s">
        <v>4</v>
      </c>
      <c r="D112" s="6" t="s">
        <v>3</v>
      </c>
      <c r="E112" s="6" t="s">
        <v>2</v>
      </c>
      <c r="F112" s="6" t="s">
        <v>1</v>
      </c>
      <c r="G112" s="6" t="s">
        <v>0</v>
      </c>
    </row>
    <row r="113" spans="1:7" x14ac:dyDescent="0.25">
      <c r="A113" s="27">
        <v>1</v>
      </c>
      <c r="B113" s="14"/>
      <c r="C113" s="14"/>
      <c r="D113" s="14"/>
      <c r="E113" s="20"/>
      <c r="F113" s="20"/>
      <c r="G113" s="20"/>
    </row>
    <row r="114" spans="1:7" x14ac:dyDescent="0.25">
      <c r="A114" s="27">
        <v>2</v>
      </c>
      <c r="B114" s="14"/>
      <c r="C114" s="14"/>
      <c r="D114" s="14"/>
      <c r="E114" s="20"/>
      <c r="F114" s="20"/>
      <c r="G114" s="20"/>
    </row>
    <row r="115" spans="1:7" ht="15.75" customHeight="1" x14ac:dyDescent="0.25">
      <c r="A115" s="27">
        <v>3</v>
      </c>
      <c r="B115" s="14"/>
      <c r="C115" s="14"/>
      <c r="D115" s="14"/>
      <c r="E115" s="20"/>
      <c r="F115" s="20"/>
      <c r="G115" s="20"/>
    </row>
    <row r="116" spans="1:7" ht="15.75" customHeight="1" x14ac:dyDescent="0.25">
      <c r="A116" s="27">
        <v>4</v>
      </c>
      <c r="B116" s="14"/>
      <c r="C116" s="14"/>
      <c r="D116" s="14"/>
      <c r="E116" s="20"/>
      <c r="F116" s="20"/>
      <c r="G116" s="20"/>
    </row>
    <row r="117" spans="1:7" ht="15.75" customHeight="1" x14ac:dyDescent="0.25">
      <c r="A117" s="27">
        <v>5</v>
      </c>
      <c r="B117" s="14"/>
      <c r="C117" s="14"/>
      <c r="D117" s="14"/>
      <c r="E117" s="20"/>
      <c r="F117" s="20"/>
      <c r="G117" s="20"/>
    </row>
  </sheetData>
  <mergeCells count="66"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  <mergeCell ref="A4:G4"/>
    <mergeCell ref="A5:G5"/>
    <mergeCell ref="A3:G3"/>
    <mergeCell ref="A8:B8"/>
    <mergeCell ref="C8:G8"/>
    <mergeCell ref="A15:G15"/>
    <mergeCell ref="A16:G16"/>
    <mergeCell ref="A17:G17"/>
    <mergeCell ref="A18:G18"/>
    <mergeCell ref="A14:B14"/>
    <mergeCell ref="C14:G14"/>
    <mergeCell ref="C12:G12"/>
    <mergeCell ref="A12:B12"/>
    <mergeCell ref="A48:G48"/>
    <mergeCell ref="A49:G49"/>
    <mergeCell ref="A50:G50"/>
    <mergeCell ref="A51:G51"/>
    <mergeCell ref="A52:G52"/>
    <mergeCell ref="A20:G20"/>
    <mergeCell ref="A21:G21"/>
    <mergeCell ref="A22:G22"/>
    <mergeCell ref="A23:G23"/>
    <mergeCell ref="A24:G24"/>
    <mergeCell ref="A19:G19"/>
    <mergeCell ref="A13:B13"/>
    <mergeCell ref="C13:G13"/>
    <mergeCell ref="A71:G71"/>
    <mergeCell ref="A54:G54"/>
    <mergeCell ref="A55:G55"/>
    <mergeCell ref="A56:G56"/>
    <mergeCell ref="A57:G57"/>
    <mergeCell ref="A64:G64"/>
    <mergeCell ref="A65:G65"/>
    <mergeCell ref="A66:G66"/>
    <mergeCell ref="A67:G67"/>
    <mergeCell ref="A68:G68"/>
    <mergeCell ref="A69:G69"/>
    <mergeCell ref="A70:G70"/>
    <mergeCell ref="A53:G53"/>
    <mergeCell ref="A72:G72"/>
    <mergeCell ref="A73:G73"/>
    <mergeCell ref="A98:G98"/>
    <mergeCell ref="A102:G102"/>
    <mergeCell ref="A103:G103"/>
    <mergeCell ref="A110:G110"/>
    <mergeCell ref="A111:G111"/>
    <mergeCell ref="A104:G104"/>
    <mergeCell ref="A105:G105"/>
    <mergeCell ref="A106:G106"/>
    <mergeCell ref="A107:G107"/>
    <mergeCell ref="A108:G108"/>
    <mergeCell ref="A109:G10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zoomScaleNormal="100" workbookViewId="0">
      <selection activeCell="D26" sqref="D2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0.42578125" style="1" customWidth="1"/>
    <col min="9" max="10" width="8.7109375" style="1" customWidth="1"/>
    <col min="11" max="16384" width="14.42578125" style="1"/>
  </cols>
  <sheetData>
    <row r="1" spans="1:7" ht="20.25" x14ac:dyDescent="0.3">
      <c r="A1" s="129" t="s">
        <v>31</v>
      </c>
      <c r="B1" s="129"/>
      <c r="C1" s="129"/>
      <c r="D1" s="129"/>
      <c r="E1" s="129"/>
      <c r="F1" s="129"/>
      <c r="G1" s="129"/>
    </row>
    <row r="2" spans="1:7" ht="20.25" x14ac:dyDescent="0.25">
      <c r="A2" s="132" t="str">
        <f>'Информация о Чемпионате'!B4</f>
        <v>Финал Чемпионата по профессиональному мастерству "Профессионалы" в 2025 г</v>
      </c>
      <c r="B2" s="132"/>
      <c r="C2" s="132"/>
      <c r="D2" s="132"/>
      <c r="E2" s="132"/>
      <c r="F2" s="132"/>
      <c r="G2" s="132"/>
    </row>
    <row r="3" spans="1:7" ht="20.25" x14ac:dyDescent="0.3">
      <c r="A3" s="129" t="s">
        <v>32</v>
      </c>
      <c r="B3" s="129"/>
      <c r="C3" s="129"/>
      <c r="D3" s="129"/>
      <c r="E3" s="129"/>
      <c r="F3" s="129"/>
      <c r="G3" s="129"/>
    </row>
    <row r="4" spans="1:7" ht="20.25" x14ac:dyDescent="0.25">
      <c r="A4" s="134" t="str">
        <f>'Информация о Чемпионате'!B3</f>
        <v>Проектирование и изготовление протезов и ортезов</v>
      </c>
      <c r="B4" s="134"/>
      <c r="C4" s="134"/>
      <c r="D4" s="134"/>
      <c r="E4" s="134"/>
      <c r="F4" s="134"/>
      <c r="G4" s="134"/>
    </row>
    <row r="5" spans="1:7" x14ac:dyDescent="0.25">
      <c r="A5" s="128" t="s">
        <v>10</v>
      </c>
      <c r="B5" s="135"/>
      <c r="C5" s="135"/>
      <c r="D5" s="135"/>
      <c r="E5" s="135"/>
      <c r="F5" s="135"/>
      <c r="G5" s="135"/>
    </row>
    <row r="6" spans="1:7" ht="15.75" x14ac:dyDescent="0.25">
      <c r="A6" s="128" t="s">
        <v>29</v>
      </c>
      <c r="B6" s="128"/>
      <c r="C6" s="133" t="str">
        <f>'Информация о Чемпионате'!B5</f>
        <v>Калужская область</v>
      </c>
      <c r="D6" s="133"/>
      <c r="E6" s="133"/>
      <c r="F6" s="133"/>
      <c r="G6" s="133"/>
    </row>
    <row r="7" spans="1:7" ht="15.75" x14ac:dyDescent="0.25">
      <c r="A7" s="128" t="s">
        <v>30</v>
      </c>
      <c r="B7" s="128"/>
      <c r="C7" s="128"/>
      <c r="D7" s="133" t="str">
        <f>'Информация о Чемпионате'!B6</f>
        <v>Федеральный технопарк профессионального образования</v>
      </c>
      <c r="E7" s="133"/>
      <c r="F7" s="133"/>
      <c r="G7" s="133"/>
    </row>
    <row r="8" spans="1:7" ht="15.75" x14ac:dyDescent="0.25">
      <c r="A8" s="128" t="s">
        <v>26</v>
      </c>
      <c r="B8" s="128"/>
      <c r="C8" s="128" t="str">
        <f>'Информация о Чемпионате'!B7</f>
        <v>г.Калуга, 1-й Академический пр., 5, корп. 1Д</v>
      </c>
      <c r="D8" s="128"/>
      <c r="E8" s="128"/>
      <c r="F8" s="128"/>
      <c r="G8" s="128"/>
    </row>
    <row r="9" spans="1:7" ht="15.75" x14ac:dyDescent="0.25">
      <c r="A9" s="128" t="s">
        <v>28</v>
      </c>
      <c r="B9" s="128"/>
      <c r="C9" s="128" t="str">
        <f>'Информация о Чемпионате'!B9</f>
        <v>Зотов Андрей Станиславович</v>
      </c>
      <c r="D9" s="128"/>
      <c r="E9" s="128" t="str">
        <f>'Информация о Чемпионате'!B10</f>
        <v>andynataly@gmail.com</v>
      </c>
      <c r="F9" s="128"/>
      <c r="G9" s="89">
        <f>'Информация о Чемпионате'!B11</f>
        <v>9218407026</v>
      </c>
    </row>
    <row r="10" spans="1:7" ht="15.75" customHeight="1" x14ac:dyDescent="0.25">
      <c r="A10" s="128" t="s">
        <v>36</v>
      </c>
      <c r="B10" s="128"/>
      <c r="C10" s="128">
        <f>'Информация о Чемпионате'!B12</f>
        <v>0</v>
      </c>
      <c r="D10" s="128"/>
      <c r="E10" s="128">
        <f>'Информация о Чемпионате'!B13</f>
        <v>0</v>
      </c>
      <c r="F10" s="128"/>
      <c r="G10" s="89">
        <f>'Информация о Чемпионате'!B14</f>
        <v>0</v>
      </c>
    </row>
    <row r="11" spans="1:7" ht="15.75" customHeight="1" x14ac:dyDescent="0.25">
      <c r="A11" s="128" t="s">
        <v>49</v>
      </c>
      <c r="B11" s="128"/>
      <c r="C11" s="128">
        <f>'Информация о Чемпионате'!B17</f>
        <v>13</v>
      </c>
      <c r="D11" s="128"/>
      <c r="E11" s="128"/>
      <c r="F11" s="128"/>
      <c r="G11" s="128"/>
    </row>
    <row r="12" spans="1:7" ht="15.75" x14ac:dyDescent="0.25">
      <c r="A12" s="128" t="s">
        <v>18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7" ht="15.75" x14ac:dyDescent="0.25">
      <c r="A13" s="128" t="s">
        <v>19</v>
      </c>
      <c r="B13" s="128"/>
      <c r="C13" s="128">
        <f>'Информация о Чемпионате'!B16</f>
        <v>10</v>
      </c>
      <c r="D13" s="128"/>
      <c r="E13" s="128"/>
      <c r="F13" s="128"/>
      <c r="G13" s="128"/>
    </row>
    <row r="14" spans="1:7" ht="15.75" x14ac:dyDescent="0.25">
      <c r="A14" s="128" t="s">
        <v>27</v>
      </c>
      <c r="B14" s="128"/>
      <c r="C14" s="128" t="str">
        <f>'Информация о Чемпионате'!B8</f>
        <v>25 - 30 августа 2025 г</v>
      </c>
      <c r="D14" s="128"/>
      <c r="E14" s="128"/>
      <c r="F14" s="128"/>
      <c r="G14" s="128"/>
    </row>
    <row r="15" spans="1:7" ht="19.5" thickBot="1" x14ac:dyDescent="0.35">
      <c r="A15" s="136" t="s">
        <v>37</v>
      </c>
      <c r="B15" s="137"/>
      <c r="C15" s="137"/>
      <c r="D15" s="137"/>
      <c r="E15" s="137"/>
      <c r="F15" s="137"/>
      <c r="G15" s="137"/>
    </row>
    <row r="16" spans="1:7" x14ac:dyDescent="0.25">
      <c r="A16" s="126" t="s">
        <v>9</v>
      </c>
      <c r="B16" s="127"/>
      <c r="C16" s="127"/>
      <c r="D16" s="127"/>
      <c r="E16" s="127"/>
      <c r="F16" s="127"/>
      <c r="G16" s="127"/>
    </row>
    <row r="17" spans="1:8" x14ac:dyDescent="0.25">
      <c r="A17" s="116" t="s">
        <v>133</v>
      </c>
      <c r="B17" s="117"/>
      <c r="C17" s="117"/>
      <c r="D17" s="117"/>
      <c r="E17" s="117"/>
      <c r="F17" s="117"/>
      <c r="G17" s="117"/>
    </row>
    <row r="18" spans="1:8" x14ac:dyDescent="0.25">
      <c r="A18" s="116" t="s">
        <v>135</v>
      </c>
      <c r="B18" s="117"/>
      <c r="C18" s="117"/>
      <c r="D18" s="117"/>
      <c r="E18" s="117"/>
      <c r="F18" s="117"/>
      <c r="G18" s="117"/>
    </row>
    <row r="19" spans="1:8" x14ac:dyDescent="0.25">
      <c r="A19" s="116" t="s">
        <v>211</v>
      </c>
      <c r="B19" s="117"/>
      <c r="C19" s="117"/>
      <c r="D19" s="117"/>
      <c r="E19" s="117"/>
      <c r="F19" s="117"/>
      <c r="G19" s="117"/>
    </row>
    <row r="20" spans="1:8" x14ac:dyDescent="0.25">
      <c r="A20" s="116" t="s">
        <v>210</v>
      </c>
      <c r="B20" s="117"/>
      <c r="C20" s="117"/>
      <c r="D20" s="117"/>
      <c r="E20" s="117"/>
      <c r="F20" s="117"/>
      <c r="G20" s="117"/>
    </row>
    <row r="21" spans="1:8" x14ac:dyDescent="0.25">
      <c r="A21" s="116" t="s">
        <v>42</v>
      </c>
      <c r="B21" s="117"/>
      <c r="C21" s="117"/>
      <c r="D21" s="117"/>
      <c r="E21" s="117"/>
      <c r="F21" s="117"/>
      <c r="G21" s="117"/>
    </row>
    <row r="22" spans="1:8" x14ac:dyDescent="0.25">
      <c r="A22" s="116" t="s">
        <v>134</v>
      </c>
      <c r="B22" s="117"/>
      <c r="C22" s="117"/>
      <c r="D22" s="117"/>
      <c r="E22" s="117"/>
      <c r="F22" s="117"/>
      <c r="G22" s="117"/>
    </row>
    <row r="23" spans="1:8" x14ac:dyDescent="0.25">
      <c r="A23" s="120" t="s">
        <v>47</v>
      </c>
      <c r="B23" s="121"/>
      <c r="C23" s="121"/>
      <c r="D23" s="121"/>
      <c r="E23" s="121"/>
      <c r="F23" s="121"/>
      <c r="G23" s="121"/>
    </row>
    <row r="24" spans="1:8" ht="15.75" thickBot="1" x14ac:dyDescent="0.3">
      <c r="A24" s="122" t="s">
        <v>46</v>
      </c>
      <c r="B24" s="123"/>
      <c r="C24" s="123"/>
      <c r="D24" s="123"/>
      <c r="E24" s="123"/>
      <c r="F24" s="123"/>
      <c r="G24" s="123"/>
    </row>
    <row r="25" spans="1:8" ht="30" x14ac:dyDescent="0.25">
      <c r="A25" s="3" t="s">
        <v>6</v>
      </c>
      <c r="B25" s="3" t="s">
        <v>5</v>
      </c>
      <c r="C25" s="5" t="s">
        <v>4</v>
      </c>
      <c r="D25" s="3" t="s">
        <v>3</v>
      </c>
      <c r="E25" s="8" t="s">
        <v>2</v>
      </c>
      <c r="F25" s="3" t="s">
        <v>1</v>
      </c>
      <c r="G25" s="104" t="s">
        <v>0</v>
      </c>
      <c r="H25" s="99" t="s">
        <v>224</v>
      </c>
    </row>
    <row r="26" spans="1:8" ht="165.75" x14ac:dyDescent="0.25">
      <c r="A26" s="28">
        <v>1</v>
      </c>
      <c r="B26" s="74" t="s">
        <v>136</v>
      </c>
      <c r="C26" s="75" t="s">
        <v>137</v>
      </c>
      <c r="D26" s="76" t="s">
        <v>82</v>
      </c>
      <c r="E26" s="77">
        <v>1</v>
      </c>
      <c r="F26" s="77" t="s">
        <v>138</v>
      </c>
      <c r="G26" s="105">
        <v>10</v>
      </c>
      <c r="H26" s="100"/>
    </row>
    <row r="27" spans="1:8" ht="38.25" x14ac:dyDescent="0.25">
      <c r="A27" s="28">
        <v>2</v>
      </c>
      <c r="B27" s="75" t="s">
        <v>83</v>
      </c>
      <c r="C27" s="44" t="s">
        <v>84</v>
      </c>
      <c r="D27" s="76" t="s">
        <v>78</v>
      </c>
      <c r="E27" s="77">
        <v>1</v>
      </c>
      <c r="F27" s="77" t="s">
        <v>72</v>
      </c>
      <c r="G27" s="105">
        <v>10</v>
      </c>
      <c r="H27" s="100"/>
    </row>
    <row r="28" spans="1:8" ht="25.5" x14ac:dyDescent="0.25">
      <c r="A28" s="28">
        <v>3</v>
      </c>
      <c r="B28" s="22" t="s">
        <v>85</v>
      </c>
      <c r="C28" s="44" t="s">
        <v>86</v>
      </c>
      <c r="D28" s="61" t="s">
        <v>78</v>
      </c>
      <c r="E28" s="62">
        <v>1</v>
      </c>
      <c r="F28" s="62" t="s">
        <v>72</v>
      </c>
      <c r="G28" s="97">
        <v>10</v>
      </c>
      <c r="H28" s="100"/>
    </row>
    <row r="29" spans="1:8" ht="102" x14ac:dyDescent="0.25">
      <c r="A29" s="28">
        <v>4</v>
      </c>
      <c r="B29" s="75" t="s">
        <v>101</v>
      </c>
      <c r="C29" s="75" t="s">
        <v>205</v>
      </c>
      <c r="D29" s="76" t="s">
        <v>82</v>
      </c>
      <c r="E29" s="77">
        <v>1</v>
      </c>
      <c r="F29" s="77" t="s">
        <v>72</v>
      </c>
      <c r="G29" s="105">
        <v>10</v>
      </c>
      <c r="H29" s="100"/>
    </row>
    <row r="30" spans="1:8" ht="51" x14ac:dyDescent="0.25">
      <c r="A30" s="28">
        <v>5</v>
      </c>
      <c r="B30" s="75" t="s">
        <v>139</v>
      </c>
      <c r="C30" s="44" t="s">
        <v>153</v>
      </c>
      <c r="D30" s="61" t="s">
        <v>82</v>
      </c>
      <c r="E30" s="61">
        <v>1</v>
      </c>
      <c r="F30" s="62" t="s">
        <v>72</v>
      </c>
      <c r="G30" s="97">
        <v>10</v>
      </c>
      <c r="H30" s="100"/>
    </row>
    <row r="31" spans="1:8" ht="38.25" x14ac:dyDescent="0.25">
      <c r="A31" s="28">
        <v>6</v>
      </c>
      <c r="B31" s="75" t="s">
        <v>140</v>
      </c>
      <c r="C31" s="75" t="s">
        <v>123</v>
      </c>
      <c r="D31" s="76" t="s">
        <v>82</v>
      </c>
      <c r="E31" s="76">
        <v>1</v>
      </c>
      <c r="F31" s="77" t="s">
        <v>138</v>
      </c>
      <c r="G31" s="105">
        <v>10</v>
      </c>
      <c r="H31" s="100"/>
    </row>
    <row r="32" spans="1:8" x14ac:dyDescent="0.25">
      <c r="A32" s="28">
        <v>7</v>
      </c>
      <c r="B32" s="75" t="s">
        <v>141</v>
      </c>
      <c r="C32" s="75" t="s">
        <v>142</v>
      </c>
      <c r="D32" s="76" t="s">
        <v>82</v>
      </c>
      <c r="E32" s="76">
        <v>1</v>
      </c>
      <c r="F32" s="77" t="s">
        <v>72</v>
      </c>
      <c r="G32" s="105">
        <v>10</v>
      </c>
      <c r="H32" s="100"/>
    </row>
    <row r="33" spans="1:8" x14ac:dyDescent="0.25">
      <c r="A33" s="28">
        <v>8</v>
      </c>
      <c r="B33" s="75" t="s">
        <v>75</v>
      </c>
      <c r="C33" s="75" t="s">
        <v>76</v>
      </c>
      <c r="D33" s="76" t="s">
        <v>77</v>
      </c>
      <c r="E33" s="76">
        <v>1</v>
      </c>
      <c r="F33" s="77" t="s">
        <v>72</v>
      </c>
      <c r="G33" s="105">
        <v>10</v>
      </c>
      <c r="H33" s="100"/>
    </row>
    <row r="34" spans="1:8" ht="63.75" x14ac:dyDescent="0.25">
      <c r="A34" s="28">
        <v>9</v>
      </c>
      <c r="B34" s="44" t="s">
        <v>108</v>
      </c>
      <c r="C34" s="22" t="s">
        <v>119</v>
      </c>
      <c r="D34" s="61" t="s">
        <v>109</v>
      </c>
      <c r="E34" s="61">
        <v>1</v>
      </c>
      <c r="F34" s="62" t="s">
        <v>72</v>
      </c>
      <c r="G34" s="97">
        <v>10</v>
      </c>
      <c r="H34" s="101" t="s">
        <v>225</v>
      </c>
    </row>
    <row r="35" spans="1:8" x14ac:dyDescent="0.25">
      <c r="A35" s="28">
        <v>10</v>
      </c>
      <c r="B35" s="22" t="s">
        <v>118</v>
      </c>
      <c r="C35" s="22" t="s">
        <v>202</v>
      </c>
      <c r="D35" s="61" t="s">
        <v>78</v>
      </c>
      <c r="E35" s="61">
        <v>1</v>
      </c>
      <c r="F35" s="62" t="s">
        <v>72</v>
      </c>
      <c r="G35" s="97">
        <v>10</v>
      </c>
      <c r="H35" s="100"/>
    </row>
    <row r="36" spans="1:8" x14ac:dyDescent="0.25">
      <c r="A36" s="28">
        <v>11</v>
      </c>
      <c r="B36" s="72" t="s">
        <v>143</v>
      </c>
      <c r="C36" s="79" t="s">
        <v>212</v>
      </c>
      <c r="D36" s="61" t="s">
        <v>109</v>
      </c>
      <c r="E36" s="61">
        <v>1</v>
      </c>
      <c r="F36" s="62" t="s">
        <v>72</v>
      </c>
      <c r="G36" s="97">
        <v>10</v>
      </c>
      <c r="H36" s="101" t="s">
        <v>226</v>
      </c>
    </row>
    <row r="37" spans="1:8" ht="25.5" x14ac:dyDescent="0.25">
      <c r="A37" s="28">
        <v>12</v>
      </c>
      <c r="B37" s="22" t="s">
        <v>100</v>
      </c>
      <c r="C37" s="22" t="s">
        <v>144</v>
      </c>
      <c r="D37" s="61" t="s">
        <v>71</v>
      </c>
      <c r="E37" s="61">
        <v>1</v>
      </c>
      <c r="F37" s="62" t="s">
        <v>72</v>
      </c>
      <c r="G37" s="97">
        <v>10</v>
      </c>
      <c r="H37" s="100"/>
    </row>
    <row r="38" spans="1:8" ht="102" x14ac:dyDescent="0.25">
      <c r="A38" s="28">
        <v>13</v>
      </c>
      <c r="B38" s="44" t="s">
        <v>145</v>
      </c>
      <c r="C38" s="22" t="s">
        <v>215</v>
      </c>
      <c r="D38" s="61" t="s">
        <v>78</v>
      </c>
      <c r="E38" s="62">
        <v>1</v>
      </c>
      <c r="F38" s="62" t="s">
        <v>72</v>
      </c>
      <c r="G38" s="97">
        <v>10</v>
      </c>
      <c r="H38" s="100"/>
    </row>
    <row r="39" spans="1:8" x14ac:dyDescent="0.25">
      <c r="A39" s="28">
        <v>14</v>
      </c>
      <c r="B39" s="44" t="s">
        <v>146</v>
      </c>
      <c r="C39" s="44" t="s">
        <v>147</v>
      </c>
      <c r="D39" s="61" t="s">
        <v>82</v>
      </c>
      <c r="E39" s="62">
        <v>1</v>
      </c>
      <c r="F39" s="62" t="s">
        <v>72</v>
      </c>
      <c r="G39" s="97">
        <v>10</v>
      </c>
      <c r="H39" s="100"/>
    </row>
    <row r="40" spans="1:8" ht="30" x14ac:dyDescent="0.25">
      <c r="A40" s="28">
        <v>15</v>
      </c>
      <c r="B40" s="10" t="s">
        <v>112</v>
      </c>
      <c r="C40" s="66" t="s">
        <v>203</v>
      </c>
      <c r="D40" s="80" t="s">
        <v>109</v>
      </c>
      <c r="E40" s="80">
        <v>1</v>
      </c>
      <c r="F40" s="81" t="s">
        <v>72</v>
      </c>
      <c r="G40" s="97">
        <v>10</v>
      </c>
      <c r="H40" s="101" t="s">
        <v>222</v>
      </c>
    </row>
    <row r="41" spans="1:8" ht="38.25" x14ac:dyDescent="0.25">
      <c r="A41" s="28">
        <v>16</v>
      </c>
      <c r="B41" s="44" t="s">
        <v>148</v>
      </c>
      <c r="C41" s="44" t="s">
        <v>123</v>
      </c>
      <c r="D41" s="61" t="s">
        <v>82</v>
      </c>
      <c r="E41" s="61">
        <v>1</v>
      </c>
      <c r="F41" s="62" t="s">
        <v>138</v>
      </c>
      <c r="G41" s="97">
        <v>10</v>
      </c>
      <c r="H41" s="100"/>
    </row>
    <row r="42" spans="1:8" ht="38.25" x14ac:dyDescent="0.25">
      <c r="A42" s="28">
        <v>17</v>
      </c>
      <c r="B42" s="44" t="s">
        <v>149</v>
      </c>
      <c r="C42" s="44" t="s">
        <v>123</v>
      </c>
      <c r="D42" s="61" t="s">
        <v>82</v>
      </c>
      <c r="E42" s="61">
        <v>1</v>
      </c>
      <c r="F42" s="62" t="s">
        <v>138</v>
      </c>
      <c r="G42" s="97">
        <v>10</v>
      </c>
      <c r="H42" s="100"/>
    </row>
    <row r="43" spans="1:8" ht="38.25" x14ac:dyDescent="0.25">
      <c r="A43" s="28">
        <v>18</v>
      </c>
      <c r="B43" s="44" t="s">
        <v>150</v>
      </c>
      <c r="C43" s="44" t="s">
        <v>151</v>
      </c>
      <c r="D43" s="61" t="s">
        <v>82</v>
      </c>
      <c r="E43" s="61">
        <v>1</v>
      </c>
      <c r="F43" s="62" t="s">
        <v>72</v>
      </c>
      <c r="G43" s="97">
        <v>10</v>
      </c>
      <c r="H43" s="100"/>
    </row>
    <row r="44" spans="1:8" ht="38.25" x14ac:dyDescent="0.25">
      <c r="A44" s="28">
        <v>19</v>
      </c>
      <c r="B44" s="44" t="s">
        <v>152</v>
      </c>
      <c r="C44" s="44" t="s">
        <v>123</v>
      </c>
      <c r="D44" s="61" t="s">
        <v>82</v>
      </c>
      <c r="E44" s="61">
        <v>2</v>
      </c>
      <c r="F44" s="62" t="s">
        <v>72</v>
      </c>
      <c r="G44" s="97">
        <v>20</v>
      </c>
      <c r="H44" s="100"/>
    </row>
    <row r="45" spans="1:8" ht="114.75" x14ac:dyDescent="0.25">
      <c r="A45" s="82">
        <v>20</v>
      </c>
      <c r="B45" s="90" t="s">
        <v>198</v>
      </c>
      <c r="C45" s="90" t="s">
        <v>216</v>
      </c>
      <c r="D45" s="91" t="s">
        <v>82</v>
      </c>
      <c r="E45" s="91">
        <v>1</v>
      </c>
      <c r="F45" s="86" t="s">
        <v>72</v>
      </c>
      <c r="G45" s="106">
        <v>11</v>
      </c>
      <c r="H45" s="100"/>
    </row>
    <row r="46" spans="1:8" ht="127.5" x14ac:dyDescent="0.25">
      <c r="A46" s="82">
        <v>21</v>
      </c>
      <c r="B46" s="90" t="s">
        <v>199</v>
      </c>
      <c r="C46" s="90" t="s">
        <v>217</v>
      </c>
      <c r="D46" s="91" t="s">
        <v>82</v>
      </c>
      <c r="E46" s="91">
        <v>1</v>
      </c>
      <c r="F46" s="86" t="s">
        <v>72</v>
      </c>
      <c r="G46" s="106">
        <v>11</v>
      </c>
      <c r="H46" s="100"/>
    </row>
    <row r="47" spans="1:8" ht="204.75" x14ac:dyDescent="0.25">
      <c r="A47" s="82">
        <v>22</v>
      </c>
      <c r="B47" s="83" t="s">
        <v>154</v>
      </c>
      <c r="C47" s="92" t="s">
        <v>218</v>
      </c>
      <c r="D47" s="84" t="s">
        <v>109</v>
      </c>
      <c r="E47" s="85">
        <v>1</v>
      </c>
      <c r="F47" s="86" t="s">
        <v>72</v>
      </c>
      <c r="G47" s="107">
        <v>10</v>
      </c>
      <c r="H47" s="101" t="s">
        <v>227</v>
      </c>
    </row>
    <row r="48" spans="1:8" ht="20.25" x14ac:dyDescent="0.25">
      <c r="A48" s="124" t="s">
        <v>7</v>
      </c>
      <c r="B48" s="125"/>
      <c r="C48" s="125"/>
      <c r="D48" s="125"/>
      <c r="E48" s="135"/>
      <c r="F48" s="135"/>
      <c r="G48" s="125"/>
    </row>
    <row r="49" spans="1:7" ht="30" x14ac:dyDescent="0.25">
      <c r="A49" s="3" t="s">
        <v>6</v>
      </c>
      <c r="B49" s="3" t="s">
        <v>5</v>
      </c>
      <c r="C49" s="3" t="s">
        <v>4</v>
      </c>
      <c r="D49" s="3" t="s">
        <v>3</v>
      </c>
      <c r="E49" s="3" t="s">
        <v>2</v>
      </c>
      <c r="F49" s="3" t="s">
        <v>1</v>
      </c>
      <c r="G49" s="3" t="s">
        <v>0</v>
      </c>
    </row>
    <row r="50" spans="1:7" x14ac:dyDescent="0.25">
      <c r="A50" s="30">
        <v>1</v>
      </c>
      <c r="B50" s="10"/>
      <c r="C50" s="21"/>
      <c r="D50" s="25"/>
      <c r="E50" s="24"/>
      <c r="F50" s="24"/>
      <c r="G50" s="24"/>
    </row>
    <row r="51" spans="1:7" x14ac:dyDescent="0.25">
      <c r="A51" s="27">
        <v>2</v>
      </c>
      <c r="B51" s="10"/>
      <c r="C51" s="21"/>
      <c r="D51" s="25"/>
      <c r="E51" s="24"/>
      <c r="F51" s="24"/>
      <c r="G51" s="24"/>
    </row>
    <row r="52" spans="1:7" x14ac:dyDescent="0.25">
      <c r="A52" s="27">
        <v>3</v>
      </c>
      <c r="B52" s="10"/>
      <c r="C52" s="10"/>
      <c r="D52" s="26"/>
      <c r="E52" s="24"/>
      <c r="F52" s="24"/>
      <c r="G52" s="24"/>
    </row>
  </sheetData>
  <mergeCells count="36">
    <mergeCell ref="A13:B13"/>
    <mergeCell ref="C13:G13"/>
    <mergeCell ref="A10:B10"/>
    <mergeCell ref="C10:D10"/>
    <mergeCell ref="E10:F10"/>
    <mergeCell ref="A11:B11"/>
    <mergeCell ref="C11:G11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4:G4"/>
    <mergeCell ref="A5:G5"/>
    <mergeCell ref="A1:G1"/>
    <mergeCell ref="A2:G2"/>
    <mergeCell ref="A3:G3"/>
    <mergeCell ref="A48:G48"/>
    <mergeCell ref="A18:G18"/>
    <mergeCell ref="A23:G23"/>
    <mergeCell ref="A24:G24"/>
    <mergeCell ref="A15:G15"/>
    <mergeCell ref="A22:G22"/>
    <mergeCell ref="A17:G17"/>
    <mergeCell ref="A21:G2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>
      <selection activeCell="A42" sqref="A42:XFD42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10" width="8.7109375" style="1" customWidth="1"/>
    <col min="11" max="16384" width="14.42578125" style="1"/>
  </cols>
  <sheetData>
    <row r="1" spans="1:7" ht="20.25" x14ac:dyDescent="0.3">
      <c r="A1" s="129" t="s">
        <v>31</v>
      </c>
      <c r="B1" s="129"/>
      <c r="C1" s="129"/>
      <c r="D1" s="129"/>
      <c r="E1" s="129"/>
      <c r="F1" s="129"/>
      <c r="G1" s="129"/>
    </row>
    <row r="2" spans="1:7" ht="20.25" x14ac:dyDescent="0.25">
      <c r="A2" s="132" t="str">
        <f>'Информация о Чемпионате'!B4</f>
        <v>Финал Чемпионата по профессиональному мастерству "Профессионалы" в 2025 г</v>
      </c>
      <c r="B2" s="132"/>
      <c r="C2" s="132"/>
      <c r="D2" s="132"/>
      <c r="E2" s="132"/>
      <c r="F2" s="132"/>
      <c r="G2" s="132"/>
    </row>
    <row r="3" spans="1:7" ht="20.25" x14ac:dyDescent="0.3">
      <c r="A3" s="129" t="s">
        <v>32</v>
      </c>
      <c r="B3" s="129"/>
      <c r="C3" s="129"/>
      <c r="D3" s="129"/>
      <c r="E3" s="129"/>
      <c r="F3" s="129"/>
      <c r="G3" s="129"/>
    </row>
    <row r="4" spans="1:7" ht="20.25" x14ac:dyDescent="0.25">
      <c r="A4" s="134" t="str">
        <f>'Информация о Чемпионате'!B3</f>
        <v>Проектирование и изготовление протезов и ортезов</v>
      </c>
      <c r="B4" s="134"/>
      <c r="C4" s="134"/>
      <c r="D4" s="134"/>
      <c r="E4" s="134"/>
      <c r="F4" s="134"/>
      <c r="G4" s="134"/>
    </row>
    <row r="5" spans="1:7" x14ac:dyDescent="0.25">
      <c r="A5" s="128" t="s">
        <v>10</v>
      </c>
      <c r="B5" s="135"/>
      <c r="C5" s="135"/>
      <c r="D5" s="135"/>
      <c r="E5" s="135"/>
      <c r="F5" s="135"/>
      <c r="G5" s="135"/>
    </row>
    <row r="6" spans="1:7" ht="15.75" x14ac:dyDescent="0.25">
      <c r="A6" s="128" t="s">
        <v>29</v>
      </c>
      <c r="B6" s="128"/>
      <c r="C6" s="133" t="str">
        <f>'Информация о Чемпионате'!B5</f>
        <v>Калужская область</v>
      </c>
      <c r="D6" s="133"/>
      <c r="E6" s="133"/>
      <c r="F6" s="133"/>
      <c r="G6" s="133"/>
    </row>
    <row r="7" spans="1:7" ht="15.75" x14ac:dyDescent="0.25">
      <c r="A7" s="128" t="s">
        <v>30</v>
      </c>
      <c r="B7" s="128"/>
      <c r="C7" s="128"/>
      <c r="D7" s="133" t="str">
        <f>'Информация о Чемпионате'!B6</f>
        <v>Федеральный технопарк профессионального образования</v>
      </c>
      <c r="E7" s="133"/>
      <c r="F7" s="133"/>
      <c r="G7" s="133"/>
    </row>
    <row r="8" spans="1:7" ht="15.75" x14ac:dyDescent="0.25">
      <c r="A8" s="128" t="s">
        <v>26</v>
      </c>
      <c r="B8" s="128"/>
      <c r="C8" s="128" t="str">
        <f>'Информация о Чемпионате'!B7</f>
        <v>г.Калуга, 1-й Академический пр., 5, корп. 1Д</v>
      </c>
      <c r="D8" s="128"/>
      <c r="E8" s="128"/>
      <c r="F8" s="128"/>
      <c r="G8" s="128"/>
    </row>
    <row r="9" spans="1:7" ht="15.75" x14ac:dyDescent="0.25">
      <c r="A9" s="128" t="s">
        <v>28</v>
      </c>
      <c r="B9" s="128"/>
      <c r="C9" s="128" t="str">
        <f>'Информация о Чемпионате'!B9</f>
        <v>Зотов Андрей Станиславович</v>
      </c>
      <c r="D9" s="128"/>
      <c r="E9" s="128" t="str">
        <f>'Информация о Чемпионате'!B10</f>
        <v>andynataly@gmail.com</v>
      </c>
      <c r="F9" s="128"/>
      <c r="G9" s="89">
        <f>'Информация о Чемпионате'!B11</f>
        <v>9218407026</v>
      </c>
    </row>
    <row r="10" spans="1:7" ht="15.75" customHeight="1" x14ac:dyDescent="0.25">
      <c r="A10" s="128" t="s">
        <v>36</v>
      </c>
      <c r="B10" s="128"/>
      <c r="C10" s="128">
        <f>'Информация о Чемпионате'!B12</f>
        <v>0</v>
      </c>
      <c r="D10" s="128"/>
      <c r="E10" s="128">
        <f>'Информация о Чемпионате'!B13</f>
        <v>0</v>
      </c>
      <c r="F10" s="128"/>
      <c r="G10" s="89">
        <f>'Информация о Чемпионате'!B14</f>
        <v>0</v>
      </c>
    </row>
    <row r="11" spans="1:7" ht="15.75" customHeight="1" x14ac:dyDescent="0.25">
      <c r="A11" s="128" t="s">
        <v>49</v>
      </c>
      <c r="B11" s="128"/>
      <c r="C11" s="128">
        <f>'Информация о Чемпионате'!B17</f>
        <v>13</v>
      </c>
      <c r="D11" s="128"/>
      <c r="E11" s="128"/>
      <c r="F11" s="128"/>
      <c r="G11" s="128"/>
    </row>
    <row r="12" spans="1:7" ht="15.75" x14ac:dyDescent="0.25">
      <c r="A12" s="128" t="s">
        <v>18</v>
      </c>
      <c r="B12" s="128"/>
      <c r="C12" s="128">
        <f>'Информация о Чемпионате'!B15</f>
        <v>10</v>
      </c>
      <c r="D12" s="128"/>
      <c r="E12" s="128"/>
      <c r="F12" s="128"/>
      <c r="G12" s="128"/>
    </row>
    <row r="13" spans="1:7" ht="15.75" x14ac:dyDescent="0.25">
      <c r="A13" s="128" t="s">
        <v>19</v>
      </c>
      <c r="B13" s="128"/>
      <c r="C13" s="128">
        <f>'Информация о Чемпионате'!B16</f>
        <v>10</v>
      </c>
      <c r="D13" s="128"/>
      <c r="E13" s="128"/>
      <c r="F13" s="128"/>
      <c r="G13" s="128"/>
    </row>
    <row r="14" spans="1:7" ht="15.75" x14ac:dyDescent="0.25">
      <c r="A14" s="128" t="s">
        <v>27</v>
      </c>
      <c r="B14" s="128"/>
      <c r="C14" s="128" t="str">
        <f>'Информация о Чемпионате'!B8</f>
        <v>25 - 30 августа 2025 г</v>
      </c>
      <c r="D14" s="128"/>
      <c r="E14" s="128"/>
      <c r="F14" s="128"/>
      <c r="G14" s="128"/>
    </row>
    <row r="15" spans="1:7" ht="20.25" x14ac:dyDescent="0.25">
      <c r="A15" s="124" t="s">
        <v>11</v>
      </c>
      <c r="B15" s="125"/>
      <c r="C15" s="125"/>
      <c r="D15" s="125"/>
      <c r="E15" s="125"/>
      <c r="F15" s="125"/>
      <c r="G15" s="125"/>
    </row>
    <row r="16" spans="1:7" ht="30" x14ac:dyDescent="0.25">
      <c r="A16" s="3" t="s">
        <v>6</v>
      </c>
      <c r="B16" s="3" t="s">
        <v>5</v>
      </c>
      <c r="C16" s="5" t="s">
        <v>4</v>
      </c>
      <c r="D16" s="8" t="s">
        <v>3</v>
      </c>
      <c r="E16" s="8" t="s">
        <v>2</v>
      </c>
      <c r="F16" s="8" t="s">
        <v>1</v>
      </c>
      <c r="G16" s="8" t="s">
        <v>0</v>
      </c>
    </row>
    <row r="17" spans="1:7" x14ac:dyDescent="0.25">
      <c r="A17" s="28">
        <v>1</v>
      </c>
      <c r="B17" s="75" t="s">
        <v>155</v>
      </c>
      <c r="C17" s="75" t="s">
        <v>156</v>
      </c>
      <c r="D17" s="77" t="s">
        <v>157</v>
      </c>
      <c r="E17" s="77">
        <v>1</v>
      </c>
      <c r="F17" s="78" t="s">
        <v>193</v>
      </c>
      <c r="G17" s="77">
        <v>10</v>
      </c>
    </row>
    <row r="18" spans="1:7" ht="38.25" x14ac:dyDescent="0.25">
      <c r="A18" s="28">
        <v>2</v>
      </c>
      <c r="B18" s="75" t="s">
        <v>158</v>
      </c>
      <c r="C18" s="75" t="s">
        <v>123</v>
      </c>
      <c r="D18" s="77" t="s">
        <v>157</v>
      </c>
      <c r="E18" s="77">
        <v>1</v>
      </c>
      <c r="F18" s="77" t="s">
        <v>195</v>
      </c>
      <c r="G18" s="77">
        <v>10</v>
      </c>
    </row>
    <row r="19" spans="1:7" x14ac:dyDescent="0.25">
      <c r="A19" s="28">
        <v>3</v>
      </c>
      <c r="B19" s="75" t="s">
        <v>159</v>
      </c>
      <c r="C19" s="75" t="s">
        <v>160</v>
      </c>
      <c r="D19" s="77" t="s">
        <v>157</v>
      </c>
      <c r="E19" s="77">
        <v>1</v>
      </c>
      <c r="F19" s="78" t="s">
        <v>193</v>
      </c>
      <c r="G19" s="77">
        <v>10</v>
      </c>
    </row>
    <row r="20" spans="1:7" x14ac:dyDescent="0.25">
      <c r="A20" s="28">
        <v>4</v>
      </c>
      <c r="B20" s="75" t="s">
        <v>161</v>
      </c>
      <c r="C20" s="75" t="s">
        <v>162</v>
      </c>
      <c r="D20" s="77" t="s">
        <v>157</v>
      </c>
      <c r="E20" s="77">
        <v>1</v>
      </c>
      <c r="F20" s="78" t="s">
        <v>193</v>
      </c>
      <c r="G20" s="77">
        <v>10</v>
      </c>
    </row>
    <row r="21" spans="1:7" x14ac:dyDescent="0.25">
      <c r="A21" s="28">
        <v>5</v>
      </c>
      <c r="B21" s="75" t="s">
        <v>163</v>
      </c>
      <c r="C21" s="75" t="s">
        <v>164</v>
      </c>
      <c r="D21" s="77" t="s">
        <v>157</v>
      </c>
      <c r="E21" s="77">
        <v>1</v>
      </c>
      <c r="F21" s="78" t="s">
        <v>193</v>
      </c>
      <c r="G21" s="77">
        <v>10</v>
      </c>
    </row>
    <row r="22" spans="1:7" ht="38.25" x14ac:dyDescent="0.25">
      <c r="A22" s="28">
        <v>6</v>
      </c>
      <c r="B22" s="75" t="s">
        <v>165</v>
      </c>
      <c r="C22" s="75" t="s">
        <v>123</v>
      </c>
      <c r="D22" s="77" t="s">
        <v>157</v>
      </c>
      <c r="E22" s="77">
        <v>1</v>
      </c>
      <c r="F22" s="78" t="s">
        <v>193</v>
      </c>
      <c r="G22" s="77">
        <v>10</v>
      </c>
    </row>
    <row r="23" spans="1:7" ht="25.5" x14ac:dyDescent="0.25">
      <c r="A23" s="28">
        <v>7</v>
      </c>
      <c r="B23" s="75" t="s">
        <v>186</v>
      </c>
      <c r="C23" s="75" t="s">
        <v>187</v>
      </c>
      <c r="D23" s="76" t="s">
        <v>157</v>
      </c>
      <c r="E23" s="76">
        <v>1</v>
      </c>
      <c r="F23" s="78" t="s">
        <v>193</v>
      </c>
      <c r="G23" s="77">
        <v>10</v>
      </c>
    </row>
    <row r="24" spans="1:7" ht="25.5" x14ac:dyDescent="0.25">
      <c r="A24" s="28">
        <v>8</v>
      </c>
      <c r="B24" s="75" t="s">
        <v>188</v>
      </c>
      <c r="C24" s="75" t="s">
        <v>187</v>
      </c>
      <c r="D24" s="76" t="s">
        <v>157</v>
      </c>
      <c r="E24" s="76">
        <v>1</v>
      </c>
      <c r="F24" s="78" t="s">
        <v>193</v>
      </c>
      <c r="G24" s="77">
        <v>10</v>
      </c>
    </row>
    <row r="25" spans="1:7" x14ac:dyDescent="0.25">
      <c r="A25" s="28">
        <v>9</v>
      </c>
      <c r="B25" s="75" t="s">
        <v>189</v>
      </c>
      <c r="C25" s="75" t="s">
        <v>190</v>
      </c>
      <c r="D25" s="76" t="s">
        <v>157</v>
      </c>
      <c r="E25" s="76">
        <v>1</v>
      </c>
      <c r="F25" s="78" t="s">
        <v>193</v>
      </c>
      <c r="G25" s="77">
        <v>10</v>
      </c>
    </row>
    <row r="26" spans="1:7" x14ac:dyDescent="0.25">
      <c r="A26" s="28">
        <v>10</v>
      </c>
      <c r="B26" s="10" t="s">
        <v>192</v>
      </c>
      <c r="C26" s="10" t="s">
        <v>197</v>
      </c>
      <c r="D26" s="76" t="s">
        <v>157</v>
      </c>
      <c r="E26" s="76">
        <v>1</v>
      </c>
      <c r="F26" s="78" t="s">
        <v>193</v>
      </c>
      <c r="G26" s="77">
        <v>10</v>
      </c>
    </row>
    <row r="27" spans="1:7" ht="38.25" x14ac:dyDescent="0.25">
      <c r="A27" s="28">
        <v>11</v>
      </c>
      <c r="B27" s="75" t="s">
        <v>191</v>
      </c>
      <c r="C27" s="75" t="s">
        <v>123</v>
      </c>
      <c r="D27" s="77" t="s">
        <v>157</v>
      </c>
      <c r="E27" s="77">
        <v>1</v>
      </c>
      <c r="F27" s="77" t="s">
        <v>194</v>
      </c>
      <c r="G27" s="77">
        <v>10</v>
      </c>
    </row>
    <row r="28" spans="1:7" ht="20.25" x14ac:dyDescent="0.3">
      <c r="A28" s="138" t="s">
        <v>12</v>
      </c>
      <c r="B28" s="139"/>
      <c r="C28" s="139"/>
      <c r="D28" s="139"/>
      <c r="E28" s="139"/>
      <c r="F28" s="139"/>
      <c r="G28" s="139"/>
    </row>
    <row r="29" spans="1:7" ht="30" x14ac:dyDescent="0.25">
      <c r="A29" s="2" t="s">
        <v>6</v>
      </c>
      <c r="B29" s="2" t="s">
        <v>5</v>
      </c>
      <c r="C29" s="3" t="s">
        <v>4</v>
      </c>
      <c r="D29" s="2" t="s">
        <v>3</v>
      </c>
      <c r="E29" s="2" t="s">
        <v>2</v>
      </c>
      <c r="F29" s="2" t="s">
        <v>1</v>
      </c>
      <c r="G29" s="3" t="s">
        <v>0</v>
      </c>
    </row>
    <row r="30" spans="1:7" s="11" customFormat="1" ht="25.5" x14ac:dyDescent="0.25">
      <c r="A30" s="20">
        <v>1</v>
      </c>
      <c r="B30" s="75" t="s">
        <v>170</v>
      </c>
      <c r="C30" s="75" t="s">
        <v>171</v>
      </c>
      <c r="D30" s="76" t="s">
        <v>77</v>
      </c>
      <c r="E30" s="77" t="s">
        <v>102</v>
      </c>
      <c r="F30" s="77" t="s">
        <v>72</v>
      </c>
      <c r="G30" s="77">
        <v>30</v>
      </c>
    </row>
    <row r="31" spans="1:7" s="11" customFormat="1" x14ac:dyDescent="0.25">
      <c r="A31" s="20">
        <v>2</v>
      </c>
      <c r="B31" s="75" t="s">
        <v>172</v>
      </c>
      <c r="C31" s="75"/>
      <c r="D31" s="76" t="s">
        <v>77</v>
      </c>
      <c r="E31" s="77" t="s">
        <v>102</v>
      </c>
      <c r="F31" s="77" t="s">
        <v>173</v>
      </c>
      <c r="G31" s="77">
        <v>1</v>
      </c>
    </row>
    <row r="32" spans="1:7" s="11" customFormat="1" ht="38.25" x14ac:dyDescent="0.25">
      <c r="A32" s="20">
        <v>3</v>
      </c>
      <c r="B32" s="75" t="s">
        <v>174</v>
      </c>
      <c r="C32" s="75" t="s">
        <v>123</v>
      </c>
      <c r="D32" s="76" t="s">
        <v>77</v>
      </c>
      <c r="E32" s="77" t="s">
        <v>102</v>
      </c>
      <c r="F32" s="77" t="s">
        <v>72</v>
      </c>
      <c r="G32" s="77">
        <v>2</v>
      </c>
    </row>
    <row r="33" spans="1:7" s="11" customFormat="1" x14ac:dyDescent="0.25">
      <c r="A33" s="20">
        <v>4</v>
      </c>
      <c r="B33" s="75" t="s">
        <v>175</v>
      </c>
      <c r="C33" s="75" t="s">
        <v>176</v>
      </c>
      <c r="D33" s="76" t="s">
        <v>77</v>
      </c>
      <c r="E33" s="77" t="s">
        <v>102</v>
      </c>
      <c r="F33" s="77" t="s">
        <v>72</v>
      </c>
      <c r="G33" s="77">
        <v>5</v>
      </c>
    </row>
    <row r="34" spans="1:7" s="11" customFormat="1" x14ac:dyDescent="0.25">
      <c r="A34" s="20">
        <v>5</v>
      </c>
      <c r="B34" s="75" t="s">
        <v>177</v>
      </c>
      <c r="C34" s="75" t="s">
        <v>178</v>
      </c>
      <c r="D34" s="76" t="s">
        <v>77</v>
      </c>
      <c r="E34" s="77" t="s">
        <v>102</v>
      </c>
      <c r="F34" s="77" t="s">
        <v>72</v>
      </c>
      <c r="G34" s="77">
        <v>1</v>
      </c>
    </row>
    <row r="35" spans="1:7" s="11" customFormat="1" ht="38.25" x14ac:dyDescent="0.25">
      <c r="A35" s="20">
        <v>6</v>
      </c>
      <c r="B35" s="75" t="s">
        <v>179</v>
      </c>
      <c r="C35" s="75" t="s">
        <v>123</v>
      </c>
      <c r="D35" s="76" t="s">
        <v>77</v>
      </c>
      <c r="E35" s="77" t="s">
        <v>102</v>
      </c>
      <c r="F35" s="77" t="s">
        <v>72</v>
      </c>
      <c r="G35" s="77">
        <v>12</v>
      </c>
    </row>
    <row r="36" spans="1:7" s="11" customFormat="1" x14ac:dyDescent="0.25">
      <c r="A36" s="20">
        <v>7</v>
      </c>
      <c r="B36" s="75" t="s">
        <v>180</v>
      </c>
      <c r="C36" s="75" t="s">
        <v>181</v>
      </c>
      <c r="D36" s="76" t="s">
        <v>77</v>
      </c>
      <c r="E36" s="77" t="s">
        <v>102</v>
      </c>
      <c r="F36" s="77" t="s">
        <v>72</v>
      </c>
      <c r="G36" s="77">
        <v>12</v>
      </c>
    </row>
    <row r="37" spans="1:7" s="11" customFormat="1" ht="38.25" x14ac:dyDescent="0.25">
      <c r="A37" s="20">
        <v>8</v>
      </c>
      <c r="B37" s="75" t="s">
        <v>182</v>
      </c>
      <c r="C37" s="75" t="s">
        <v>123</v>
      </c>
      <c r="D37" s="76" t="s">
        <v>77</v>
      </c>
      <c r="E37" s="77" t="s">
        <v>102</v>
      </c>
      <c r="F37" s="77" t="s">
        <v>72</v>
      </c>
      <c r="G37" s="77">
        <v>2</v>
      </c>
    </row>
    <row r="38" spans="1:7" s="11" customFormat="1" x14ac:dyDescent="0.25">
      <c r="A38" s="20">
        <v>9</v>
      </c>
      <c r="B38" s="75" t="s">
        <v>183</v>
      </c>
      <c r="C38" s="75" t="s">
        <v>184</v>
      </c>
      <c r="D38" s="76" t="s">
        <v>77</v>
      </c>
      <c r="E38" s="77" t="s">
        <v>102</v>
      </c>
      <c r="F38" s="77" t="s">
        <v>185</v>
      </c>
      <c r="G38" s="77">
        <v>2</v>
      </c>
    </row>
    <row r="39" spans="1:7" ht="20.25" x14ac:dyDescent="0.25">
      <c r="A39" s="124" t="s">
        <v>7</v>
      </c>
      <c r="B39" s="125"/>
      <c r="C39" s="125"/>
      <c r="D39" s="135"/>
      <c r="E39" s="135"/>
      <c r="F39" s="135"/>
      <c r="G39" s="135"/>
    </row>
    <row r="40" spans="1:7" ht="30" x14ac:dyDescent="0.25">
      <c r="A40" s="3" t="s">
        <v>6</v>
      </c>
      <c r="B40" s="3" t="s">
        <v>5</v>
      </c>
      <c r="C40" s="3" t="s">
        <v>4</v>
      </c>
      <c r="D40" s="3" t="s">
        <v>3</v>
      </c>
      <c r="E40" s="3" t="s">
        <v>2</v>
      </c>
      <c r="F40" s="3" t="s">
        <v>1</v>
      </c>
      <c r="G40" s="3" t="s">
        <v>0</v>
      </c>
    </row>
    <row r="41" spans="1:7" ht="25.5" x14ac:dyDescent="0.25">
      <c r="A41" s="30">
        <v>1</v>
      </c>
      <c r="B41" s="75" t="s">
        <v>166</v>
      </c>
      <c r="C41" s="87" t="s">
        <v>167</v>
      </c>
      <c r="D41" s="77" t="s">
        <v>124</v>
      </c>
      <c r="E41" s="77">
        <v>1</v>
      </c>
      <c r="F41" s="77" t="s">
        <v>72</v>
      </c>
      <c r="G41" s="77">
        <v>10</v>
      </c>
    </row>
    <row r="42" spans="1:7" x14ac:dyDescent="0.25">
      <c r="A42" s="27">
        <v>2</v>
      </c>
      <c r="B42" s="75" t="s">
        <v>168</v>
      </c>
      <c r="C42" s="75" t="s">
        <v>169</v>
      </c>
      <c r="D42" s="77" t="s">
        <v>124</v>
      </c>
      <c r="E42" s="77">
        <v>1</v>
      </c>
      <c r="F42" s="77" t="s">
        <v>72</v>
      </c>
      <c r="G42" s="77">
        <v>10</v>
      </c>
    </row>
  </sheetData>
  <mergeCells count="28">
    <mergeCell ref="A14:B14"/>
    <mergeCell ref="C14:G14"/>
    <mergeCell ref="A10:B10"/>
    <mergeCell ref="C10:D10"/>
    <mergeCell ref="E10:F10"/>
    <mergeCell ref="A11:B11"/>
    <mergeCell ref="C11:G11"/>
    <mergeCell ref="A1:G1"/>
    <mergeCell ref="A2:G2"/>
    <mergeCell ref="A3:G3"/>
    <mergeCell ref="A6:B6"/>
    <mergeCell ref="C6:G6"/>
    <mergeCell ref="A39:G39"/>
    <mergeCell ref="A28:G28"/>
    <mergeCell ref="A4:G4"/>
    <mergeCell ref="A5:G5"/>
    <mergeCell ref="A15:G1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12:B12"/>
    <mergeCell ref="C12:G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activeCell="C6" sqref="C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29" t="s">
        <v>31</v>
      </c>
      <c r="B1" s="129"/>
      <c r="C1" s="129"/>
      <c r="D1" s="129"/>
      <c r="E1" s="129"/>
      <c r="F1" s="129"/>
      <c r="G1" s="129"/>
      <c r="H1" s="17"/>
    </row>
    <row r="2" spans="1:8" ht="20.25" x14ac:dyDescent="0.25">
      <c r="A2" s="132" t="str">
        <f>'Информация о Чемпионате'!B4</f>
        <v>Финал Чемпионата по профессиональному мастерству "Профессионалы" в 2025 г</v>
      </c>
      <c r="B2" s="132"/>
      <c r="C2" s="132"/>
      <c r="D2" s="132"/>
      <c r="E2" s="132"/>
      <c r="F2" s="132"/>
      <c r="G2" s="132"/>
      <c r="H2" s="18"/>
    </row>
    <row r="3" spans="1:8" ht="20.25" x14ac:dyDescent="0.3">
      <c r="A3" s="129" t="s">
        <v>32</v>
      </c>
      <c r="B3" s="129"/>
      <c r="C3" s="129"/>
      <c r="D3" s="129"/>
      <c r="E3" s="129"/>
      <c r="F3" s="129"/>
      <c r="G3" s="129"/>
      <c r="H3" s="17"/>
    </row>
    <row r="4" spans="1:8" ht="20.25" x14ac:dyDescent="0.25">
      <c r="A4" s="141" t="str">
        <f>'Информация о Чемпионате'!B3</f>
        <v>Проектирование и изготовление протезов и ортезов</v>
      </c>
      <c r="B4" s="141"/>
      <c r="C4" s="141"/>
      <c r="D4" s="141"/>
      <c r="E4" s="141"/>
      <c r="F4" s="141"/>
      <c r="G4" s="141"/>
      <c r="H4" s="19"/>
    </row>
    <row r="5" spans="1:8" ht="20.25" x14ac:dyDescent="0.25">
      <c r="A5" s="124" t="s">
        <v>13</v>
      </c>
      <c r="B5" s="140"/>
      <c r="C5" s="140"/>
      <c r="D5" s="140"/>
      <c r="E5" s="140"/>
      <c r="F5" s="140"/>
      <c r="G5" s="140"/>
    </row>
    <row r="6" spans="1:8" ht="30" x14ac:dyDescent="0.25">
      <c r="A6" s="3" t="s">
        <v>6</v>
      </c>
      <c r="B6" s="104" t="s">
        <v>5</v>
      </c>
      <c r="C6" s="99" t="s">
        <v>4</v>
      </c>
      <c r="D6" s="114" t="s">
        <v>3</v>
      </c>
      <c r="E6" s="3" t="s">
        <v>2</v>
      </c>
      <c r="F6" s="3" t="s">
        <v>1</v>
      </c>
      <c r="G6" s="3" t="s">
        <v>14</v>
      </c>
    </row>
    <row r="7" spans="1:8" x14ac:dyDescent="0.25">
      <c r="A7" s="6">
        <v>1</v>
      </c>
      <c r="B7" s="35"/>
      <c r="C7" s="115"/>
      <c r="D7" s="36"/>
      <c r="E7" s="28"/>
      <c r="F7" s="28"/>
      <c r="G7" s="35"/>
    </row>
    <row r="8" spans="1:8" x14ac:dyDescent="0.25">
      <c r="A8" s="6">
        <v>2</v>
      </c>
      <c r="B8" s="35"/>
      <c r="C8" s="32"/>
      <c r="D8" s="36"/>
      <c r="E8" s="28"/>
      <c r="F8" s="28"/>
      <c r="G8" s="35"/>
    </row>
    <row r="9" spans="1:8" x14ac:dyDescent="0.25">
      <c r="A9" s="6">
        <v>3</v>
      </c>
      <c r="B9" s="35"/>
      <c r="C9" s="32"/>
      <c r="D9" s="37"/>
      <c r="E9" s="28"/>
      <c r="F9" s="28"/>
      <c r="G9" s="35"/>
    </row>
    <row r="10" spans="1:8" x14ac:dyDescent="0.25">
      <c r="A10" s="6">
        <v>4</v>
      </c>
      <c r="B10" s="38"/>
      <c r="C10" s="32"/>
      <c r="D10" s="39"/>
      <c r="E10" s="40"/>
      <c r="F10" s="28"/>
      <c r="G10" s="38"/>
    </row>
    <row r="11" spans="1:8" x14ac:dyDescent="0.25">
      <c r="A11" s="6">
        <v>5</v>
      </c>
      <c r="B11" s="32"/>
      <c r="C11" s="33"/>
      <c r="D11" s="34"/>
      <c r="E11" s="31"/>
      <c r="F11" s="31"/>
      <c r="G11" s="23"/>
    </row>
    <row r="12" spans="1:8" x14ac:dyDescent="0.25">
      <c r="A12" s="6">
        <v>6</v>
      </c>
      <c r="B12" s="35"/>
      <c r="C12" s="33"/>
      <c r="D12" s="34"/>
      <c r="E12" s="31"/>
      <c r="F12" s="31"/>
      <c r="G12" s="35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dcterms:created xsi:type="dcterms:W3CDTF">2023-01-11T12:24:27Z</dcterms:created>
  <dcterms:modified xsi:type="dcterms:W3CDTF">2025-08-07T13:22:54Z</dcterms:modified>
</cp:coreProperties>
</file>