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INAT ASADULLIN\Desktop\ПИТЕР\"/>
    </mc:Choice>
  </mc:AlternateContent>
  <bookViews>
    <workbookView xWindow="-108" yWindow="-108" windowWidth="23256" windowHeight="12456"/>
  </bookViews>
  <sheets>
    <sheet name="Критерии оценки" sheetId="1" r:id="rId1"/>
    <sheet name="Перечень профессиональных задач" sheetId="2" r:id="rId2"/>
  </sheets>
  <definedNames>
    <definedName name="_xlnm._FilterDatabase" localSheetId="0" hidden="1">'Критерии оценки'!$H$1:$H$1048440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78" i="1" l="1"/>
  <c r="I38" i="1"/>
  <c r="I122" i="1" l="1"/>
  <c r="I159" i="1"/>
  <c r="I6" i="1" l="1"/>
  <c r="I1048438" i="1" l="1"/>
  <c r="I1048439" i="1" l="1"/>
  <c r="I1048440" i="1" s="1"/>
</calcChain>
</file>

<file path=xl/sharedStrings.xml><?xml version="1.0" encoding="utf-8"?>
<sst xmlns="http://schemas.openxmlformats.org/spreadsheetml/2006/main" count="670" uniqueCount="200">
  <si>
    <t>Код</t>
  </si>
  <si>
    <t>Тип аспекта</t>
  </si>
  <si>
    <t>Методика проверки аспекта</t>
  </si>
  <si>
    <t>Аспект</t>
  </si>
  <si>
    <t>И</t>
  </si>
  <si>
    <t>Судейский балл</t>
  </si>
  <si>
    <t>Макс. балл</t>
  </si>
  <si>
    <t>Мероприятие</t>
  </si>
  <si>
    <t>Требование или номинальный размер</t>
  </si>
  <si>
    <t>Наименование компетенции</t>
  </si>
  <si>
    <t>Перечень профессиональных задач</t>
  </si>
  <si>
    <t>Проф. задача</t>
  </si>
  <si>
    <t>да/нет</t>
  </si>
  <si>
    <t>Е</t>
  </si>
  <si>
    <t>Двигатель (механическая часть)</t>
  </si>
  <si>
    <t>Организация рабочего места и техника безопасности</t>
  </si>
  <si>
    <t>Использование технической документации и соблюдение технологии проведения работ.</t>
  </si>
  <si>
    <t>Ремонт, обслуживание и регулировка. Механосборочные работы.</t>
  </si>
  <si>
    <t>Субкритерий</t>
  </si>
  <si>
    <t>Нашел в тех.документации нормативные значения моментов затяжки</t>
  </si>
  <si>
    <t>Обнаружил неисправность №1</t>
  </si>
  <si>
    <t>Обнаружил неисправность №2</t>
  </si>
  <si>
    <t>Обнаружил неисправность №3</t>
  </si>
  <si>
    <t>Обнаружил неисправность №4</t>
  </si>
  <si>
    <t>Обнаружил неисправность №5</t>
  </si>
  <si>
    <t>Обнаружил неисправность №6</t>
  </si>
  <si>
    <t>Поддерживает чистоту и порядок на рабочем месте в течении работы</t>
  </si>
  <si>
    <t>Навел порядок на рабочем месте после выполнения работы</t>
  </si>
  <si>
    <t>Во время работы всегда пользутся средствами защиты (перчатки, очки)</t>
  </si>
  <si>
    <t>Сделал верные заключения в дефектовочном листе</t>
  </si>
  <si>
    <t>Инструментальный контроль. Использование технологического, диагностического и измерительного оборудования.</t>
  </si>
  <si>
    <t>Инструментальный контроль</t>
  </si>
  <si>
    <t>Технический контроль</t>
  </si>
  <si>
    <t>Технический контроль систем, узлов и агрегатов автомобиля. Визуальный, тактильный и другие способы оценки состояния деталей и систем без использования точных измерительных приборов.</t>
  </si>
  <si>
    <t>А</t>
  </si>
  <si>
    <t>Б</t>
  </si>
  <si>
    <t>Произвел настройку нутромера</t>
  </si>
  <si>
    <t>Подготовил автомобиль к работе. Одел грязезащитные чехлы (сиденье, руль). Одел чехлы (бампер, крылья). Поставил противооткаты. Подключил вытяжку.</t>
  </si>
  <si>
    <t xml:space="preserve">Правильно определил в технической документации, назначение предохранителей и реле. </t>
  </si>
  <si>
    <t>Находит в технической документации, номиналы предохранителей, мощность ламп, моторов, сечения проводов и пр. техническую информацию.</t>
  </si>
  <si>
    <t>Записал в лист отчета требуемые значения  показателей (топливные коррекции, обороты холостого хода, температура ОЖ и др. согласно заданию)</t>
  </si>
  <si>
    <t>Подключил сканер, считал ошибки, считал текущие данные, произвел по необходимости нужные адаптации.</t>
  </si>
  <si>
    <t>Верно измерил сопротивление элемента схемы, согласно заданию</t>
  </si>
  <si>
    <t>Верно измерил ток элемента схемы, согласно заданию</t>
  </si>
  <si>
    <t>Верно измеряет падение напряжение на участке цепи (резистор для имитации плохого контакта)</t>
  </si>
  <si>
    <t>Дискретная оценка</t>
  </si>
  <si>
    <t>Подключил отключенные разъемы и провода.</t>
  </si>
  <si>
    <t>Снял и установил на место требуемые по заданию исполнительные механизмы, датчики и пр. элементы ЭСУД</t>
  </si>
  <si>
    <t>Правильно определил состав отработавших газов. Подключил газоанализтор, доведя температуру двигателя до рабочей.</t>
  </si>
  <si>
    <t>Система управления двигателем</t>
  </si>
  <si>
    <t>Обнаружил неисправность №7</t>
  </si>
  <si>
    <t>Обнаружил неисправность №8</t>
  </si>
  <si>
    <t>Обнаружил неисправность №9</t>
  </si>
  <si>
    <t>Обнаружил неисправность №10</t>
  </si>
  <si>
    <t>Проверил перед пуском двигателя уровень масла и охлаждающей жидкости.</t>
  </si>
  <si>
    <t>Заменил неисправные предохранители, реле</t>
  </si>
  <si>
    <t>Электрические и электронные системы</t>
  </si>
  <si>
    <t>Читает электросхемы, правильно определяет элементы на схемах, может определить местоположения элемента схемы в автомобиле.</t>
  </si>
  <si>
    <t>Записал в лист отчета требуемые значения  показателей (мощность ламп, моторов, номиналы предохранителей, максимальный ток реле)</t>
  </si>
  <si>
    <t>Проверил крепления проводов АКБ, проверил  подключение  разъемов, проводов. Включил зажигание проверил возможность включения зажигания .</t>
  </si>
  <si>
    <t>Заменил неисправные лампы, моторы, элементы управления.</t>
  </si>
  <si>
    <t>Нашел в тех.документации схему установки меток ГРМ</t>
  </si>
  <si>
    <t>Используя пластиковый калибр, измерил зазор шатунных и коренных шеек КВ</t>
  </si>
  <si>
    <t>Разобрал КШМ</t>
  </si>
  <si>
    <t>Перед сборкой очистил, протер детали, смазал трущиеся детали маслом или монтажной пастой</t>
  </si>
  <si>
    <t>Установил ремень/цепь ГРМ правильно выставив метки ГРМ</t>
  </si>
  <si>
    <t>Установил навесное оборудование (фильтры, патрубки, крышки и пр.)</t>
  </si>
  <si>
    <t>Провел анализ состояния АКБ тестером, наличие массы на кузове и двигателе, наличие напряжения на монтажных блоках.</t>
  </si>
  <si>
    <t>Проверил напряжение АКБ, нагрузку АКБ, наличие массы на кузове и двигателе, наличие напряжения на монтажных блоках.</t>
  </si>
  <si>
    <t>Затянул болты и гайки с нужным моментом затяжки</t>
  </si>
  <si>
    <t>Затянул свечи нужным моментом затяжки</t>
  </si>
  <si>
    <t>Собрал КШМ</t>
  </si>
  <si>
    <t>Установил прокладку и ГБЦ. Затянул болты ГБЦ в правильной последовательности</t>
  </si>
  <si>
    <t>Проверил нулевое положение микрометра  25-50 мм,  протер пяты, калибр</t>
  </si>
  <si>
    <t>Проверил нулевое положение микрометра 50-75,  протер пяты, калибр</t>
  </si>
  <si>
    <t>Проверил нулевое положение микрометра 75-100,  протер пяты, калибр</t>
  </si>
  <si>
    <t>Организация рабочего места, техника безопасности и бережливое производство</t>
  </si>
  <si>
    <t>Сделал скриншот осциллограммы, правильно описал параметры сигнала</t>
  </si>
  <si>
    <t>Находит в технической документации, номиналы предохранителей</t>
  </si>
  <si>
    <t>Проверил крепления проводов АКБ. Включил зажигание проверил возможность включения зажигания и пуска двигателя.</t>
  </si>
  <si>
    <t>Подключил и настроил мотор-тестер для снятия осциллограмм.</t>
  </si>
  <si>
    <t>Правильно подключил амперметр и измерил ток покоя</t>
  </si>
  <si>
    <t>Записал в лист отчета результаты измерения тока покоя</t>
  </si>
  <si>
    <t>Ремонт и обслуживание легковых автомобилей</t>
  </si>
  <si>
    <t>В</t>
  </si>
  <si>
    <t>Ходовая часть</t>
  </si>
  <si>
    <t>Рулевое управление, подвеска, колеса, рамы, мосты</t>
  </si>
  <si>
    <t>Поддерживает чистоту и порядок на рабочем месте в течении работы (5S)</t>
  </si>
  <si>
    <t>Нашел в тех.документации размеры и характеристики шин. Номинальное давление в шинах.</t>
  </si>
  <si>
    <t>Нашел в технической документации процедуры ремонта рулевого управления, подвески, колес, рам, мостов</t>
  </si>
  <si>
    <t>Проверил давление колес, выставил нужное давление</t>
  </si>
  <si>
    <t>Измерил остаточноую высоту протектора внешний/внутренний контур</t>
  </si>
  <si>
    <t>Снял и установил колеса в правильной последовательности</t>
  </si>
  <si>
    <t>Развал, схождение</t>
  </si>
  <si>
    <t>Правильно выбрал модель автомобиля в программе стенда</t>
  </si>
  <si>
    <t>Подготовил автомобиль к работе со стендом (загрузил при необходимости автомобиль, убрал лишний груз из салона и багажника)</t>
  </si>
  <si>
    <t>Установил мишени на колеса</t>
  </si>
  <si>
    <t>Произвел компенсацию биения дисков</t>
  </si>
  <si>
    <t>Произвел измерение углов развала, схождения, кастра</t>
  </si>
  <si>
    <t>Произвел регулировку углов установки колес</t>
  </si>
  <si>
    <t>Снял мишени, депрессор, фиксатор и уровень для регулировки положения рулевого колеса.</t>
  </si>
  <si>
    <t>Снял амортизатор 0,4 балла
Снял и установил амортизаторы максимальный балл</t>
  </si>
  <si>
    <t>Проверил люфт 4-х колес в вертикальной и горизонтальной плоскостях</t>
  </si>
  <si>
    <t>Произвел замер биения распределительного вала согласно ТД</t>
  </si>
  <si>
    <t>Произвел замер высоты профиля кулочка выпускного распределительного вала согласно ТД</t>
  </si>
  <si>
    <t>Снял 4 колеса 0,1 балл
Снял и установил 4 колеса максимальный балл</t>
  </si>
  <si>
    <t>Снял, разобрал, собрал стойку 0,4 балла
Снял разобрал, собрал и установил стойку максимальный балл</t>
  </si>
  <si>
    <t xml:space="preserve">Подготовил автомобиль к работе. Одел грязезащитные чехлы (сиденье, руль). Одел чехлы (бампер, крылья). Поставил противооткаты. </t>
  </si>
  <si>
    <t xml:space="preserve">Нашел и показал в документации  предохранитель F1 (10A) 0,1 балла
Нашел и показал в документации  предохранитель F2  (10A) 0,1 балла
Нашел и показал в документации  предохранитель F3  (15A) 0,1 балла
Нашел и показал в документации  предохранитель F4  (30A) 0,1 балла
Нашел и показал в документации  реле  0,1 балла
</t>
  </si>
  <si>
    <t>Правильно подобрал номинал предохранителя F1 (10A) 0,1 балла
Правильно подобрал номинал предохранителя F2  (10A) 0,1 балла
Правильно подобрал номинал предохранителя F3  (15A) 0,1 балла
Правильно подобрал номинал предохранителя F4  (30A) 0,1 балла</t>
  </si>
  <si>
    <t>Нашел и показал в документации  сигнальный провод  (сопротивление) 0,15 балла
Нашел и показал в документации  разъем Е1 педаль сцепления 0,15 балла
Нашел и показал в документации  разъем Е2 0,15 балла
Нашел и показал в документации  разъем Е3 0,15 балла
Нашел и показал в документации массу G1 0,15 балла</t>
  </si>
  <si>
    <t>Снял необходимые осциллограммы</t>
  </si>
  <si>
    <t>Г</t>
  </si>
  <si>
    <t>Тормозные системы</t>
  </si>
  <si>
    <t>Нашел в тех.документации номинальные и допустимые значения толщин тормозных дисков, колодок, барабанов</t>
  </si>
  <si>
    <t>Нашел в тех.документации порядок регулировки стояночноого тормоза и порядок прокачки основной тормозной системы</t>
  </si>
  <si>
    <t>Нашел в тех.документации схему АБС. Правильно читает схему.</t>
  </si>
  <si>
    <t xml:space="preserve">Зарисовал требуемую осциллограмму в лист отчета. </t>
  </si>
  <si>
    <t>Выводы верны менее 25%
Выводы верны от 25% до 50%
Выводы верны от 50% до 75%
Выводы верны от 75% до 100%</t>
  </si>
  <si>
    <t>Измерил толщину тормозных накладок</t>
  </si>
  <si>
    <t>Измерил толщину дисков и барабанов в 8 точках</t>
  </si>
  <si>
    <t>Измерил биение тормозных дисков передней/задней оси</t>
  </si>
  <si>
    <t>Подключил и настроил мотор-тестер для снятия осциллограмм. Снял необходимые осциллограммы</t>
  </si>
  <si>
    <t>Разобрал передние тормозные механизмы</t>
  </si>
  <si>
    <t>Разобрал задние тормозные механизмы</t>
  </si>
  <si>
    <t>Отрегулировал стояночный тормоз</t>
  </si>
  <si>
    <t>Прокачал тормозную систему</t>
  </si>
  <si>
    <t>Собрал передние тормозные механизмы</t>
  </si>
  <si>
    <t>Собрал задние тормозные механизмы</t>
  </si>
  <si>
    <t>Использует спецжидкость для очистки тормозов, смазку для направляющих</t>
  </si>
  <si>
    <t xml:space="preserve">Правильно зарисовал осцилограмму датчика рапредвала 0,2 балла
Правильно зарисовал  осцилограмму коленчатого вала 0,2 балла
Правильно зарисовал  осцилограмму катушки зажигания 0,2 балла
Правильно зарисовал  осцилограмму форсунки 0,2 балла
Правильно зарисовал  осцилограмму МАР 0,2 балла
</t>
  </si>
  <si>
    <t>Считал и удалил ошибки  0,20 балла
Считал текущие данные  0,40 балла</t>
  </si>
  <si>
    <t xml:space="preserve">Снял и установил на место менее 10% элементов - 0 баллов
Снял и установил на место от 10%  до 50% элементов - 0,2 баллов
Снял и установил на место от 50% до 80% элементов - 0,5 баллов
Снял и установил на место более 80% элементов - максимальный бал
</t>
  </si>
  <si>
    <t>Провел анализ состояния АКБ тестером 0,25 балла
Проверил наличие массы на кузове 0,15
Проверил наличие массы на двигателе 0,15 балла
Проверил наличие напряжения на монтажных блоках.0,25 балла</t>
  </si>
  <si>
    <t>Сделал верные выводы о состоянии АКБ 0,15 балла
Сделал верные выводы о состоянии проводов  0,15 балла
Сделал верные выводы о величине тока покоя  0,15 балла
Сделал верные выводы о состоянии обмотки мотора  0,15 балла</t>
  </si>
  <si>
    <t>Проверил АКБ нагрузочной вилкой без нагрузки  0,10 балла
Проверил АКБ нагрузочной вилкой с нагрузкой 0,20 балла
Проверил наличие массы на кузове 0,10 балла
Проверил наличие массы на двигателе 0,10 балла
Проверил наличие +12В на монтажном блоке 0,10 балла</t>
  </si>
  <si>
    <t>Подключил сканер, считал и удалил ошибки, считал текущие данные.</t>
  </si>
  <si>
    <t>Верно определил плотность электролита ареометром или рефрактометром</t>
  </si>
  <si>
    <t>Нашел и показал в документации разъем Е1 0,15 балла
Нашел и показал в документации разьем Е2 0,15 балла
Нашел и показал в документации разъем E3 0,15 балла
Нашел и показал в документации разъем E4 0,15 балла
Нашел и показал в документации разъем Е5  0,15 балла</t>
  </si>
  <si>
    <t>Подготовил автомобиль к работе. Одел грязезащитные чехлы (сиденье, руль). Одел чехлы (бампер, крылья)</t>
  </si>
  <si>
    <t>Проверил при помощи монтажки люфт элементов рулевого управления и повески</t>
  </si>
  <si>
    <t>Проверил уровень технических жидкостей (масло ГУР, масло в мостах)</t>
  </si>
  <si>
    <t>Снял рычаг 0,4 балла
Снял и установил рычаги максимальный балл</t>
  </si>
  <si>
    <t>Нашел в тех.документации порядок откручивания/закручивания болтов</t>
  </si>
  <si>
    <t>Демонтировал ГБЦ, ослабив болты в правильном порядке</t>
  </si>
  <si>
    <t>Измерил цилиндры согласно ТД (в нескольких поясах, в двух плоскостях)</t>
  </si>
  <si>
    <t>Измерил размер поршней согласно ТД (в плоскости перпендикулярной оси поршневого пальца)</t>
  </si>
  <si>
    <t>Произвел измерения клапанов</t>
  </si>
  <si>
    <t>Произвел измерение коленчатого вала на предмет биения</t>
  </si>
  <si>
    <t>Произвел измерение плоскостности ГБЦ  поверочной линейкой и щупом</t>
  </si>
  <si>
    <t>Измеренные значения отличаются не более чем на 0,02мм от действительного 0 баллов
Измеренные значения отличаются не более чем на 0,01мм от действительного максимальный балл</t>
  </si>
  <si>
    <t>Измерил диаметр коренных шеек КВ согласно ТД (в двух плоскостях, в двух поясах)</t>
  </si>
  <si>
    <t>Измерил диаметр шатунных шеек КВ согласно ТД (в двух плоскостях, в двух поясах)</t>
  </si>
  <si>
    <t>Нашел в тех.документации и записал в лист отчета нормативные значения размеров деталей</t>
  </si>
  <si>
    <t>Проверил уровень и качество тормозной жидкости прибором</t>
  </si>
  <si>
    <t>Нашел в тех.документации типы и мощность ламп стоп сигналов, номиналы предохранителей и их расположение</t>
  </si>
  <si>
    <t>Обращается к технической документации по процедуре ремонта менее 10% элементов 0 баллов
Обращается к технической документации по процедуре ремонта от 10% до 50% элементов 0,5 баллов
Обращается к технической документации по процедуре ремонта от 50% до 80% элементов 0,8 балл
Обращается к технической документации по процедуре ремонта от 80% максимальный балл</t>
  </si>
  <si>
    <t>Нашел в технической документации маменты затяжек по менее 10% элементов 0 баллов
Нашел в технической документации маменты затяжек от 10% до 50% элеементов 0,3 баллов
Нашел в технической документации маменты затяжек от 50% до 80% элеементов 0,5 балл
Нашел от 80% моменты затяжек элементов подвески  максимальный балл</t>
  </si>
  <si>
    <t>Снял осцилограмму LIN-шины 0,3 балла
Снял осцилограмму  CAN-шины 0,7 балла</t>
  </si>
  <si>
    <t>Обнаружил неисправность №11</t>
  </si>
  <si>
    <t>Обнаружил неисправность №12</t>
  </si>
  <si>
    <t>Обнаружил неисправность №13</t>
  </si>
  <si>
    <t>Обнаружил неисправность №14</t>
  </si>
  <si>
    <t>Обнаружил неисправность №15</t>
  </si>
  <si>
    <t>Заменил предохранитель F1 (10A) 0,1 балла
Заменил предохранитель F2  (10A) 0,1 балла
Заменил предохранитель F3  (15A) 0,1 балла
Заменил предохранитель F4  (30A) 0,1 балла
Зпменил реле стартера 0,1 балла</t>
  </si>
  <si>
    <t>Подключил разъем Е1 0,15 балла
Подключил разъем Е2 0,15 балла
Подключил разъем E3 0,15 балла
Подключил разъем E4 0,15 балла
Подключил разъем Е5 0,15 балла</t>
  </si>
  <si>
    <t>Нашел в технической документации моменты затяжек по менее 10% элементов 0 баллов.
Нашел в технической документации моменты затяжек от 10% до 50% элементов 0,5 баллов.
Нашел в технической документации моменты затяжек от 50% до 80% элементов 0,8 баллов.
Нашел от 80% моменты затяжек элементов подвески  максимальный балл.</t>
  </si>
  <si>
    <t xml:space="preserve">Затянул менее 50% элементов 0,5 балла
Затянул от 50% до 80% элементов 0,7 балла
Затянул более 80%   элементов максимальный бал
</t>
  </si>
  <si>
    <t xml:space="preserve">Произвел регулировку развала и схождения передней оси 0,4 балла,
Произвел регулировку развала и схождения передней и задней оси максимальный бал
</t>
  </si>
  <si>
    <t>Выводы верны менее 25% - 0,1 балла
Выводы верны от 25% до 50% - 0,2 балла
Выводы верны от 50% до 75% - 0,4 балла
Выводы верны более 75% - максимальный балл</t>
  </si>
  <si>
    <t>Затянул менее 50% элементов 0,5 балла
Затянул от 50% до 80% элементов 0,7 балла
Затянул более 80% элементов - максимальный бал</t>
  </si>
  <si>
    <r>
      <t xml:space="preserve">Нашел момент затяжек менее 50% </t>
    </r>
    <r>
      <rPr>
        <sz val="12"/>
        <rFont val="Times New Roman"/>
        <family val="1"/>
        <charset val="204"/>
      </rPr>
      <t>0,15 балла</t>
    </r>
    <r>
      <rPr>
        <sz val="12"/>
        <color theme="1"/>
        <rFont val="Times New Roman"/>
        <family val="1"/>
        <charset val="204"/>
      </rPr>
      <t xml:space="preserve">
Нашел момент затяжек от 50% до 80% 0,30 балла
Нашел момент затяжек боле 80% - максимальный балл</t>
    </r>
  </si>
  <si>
    <t>Измеренные значения отличаются не более чем на 0,02мм от действительного 0 баллов
Измеренные значения отличаются не более чем на 0,01мм от действительного - максимальный балл</t>
  </si>
  <si>
    <t>Измеренные значения отличаются более чем на 0,04 мм от действительного 0 балла
Измеренные значения отличаются не более чем на 0,04 мм от действительного 0,20 балла
Измеренные значения отличаются не более чем на 0,02 мм от действительного - максимальный балл</t>
  </si>
  <si>
    <t>Измеренные значения отличаются более чем на 0,04 мм от действительного 0 баллов
Измеренные значения отличаются не более чем на 0,04 мм от действительного 0,20 балла
Измеренные значения отличаются не более чем на 0,02 мм от действительного - максимальный балл</t>
  </si>
  <si>
    <t>Нашел и записал в лист отчета нормативные значения менее 50% замеров 0,15 балла
Нашел и записал в лист отчета нормативные значения от 50% до 80% измерений 0,30 баллов
Нашел и записал в лист отчета нормативные значения более 80% измерений - максимальный балл</t>
  </si>
  <si>
    <t>Выводы верны менее 25% - 0,1 балла
Выводы верны от 25% до 50% - 0,4 балла
Выводы верны от 50% до 80% - 0,8 балла
Выводы верны более 80% - максимальный балл</t>
  </si>
  <si>
    <t>Затянул менее 50% элементов 0,3 балла
Затянул от 50% до 80% элементов 0,6 балла
Затянул более 80% элементов - максимальный бал</t>
  </si>
  <si>
    <t>Снял, разобрал, собрал и установил новую переднюю амортизаторную стойку</t>
  </si>
  <si>
    <t>Снял, установил новый передний рычаг подвески</t>
  </si>
  <si>
    <t>Снял, разобрал и установил новый задний  амортизатор</t>
  </si>
  <si>
    <t>Снял и установил новые 2 рулевые наконечники</t>
  </si>
  <si>
    <t>Снял, установил новые стойки стабилизатора</t>
  </si>
  <si>
    <t>Снял и установил 1 новую стойку стабилизатора 0,2 балла
Снял и установил 2 новые стойки стабилизатора максимальный балл</t>
  </si>
  <si>
    <t>Снял и установил 1 новый рулевой наконечник 0,2 балла
Снял и установил 2 новых рулевых наконечника максимальный балл</t>
  </si>
  <si>
    <t>Форма сигнала зарисована верно - 0,1 балл
Форма сигнала зарисована верно, правильно указаны характеристики сигнала (амплитуда и длительность) - максимальный балл</t>
  </si>
  <si>
    <t>Организация рабочего места, охране труда и бережливое производство</t>
  </si>
  <si>
    <t xml:space="preserve">Нашел и показал в документации  предохранитель F1 (10A) 0,2 балла
Нашел и показал в документации  предохранитель F2  (10A) 0,2 балла
Нашел и показал в документации  предохранитель F3  (15A) 0,2 балла
Нашел и показал в документации  предохранитель F4  (30A) 0,2 балла
Нашел и показал в документации  реле  0,2 балла
</t>
  </si>
  <si>
    <t>Сделал правильный вывод о величине атмосферного давления  0,15 балла
Сделал правильный вывод о величине температуры впускного воздуха  0,15 балла
Сделал правильный вывод о величине открытия дроссельной заслонки (на холостом ходу)  0,15 балла
Сделал правильный вывод о величине разрежение во впускном коллекторе (на холостом ходу)  0,15 балла
Сделал правильный вывод о состоянии АКБ  0,15 балла
Сделал правильный вывод о состоянии свечи зажигания  0,15 балла
Сделал правильный вывод о составе выхлопных газов  0,20 балла</t>
  </si>
  <si>
    <t xml:space="preserve">Снял осцилограмму датчика рапредвала 0,6 балла
Снял осцилограмму коленчатого вала 0,5 балла
Снял осцилограмму катушки зажигания 0,5 балла
Снял осцилограмму форсунки 0,5 балла
Снял осцилограмму МАР 0,5 балла
</t>
  </si>
  <si>
    <t>Убрал сопротивление в сигнальном проводе 1 балл
Подключил  разъем Е1 педаль сцепления 0,5 балла
Подключил разъем Е2 0,5 балла
Восстановил  разъем Е3 0,7 балл
Подключил точку массы G1 0,5 балла</t>
  </si>
  <si>
    <t>Правильно записал величину тока 0,40 балла
Правильно записал величину тока через 1 минуту 0,30 балла
Правильно записал номинальную величину тока покоя 0,45 балла</t>
  </si>
  <si>
    <t xml:space="preserve">Заменил  предохранитель F1 (10A) 0,2 балла
Заменил  предохранитель F2  (10A) 0,2 балла
Заменил  предохранитель F3  (15A) 0,2 балла
Заменил  предохранитель F4  (30A) 0,2 балла
Заменил  реле  0,2 балла
</t>
  </si>
  <si>
    <t>Заменил 2 и менее элементов 0,4 балла
Заменил 3-4  элементов 0,6 балла
Заменил все элементы максимальный бал</t>
  </si>
  <si>
    <t>Измерил высоту протектора на передней оси 0,5 балла
Измерил высоту протектора на задней оси 0,5 балла</t>
  </si>
  <si>
    <t>Измерил колодки на передней оси 0,5 балла
Измерил колодки на задней оси 0,5 балла</t>
  </si>
  <si>
    <t>Измерил диски/барабаны на передней оси 0,5 балла
Измерил диски/барабаны на задней оси 0,5 балла</t>
  </si>
  <si>
    <t>Измерил биение дисков на передней оси 0,7 балла
Измерил биение дисков на задней оси 0,7 балла</t>
  </si>
  <si>
    <t>Измерил зазор шатунной шейки 0,5 балла
Измерил зазор коренной шейки 0,5 балла</t>
  </si>
  <si>
    <t>Финал чемпионата по профессиональному мастерству «Профессионалы»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</si>
</sst>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2"/>
      <color theme="1"/>
      <name val="Calibri"/>
      <family val="2"/>
      <charset val="204"/>
      <scheme val="minor"/>
    </font>
    <font>
      <b/>
      <sz val="12"/>
      <color theme="1"/>
      <name val="Times New Roman"/>
      <family val="1"/>
      <charset val="204"/>
    </font>
    <font>
      <sz val="12"/>
      <color theme="1"/>
      <name val="Times New Roman"/>
      <family val="1"/>
      <charset val="204"/>
    </font>
    <font>
      <sz val="11"/>
      <color theme="1"/>
      <name val="Calibri"/>
      <family val="2"/>
      <scheme val="minor"/>
    </font>
    <font>
      <sz val="12"/>
      <name val="Times New Roman"/>
      <family val="1"/>
      <charset val="204"/>
    </font>
    <font>
      <b/>
      <sz val="12"/>
      <name val="Times New Roman"/>
      <family val="1"/>
      <charset val="204"/>
    </font>
    <font>
      <b/>
      <i/>
      <sz val="10"/>
      <name val="Times New Roman"/>
      <family val="1"/>
      <charset val="204"/>
    </font>
    <font>
      <sz val="12"/>
      <color rgb="FFFF0000"/>
      <name val="Times New Roman"/>
      <family val="1"/>
      <charset val="204"/>
    </font>
    <font>
      <sz val="12"/>
      <color rgb="FF000000"/>
      <name val="Times New Roman"/>
      <family val="1"/>
      <charset val="204"/>
    </font>
    <font>
      <sz val="14"/>
      <color theme="1"/>
      <name val="Times New Roman"/>
      <family val="1"/>
      <charset val="204"/>
    </font>
    <font>
      <b/>
      <sz val="14"/>
      <name val="Times New Roman"/>
      <family val="1"/>
      <charset val="204"/>
    </font>
  </fonts>
  <fills count="6">
    <fill>
      <patternFill patternType="none"/>
    </fill>
    <fill>
      <patternFill patternType="gray125"/>
    </fill>
    <fill>
      <patternFill patternType="solid">
        <fgColor theme="8" tint="0.79998168889431442"/>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3" fillId="0" borderId="0"/>
  </cellStyleXfs>
  <cellXfs count="97">
    <xf numFmtId="0" fontId="0" fillId="0" borderId="0" xfId="0"/>
    <xf numFmtId="0" fontId="0" fillId="0" borderId="0" xfId="0" applyAlignment="1">
      <alignment wrapText="1"/>
    </xf>
    <xf numFmtId="0" fontId="2" fillId="0" borderId="1" xfId="0" applyFont="1" applyBorder="1"/>
    <xf numFmtId="0" fontId="2" fillId="0" borderId="1" xfId="0" applyFont="1" applyBorder="1" applyAlignment="1">
      <alignment shrinkToFit="1"/>
    </xf>
    <xf numFmtId="0" fontId="2" fillId="0" borderId="1" xfId="0" applyFont="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2" borderId="1" xfId="0" applyFont="1" applyFill="1" applyBorder="1"/>
    <xf numFmtId="0" fontId="4" fillId="0" borderId="0" xfId="0" applyFont="1" applyAlignment="1">
      <alignment horizontal="right"/>
    </xf>
    <xf numFmtId="0" fontId="4" fillId="0" borderId="0" xfId="0" applyFont="1"/>
    <xf numFmtId="0" fontId="4" fillId="0" borderId="0" xfId="0" applyFont="1" applyAlignment="1">
      <alignment horizontal="center"/>
    </xf>
    <xf numFmtId="0" fontId="4" fillId="0" borderId="0" xfId="0" applyFont="1" applyAlignment="1">
      <alignment wrapText="1"/>
    </xf>
    <xf numFmtId="0" fontId="4"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right" vertical="center"/>
    </xf>
    <xf numFmtId="0" fontId="5" fillId="0" borderId="0" xfId="0" applyFont="1" applyAlignment="1">
      <alignment horizontal="center" vertical="center"/>
    </xf>
    <xf numFmtId="0" fontId="4" fillId="0" borderId="0" xfId="0" quotePrefix="1" applyFont="1" applyAlignment="1">
      <alignment horizontal="left"/>
    </xf>
    <xf numFmtId="0" fontId="5" fillId="3" borderId="1" xfId="0" applyFont="1" applyFill="1" applyBorder="1" applyAlignment="1">
      <alignment horizontal="center" vertical="center" wrapText="1"/>
    </xf>
    <xf numFmtId="0" fontId="2" fillId="0" borderId="1" xfId="0" applyFont="1" applyBorder="1" applyAlignment="1">
      <alignment wrapText="1"/>
    </xf>
    <xf numFmtId="0" fontId="2" fillId="0" borderId="1" xfId="0" applyFont="1" applyBorder="1" applyAlignment="1">
      <alignment wrapText="1" shrinkToFit="1"/>
    </xf>
    <xf numFmtId="0" fontId="2" fillId="5" borderId="1" xfId="0" applyFont="1" applyFill="1" applyBorder="1" applyAlignment="1">
      <alignment horizontal="center" vertical="center" wrapText="1"/>
    </xf>
    <xf numFmtId="0" fontId="1" fillId="2" borderId="1" xfId="0" applyFont="1" applyFill="1" applyBorder="1" applyAlignment="1">
      <alignment shrinkToFit="1"/>
    </xf>
    <xf numFmtId="0" fontId="2" fillId="0" borderId="6" xfId="0" applyFont="1" applyBorder="1" applyAlignment="1">
      <alignment horizontal="center" vertical="center"/>
    </xf>
    <xf numFmtId="0" fontId="2" fillId="5" borderId="1" xfId="0" applyFont="1" applyFill="1" applyBorder="1"/>
    <xf numFmtId="0" fontId="2" fillId="0" borderId="0" xfId="0" applyFont="1"/>
    <xf numFmtId="0" fontId="2" fillId="0" borderId="3" xfId="0" applyFont="1" applyBorder="1"/>
    <xf numFmtId="0" fontId="2" fillId="0" borderId="2" xfId="0" applyFont="1" applyBorder="1"/>
    <xf numFmtId="0" fontId="2" fillId="0" borderId="4" xfId="0" applyFont="1" applyBorder="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0" xfId="0" applyFont="1" applyAlignment="1">
      <alignment horizontal="right"/>
    </xf>
    <xf numFmtId="0" fontId="2" fillId="0" borderId="0" xfId="0" applyFont="1" applyAlignment="1">
      <alignment horizontal="center"/>
    </xf>
    <xf numFmtId="0" fontId="2" fillId="0" borderId="0" xfId="0" applyFont="1" applyAlignment="1">
      <alignment wrapText="1"/>
    </xf>
    <xf numFmtId="0" fontId="1" fillId="2" borderId="1" xfId="0" applyFont="1" applyFill="1" applyBorder="1" applyAlignment="1">
      <alignment horizontal="center"/>
    </xf>
    <xf numFmtId="0" fontId="1" fillId="2" borderId="1" xfId="0" applyFont="1" applyFill="1" applyBorder="1" applyAlignment="1">
      <alignment horizontal="center" vertical="center" wrapText="1"/>
    </xf>
    <xf numFmtId="2" fontId="1" fillId="2" borderId="1" xfId="0" applyNumberFormat="1" applyFont="1" applyFill="1" applyBorder="1"/>
    <xf numFmtId="0" fontId="2" fillId="0" borderId="2" xfId="0" applyFont="1" applyBorder="1" applyAlignment="1">
      <alignment vertical="top"/>
    </xf>
    <xf numFmtId="0" fontId="2" fillId="0" borderId="1" xfId="0" applyFont="1" applyBorder="1" applyAlignment="1">
      <alignment vertical="top" wrapText="1"/>
    </xf>
    <xf numFmtId="0" fontId="2" fillId="0" borderId="1" xfId="0" applyFont="1" applyBorder="1" applyAlignment="1">
      <alignment vertical="top"/>
    </xf>
    <xf numFmtId="0" fontId="2" fillId="0" borderId="1" xfId="0" applyFont="1" applyBorder="1" applyAlignment="1">
      <alignment horizontal="left" vertical="top" wrapText="1"/>
    </xf>
    <xf numFmtId="0" fontId="1" fillId="2" borderId="5" xfId="0" applyFont="1" applyFill="1" applyBorder="1" applyAlignment="1">
      <alignment horizontal="center"/>
    </xf>
    <xf numFmtId="2" fontId="1" fillId="2" borderId="5" xfId="0" applyNumberFormat="1" applyFont="1" applyFill="1" applyBorder="1"/>
    <xf numFmtId="0" fontId="4" fillId="0" borderId="0" xfId="0" applyFont="1" applyAlignment="1">
      <alignment vertical="top" wrapText="1"/>
    </xf>
    <xf numFmtId="0" fontId="1" fillId="2" borderId="1" xfId="0" applyFont="1" applyFill="1" applyBorder="1" applyAlignment="1">
      <alignment vertical="top" wrapText="1"/>
    </xf>
    <xf numFmtId="0" fontId="2" fillId="5" borderId="1" xfId="0" applyFont="1" applyFill="1" applyBorder="1" applyAlignment="1">
      <alignment vertical="top" wrapText="1"/>
    </xf>
    <xf numFmtId="0" fontId="2" fillId="0" borderId="0" xfId="0" applyFont="1" applyAlignment="1">
      <alignment vertical="top" wrapText="1"/>
    </xf>
    <xf numFmtId="0" fontId="4" fillId="0" borderId="0" xfId="0" applyFont="1" applyAlignment="1">
      <alignment horizontal="left" vertical="top" wrapText="1"/>
    </xf>
    <xf numFmtId="0" fontId="5" fillId="0" borderId="0" xfId="0" quotePrefix="1" applyFont="1" applyAlignment="1">
      <alignment horizontal="left" vertical="top" wrapText="1"/>
    </xf>
    <xf numFmtId="0" fontId="5" fillId="0" borderId="0" xfId="0" quotePrefix="1" applyFont="1" applyAlignment="1">
      <alignment horizontal="left" vertical="top"/>
    </xf>
    <xf numFmtId="0" fontId="1" fillId="2" borderId="1" xfId="0" applyFont="1" applyFill="1" applyBorder="1" applyAlignment="1">
      <alignment horizontal="left" vertical="top" wrapText="1"/>
    </xf>
    <xf numFmtId="0" fontId="2" fillId="0" borderId="2" xfId="0" applyFont="1" applyBorder="1" applyAlignment="1">
      <alignment horizontal="left" vertical="top"/>
    </xf>
    <xf numFmtId="0" fontId="2" fillId="0" borderId="2" xfId="0" applyFont="1" applyBorder="1" applyAlignment="1">
      <alignment horizontal="left" vertical="top" wrapText="1"/>
    </xf>
    <xf numFmtId="0" fontId="2" fillId="5" borderId="1" xfId="0" applyFont="1" applyFill="1" applyBorder="1" applyAlignment="1">
      <alignment horizontal="left" vertical="top" wrapText="1"/>
    </xf>
    <xf numFmtId="0" fontId="2" fillId="0" borderId="0" xfId="0" applyFont="1" applyAlignment="1">
      <alignment horizontal="left" vertical="top" wrapText="1"/>
    </xf>
    <xf numFmtId="0" fontId="7" fillId="0" borderId="2" xfId="0" applyFont="1" applyBorder="1" applyAlignment="1">
      <alignment vertical="top" wrapText="1"/>
    </xf>
    <xf numFmtId="0" fontId="8" fillId="0" borderId="1" xfId="0" applyFont="1" applyBorder="1" applyAlignment="1">
      <alignment horizontal="center" vertical="center"/>
    </xf>
    <xf numFmtId="0" fontId="9" fillId="0" borderId="1" xfId="0" applyFont="1" applyBorder="1" applyAlignment="1">
      <alignment wrapText="1"/>
    </xf>
    <xf numFmtId="0" fontId="9"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2" fillId="5" borderId="1" xfId="0" applyFont="1" applyFill="1" applyBorder="1" applyAlignment="1">
      <alignment horizontal="center"/>
    </xf>
    <xf numFmtId="0" fontId="2" fillId="5" borderId="3" xfId="0" applyFont="1" applyFill="1" applyBorder="1"/>
    <xf numFmtId="0" fontId="2" fillId="5" borderId="2" xfId="0" applyFont="1" applyFill="1" applyBorder="1" applyAlignment="1">
      <alignment horizontal="left" vertical="top"/>
    </xf>
    <xf numFmtId="0" fontId="2" fillId="5" borderId="4" xfId="0" applyFont="1" applyFill="1" applyBorder="1"/>
    <xf numFmtId="0" fontId="2" fillId="5" borderId="2" xfId="0" applyFont="1" applyFill="1" applyBorder="1" applyAlignment="1">
      <alignment horizontal="center" vertical="center" wrapText="1"/>
    </xf>
    <xf numFmtId="0" fontId="2" fillId="5" borderId="2" xfId="0" applyFont="1" applyFill="1" applyBorder="1" applyAlignment="1">
      <alignment vertical="top"/>
    </xf>
    <xf numFmtId="0" fontId="2" fillId="5" borderId="2" xfId="0" applyFont="1" applyFill="1" applyBorder="1" applyAlignment="1">
      <alignment horizontal="center"/>
    </xf>
    <xf numFmtId="0" fontId="2" fillId="5" borderId="2" xfId="0" applyFont="1" applyFill="1" applyBorder="1"/>
    <xf numFmtId="0" fontId="2" fillId="5" borderId="1" xfId="0" applyFont="1" applyFill="1" applyBorder="1" applyAlignment="1">
      <alignment wrapText="1"/>
    </xf>
    <xf numFmtId="0" fontId="2" fillId="0" borderId="1" xfId="0" applyNumberFormat="1" applyFont="1" applyBorder="1" applyAlignment="1">
      <alignment horizontal="center" vertical="center" wrapText="1"/>
    </xf>
    <xf numFmtId="0" fontId="5" fillId="2" borderId="1" xfId="0" applyFont="1" applyFill="1" applyBorder="1" applyAlignment="1">
      <alignment shrinkToFit="1"/>
    </xf>
    <xf numFmtId="0" fontId="4" fillId="0" borderId="1" xfId="0" applyFont="1" applyBorder="1" applyAlignment="1">
      <alignment wrapText="1"/>
    </xf>
    <xf numFmtId="0" fontId="2" fillId="0" borderId="1" xfId="0" applyFont="1" applyFill="1" applyBorder="1" applyAlignment="1">
      <alignment wrapText="1"/>
    </xf>
    <xf numFmtId="0" fontId="2" fillId="0" borderId="1" xfId="0" applyFont="1" applyFill="1" applyBorder="1" applyAlignment="1">
      <alignment horizontal="center" vertical="center"/>
    </xf>
    <xf numFmtId="0" fontId="2" fillId="0" borderId="2" xfId="0" applyFont="1" applyFill="1" applyBorder="1" applyAlignment="1">
      <alignment horizontal="left" vertical="top" wrapText="1"/>
    </xf>
    <xf numFmtId="0" fontId="2" fillId="0" borderId="4" xfId="0" applyFont="1" applyFill="1" applyBorder="1"/>
    <xf numFmtId="0" fontId="2" fillId="0" borderId="1" xfId="0" applyFont="1" applyFill="1" applyBorder="1" applyAlignment="1">
      <alignment horizontal="center" vertical="center" wrapText="1"/>
    </xf>
    <xf numFmtId="0" fontId="2" fillId="0" borderId="2" xfId="0" applyFont="1" applyFill="1" applyBorder="1" applyAlignment="1">
      <alignment vertical="top" wrapText="1"/>
    </xf>
    <xf numFmtId="0" fontId="2" fillId="0" borderId="2" xfId="0" applyFont="1" applyFill="1" applyBorder="1" applyAlignment="1">
      <alignment vertical="top"/>
    </xf>
    <xf numFmtId="0" fontId="2" fillId="0" borderId="1" xfId="0" applyFont="1" applyFill="1" applyBorder="1" applyAlignment="1">
      <alignment wrapText="1" shrinkToFit="1"/>
    </xf>
    <xf numFmtId="0" fontId="2" fillId="0" borderId="1" xfId="0" applyFont="1" applyFill="1" applyBorder="1" applyAlignment="1">
      <alignment horizontal="left" vertical="top" wrapText="1"/>
    </xf>
    <xf numFmtId="0" fontId="2" fillId="0" borderId="1" xfId="0" applyFont="1" applyFill="1" applyBorder="1"/>
    <xf numFmtId="0" fontId="2" fillId="0" borderId="1" xfId="0" applyFont="1" applyFill="1" applyBorder="1" applyAlignment="1">
      <alignment vertical="top"/>
    </xf>
    <xf numFmtId="0" fontId="2" fillId="0" borderId="1" xfId="0" applyFont="1" applyFill="1" applyBorder="1" applyAlignment="1">
      <alignment shrinkToFit="1"/>
    </xf>
    <xf numFmtId="0" fontId="2" fillId="0" borderId="1" xfId="0" applyFont="1" applyFill="1" applyBorder="1" applyAlignment="1">
      <alignment vertical="top" wrapText="1"/>
    </xf>
    <xf numFmtId="0" fontId="2" fillId="0" borderId="2" xfId="0" applyFont="1" applyFill="1" applyBorder="1" applyAlignment="1">
      <alignment horizontal="center"/>
    </xf>
    <xf numFmtId="0" fontId="2" fillId="0" borderId="2" xfId="0" applyFont="1" applyFill="1" applyBorder="1" applyAlignment="1">
      <alignment horizontal="center" vertical="center"/>
    </xf>
    <xf numFmtId="0" fontId="2" fillId="0" borderId="3" xfId="0" applyFont="1" applyFill="1" applyBorder="1"/>
    <xf numFmtId="0" fontId="2" fillId="0" borderId="2" xfId="0" applyFont="1" applyFill="1" applyBorder="1" applyAlignment="1">
      <alignment horizontal="left" vertical="top"/>
    </xf>
    <xf numFmtId="0" fontId="2" fillId="0" borderId="2" xfId="0" applyFont="1" applyFill="1" applyBorder="1"/>
    <xf numFmtId="0" fontId="2" fillId="0" borderId="0" xfId="0" applyFont="1" applyFill="1"/>
    <xf numFmtId="0" fontId="7" fillId="0" borderId="1" xfId="0" applyFont="1" applyFill="1" applyBorder="1" applyAlignment="1">
      <alignment shrinkToFit="1"/>
    </xf>
    <xf numFmtId="0" fontId="2" fillId="0" borderId="4" xfId="0" applyFont="1" applyFill="1" applyBorder="1" applyAlignment="1">
      <alignment vertical="top"/>
    </xf>
    <xf numFmtId="0" fontId="9" fillId="0" borderId="1" xfId="0" applyFont="1" applyBorder="1" applyAlignment="1">
      <alignment vertical="top" wrapText="1"/>
    </xf>
    <xf numFmtId="0" fontId="10" fillId="4" borderId="1" xfId="0" applyFont="1" applyFill="1" applyBorder="1" applyAlignment="1">
      <alignment horizontal="center" vertical="center" wrapText="1"/>
    </xf>
    <xf numFmtId="0" fontId="6" fillId="0" borderId="0" xfId="0" applyFont="1" applyAlignment="1">
      <alignment horizontal="center" vertical="center" wrapText="1"/>
    </xf>
  </cellXfs>
  <cellStyles count="2">
    <cellStyle name="Обычный" xfId="0" builtinId="0"/>
    <cellStyle name="Обычный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048440"/>
  <sheetViews>
    <sheetView tabSelected="1" zoomScale="55" zoomScaleNormal="55" workbookViewId="0">
      <selection activeCell="M6" sqref="M6"/>
    </sheetView>
  </sheetViews>
  <sheetFormatPr defaultColWidth="11" defaultRowHeight="15.6" x14ac:dyDescent="0.3"/>
  <cols>
    <col min="1" max="1" width="6.8984375" style="31" customWidth="1"/>
    <col min="2" max="2" width="31" style="25" customWidth="1"/>
    <col min="3" max="3" width="7.8984375" style="32" bestFit="1" customWidth="1"/>
    <col min="4" max="4" width="34.59765625" style="54" customWidth="1"/>
    <col min="5" max="5" width="11.5" style="32" customWidth="1"/>
    <col min="6" max="6" width="33.8984375" style="33" customWidth="1"/>
    <col min="7" max="7" width="66.296875" style="46" customWidth="1"/>
    <col min="8" max="8" width="7.09765625" style="33" bestFit="1" customWidth="1"/>
    <col min="9" max="9" width="8.3984375" style="25" customWidth="1"/>
    <col min="10" max="16384" width="11" style="25"/>
  </cols>
  <sheetData>
    <row r="1" spans="1:9" x14ac:dyDescent="0.3">
      <c r="A1" s="9"/>
      <c r="B1" s="10"/>
      <c r="C1" s="11"/>
      <c r="D1" s="47"/>
      <c r="E1" s="11"/>
      <c r="F1" s="12"/>
      <c r="G1" s="43"/>
      <c r="H1" s="13"/>
      <c r="I1" s="14"/>
    </row>
    <row r="2" spans="1:9" ht="46.8" x14ac:dyDescent="0.3">
      <c r="A2" s="9"/>
      <c r="B2" s="15" t="s">
        <v>7</v>
      </c>
      <c r="C2" s="16"/>
      <c r="D2" s="48" t="s">
        <v>199</v>
      </c>
      <c r="E2" s="17"/>
      <c r="F2" s="12"/>
      <c r="G2" s="43"/>
      <c r="H2" s="13"/>
      <c r="I2" s="14"/>
    </row>
    <row r="3" spans="1:9" x14ac:dyDescent="0.3">
      <c r="A3" s="9"/>
      <c r="B3" s="15" t="s">
        <v>9</v>
      </c>
      <c r="C3" s="16"/>
      <c r="D3" s="49" t="s">
        <v>83</v>
      </c>
      <c r="E3" s="17"/>
      <c r="F3" s="12"/>
      <c r="G3" s="43"/>
      <c r="H3" s="13"/>
      <c r="I3" s="14"/>
    </row>
    <row r="4" spans="1:9" x14ac:dyDescent="0.3">
      <c r="A4" s="9"/>
      <c r="B4" s="10"/>
      <c r="C4" s="11"/>
      <c r="D4" s="47"/>
      <c r="E4" s="11"/>
      <c r="F4" s="12"/>
      <c r="G4" s="43"/>
      <c r="H4" s="13"/>
      <c r="I4" s="14"/>
    </row>
    <row r="5" spans="1:9" ht="46.8" x14ac:dyDescent="0.3">
      <c r="A5" s="18" t="s">
        <v>0</v>
      </c>
      <c r="B5" s="18" t="s">
        <v>18</v>
      </c>
      <c r="C5" s="18" t="s">
        <v>1</v>
      </c>
      <c r="D5" s="18" t="s">
        <v>3</v>
      </c>
      <c r="E5" s="18" t="s">
        <v>5</v>
      </c>
      <c r="F5" s="18" t="s">
        <v>2</v>
      </c>
      <c r="G5" s="18" t="s">
        <v>8</v>
      </c>
      <c r="H5" s="18" t="s">
        <v>11</v>
      </c>
      <c r="I5" s="18" t="s">
        <v>6</v>
      </c>
    </row>
    <row r="6" spans="1:9" x14ac:dyDescent="0.3">
      <c r="A6" s="34" t="s">
        <v>34</v>
      </c>
      <c r="B6" s="8" t="s">
        <v>49</v>
      </c>
      <c r="C6" s="34"/>
      <c r="D6" s="50"/>
      <c r="E6" s="34"/>
      <c r="F6" s="35"/>
      <c r="G6" s="44"/>
      <c r="H6" s="34"/>
      <c r="I6" s="36">
        <f>SUM(I8:I37)</f>
        <v>20.000000000000004</v>
      </c>
    </row>
    <row r="7" spans="1:9" x14ac:dyDescent="0.3">
      <c r="A7" s="4">
        <v>1</v>
      </c>
      <c r="B7" s="2" t="s">
        <v>49</v>
      </c>
      <c r="C7" s="26"/>
      <c r="D7" s="51"/>
      <c r="E7" s="28"/>
      <c r="F7" s="7"/>
      <c r="G7" s="37"/>
      <c r="H7" s="29"/>
      <c r="I7" s="27"/>
    </row>
    <row r="8" spans="1:9" ht="78" x14ac:dyDescent="0.3">
      <c r="A8" s="4"/>
      <c r="B8" s="73" t="s">
        <v>76</v>
      </c>
      <c r="C8" s="74" t="s">
        <v>4</v>
      </c>
      <c r="D8" s="75" t="s">
        <v>37</v>
      </c>
      <c r="E8" s="93"/>
      <c r="F8" s="77" t="s">
        <v>12</v>
      </c>
      <c r="G8" s="79"/>
      <c r="H8" s="87">
        <v>1</v>
      </c>
      <c r="I8" s="87">
        <v>0.5</v>
      </c>
    </row>
    <row r="9" spans="1:9" ht="31.2" x14ac:dyDescent="0.3">
      <c r="A9" s="4"/>
      <c r="B9" s="73"/>
      <c r="C9" s="74" t="s">
        <v>4</v>
      </c>
      <c r="D9" s="75" t="s">
        <v>26</v>
      </c>
      <c r="E9" s="93"/>
      <c r="F9" s="77" t="s">
        <v>12</v>
      </c>
      <c r="G9" s="78"/>
      <c r="H9" s="87">
        <v>1</v>
      </c>
      <c r="I9" s="87">
        <v>0.5</v>
      </c>
    </row>
    <row r="10" spans="1:9" ht="42.75" customHeight="1" x14ac:dyDescent="0.3">
      <c r="A10" s="4"/>
      <c r="B10" s="73"/>
      <c r="C10" s="74" t="s">
        <v>4</v>
      </c>
      <c r="D10" s="75" t="s">
        <v>28</v>
      </c>
      <c r="E10" s="93"/>
      <c r="F10" s="77" t="s">
        <v>12</v>
      </c>
      <c r="G10" s="79"/>
      <c r="H10" s="87">
        <v>1</v>
      </c>
      <c r="I10" s="87">
        <v>0.4</v>
      </c>
    </row>
    <row r="11" spans="1:9" ht="31.2" x14ac:dyDescent="0.3">
      <c r="A11" s="4"/>
      <c r="B11" s="73"/>
      <c r="C11" s="74" t="s">
        <v>4</v>
      </c>
      <c r="D11" s="75" t="s">
        <v>27</v>
      </c>
      <c r="E11" s="93"/>
      <c r="F11" s="77" t="s">
        <v>12</v>
      </c>
      <c r="G11" s="79"/>
      <c r="H11" s="87">
        <v>1</v>
      </c>
      <c r="I11" s="87">
        <v>0.4</v>
      </c>
    </row>
    <row r="12" spans="1:9" ht="79.2" customHeight="1" x14ac:dyDescent="0.3">
      <c r="A12" s="4"/>
      <c r="B12" s="80" t="s">
        <v>16</v>
      </c>
      <c r="C12" s="74" t="s">
        <v>4</v>
      </c>
      <c r="D12" s="81" t="s">
        <v>38</v>
      </c>
      <c r="E12" s="83"/>
      <c r="F12" s="77" t="s">
        <v>45</v>
      </c>
      <c r="G12" s="85" t="s">
        <v>187</v>
      </c>
      <c r="H12" s="74">
        <v>2</v>
      </c>
      <c r="I12" s="77">
        <v>1</v>
      </c>
    </row>
    <row r="13" spans="1:9" ht="109.2" x14ac:dyDescent="0.3">
      <c r="A13" s="4"/>
      <c r="B13" s="80"/>
      <c r="C13" s="74" t="s">
        <v>4</v>
      </c>
      <c r="D13" s="81" t="s">
        <v>57</v>
      </c>
      <c r="E13" s="82"/>
      <c r="F13" s="77" t="s">
        <v>45</v>
      </c>
      <c r="G13" s="85" t="s">
        <v>110</v>
      </c>
      <c r="H13" s="74">
        <v>2</v>
      </c>
      <c r="I13" s="77">
        <v>0.75</v>
      </c>
    </row>
    <row r="14" spans="1:9" ht="62.4" customHeight="1" x14ac:dyDescent="0.3">
      <c r="A14" s="4"/>
      <c r="B14" s="84"/>
      <c r="C14" s="74" t="s">
        <v>4</v>
      </c>
      <c r="D14" s="81" t="s">
        <v>78</v>
      </c>
      <c r="E14" s="82"/>
      <c r="F14" s="77" t="s">
        <v>45</v>
      </c>
      <c r="G14" s="85" t="s">
        <v>109</v>
      </c>
      <c r="H14" s="74">
        <v>2</v>
      </c>
      <c r="I14" s="77">
        <v>0.4</v>
      </c>
    </row>
    <row r="15" spans="1:9" ht="82.8" customHeight="1" x14ac:dyDescent="0.3">
      <c r="A15" s="4"/>
      <c r="B15" s="84"/>
      <c r="C15" s="74" t="s">
        <v>4</v>
      </c>
      <c r="D15" s="81" t="s">
        <v>77</v>
      </c>
      <c r="E15" s="82"/>
      <c r="F15" s="77" t="s">
        <v>45</v>
      </c>
      <c r="G15" s="85" t="s">
        <v>130</v>
      </c>
      <c r="H15" s="74">
        <v>2</v>
      </c>
      <c r="I15" s="77">
        <v>1</v>
      </c>
    </row>
    <row r="16" spans="1:9" ht="178.2" customHeight="1" x14ac:dyDescent="0.3">
      <c r="A16" s="4"/>
      <c r="B16" s="84"/>
      <c r="C16" s="74" t="s">
        <v>4</v>
      </c>
      <c r="D16" s="81" t="s">
        <v>40</v>
      </c>
      <c r="E16" s="82"/>
      <c r="F16" s="77" t="s">
        <v>45</v>
      </c>
      <c r="G16" s="85" t="s">
        <v>188</v>
      </c>
      <c r="H16" s="74">
        <v>2</v>
      </c>
      <c r="I16" s="77">
        <v>1.1000000000000001</v>
      </c>
    </row>
    <row r="17" spans="1:9" ht="62.4" x14ac:dyDescent="0.3">
      <c r="A17" s="4"/>
      <c r="B17" s="84" t="s">
        <v>32</v>
      </c>
      <c r="C17" s="74" t="s">
        <v>4</v>
      </c>
      <c r="D17" s="81" t="s">
        <v>79</v>
      </c>
      <c r="E17" s="82"/>
      <c r="F17" s="77" t="s">
        <v>12</v>
      </c>
      <c r="G17" s="83"/>
      <c r="H17" s="74">
        <v>3</v>
      </c>
      <c r="I17" s="77">
        <v>0.45</v>
      </c>
    </row>
    <row r="18" spans="1:9" ht="46.8" x14ac:dyDescent="0.3">
      <c r="A18" s="4"/>
      <c r="B18" s="84"/>
      <c r="C18" s="74" t="s">
        <v>4</v>
      </c>
      <c r="D18" s="81" t="s">
        <v>54</v>
      </c>
      <c r="E18" s="82"/>
      <c r="F18" s="77" t="s">
        <v>12</v>
      </c>
      <c r="G18" s="83"/>
      <c r="H18" s="74">
        <v>3</v>
      </c>
      <c r="I18" s="77">
        <v>0.4</v>
      </c>
    </row>
    <row r="19" spans="1:9" x14ac:dyDescent="0.3">
      <c r="A19" s="4"/>
      <c r="B19" s="84"/>
      <c r="C19" s="74" t="s">
        <v>4</v>
      </c>
      <c r="D19" s="81" t="s">
        <v>20</v>
      </c>
      <c r="E19" s="82"/>
      <c r="F19" s="77" t="s">
        <v>12</v>
      </c>
      <c r="G19" s="85"/>
      <c r="H19" s="74">
        <v>3</v>
      </c>
      <c r="I19" s="77">
        <v>0.4</v>
      </c>
    </row>
    <row r="20" spans="1:9" x14ac:dyDescent="0.3">
      <c r="A20" s="4"/>
      <c r="B20" s="84"/>
      <c r="C20" s="74" t="s">
        <v>4</v>
      </c>
      <c r="D20" s="81" t="s">
        <v>21</v>
      </c>
      <c r="E20" s="82"/>
      <c r="F20" s="77" t="s">
        <v>12</v>
      </c>
      <c r="G20" s="85"/>
      <c r="H20" s="74">
        <v>3</v>
      </c>
      <c r="I20" s="77">
        <v>0.35</v>
      </c>
    </row>
    <row r="21" spans="1:9" x14ac:dyDescent="0.3">
      <c r="A21" s="4"/>
      <c r="B21" s="84"/>
      <c r="C21" s="74" t="s">
        <v>4</v>
      </c>
      <c r="D21" s="81" t="s">
        <v>22</v>
      </c>
      <c r="E21" s="82"/>
      <c r="F21" s="77" t="s">
        <v>12</v>
      </c>
      <c r="G21" s="85"/>
      <c r="H21" s="74">
        <v>3</v>
      </c>
      <c r="I21" s="77">
        <v>0.3</v>
      </c>
    </row>
    <row r="22" spans="1:9" x14ac:dyDescent="0.3">
      <c r="A22" s="4"/>
      <c r="B22" s="84"/>
      <c r="C22" s="74" t="s">
        <v>4</v>
      </c>
      <c r="D22" s="81" t="s">
        <v>23</v>
      </c>
      <c r="E22" s="82"/>
      <c r="F22" s="77" t="s">
        <v>12</v>
      </c>
      <c r="G22" s="85"/>
      <c r="H22" s="74">
        <v>3</v>
      </c>
      <c r="I22" s="77">
        <v>0.3</v>
      </c>
    </row>
    <row r="23" spans="1:9" x14ac:dyDescent="0.3">
      <c r="A23" s="4"/>
      <c r="B23" s="84"/>
      <c r="C23" s="74" t="s">
        <v>4</v>
      </c>
      <c r="D23" s="81" t="s">
        <v>24</v>
      </c>
      <c r="E23" s="82"/>
      <c r="F23" s="77" t="s">
        <v>12</v>
      </c>
      <c r="G23" s="85"/>
      <c r="H23" s="74">
        <v>3</v>
      </c>
      <c r="I23" s="77">
        <v>0.3</v>
      </c>
    </row>
    <row r="24" spans="1:9" x14ac:dyDescent="0.3">
      <c r="A24" s="4"/>
      <c r="B24" s="84"/>
      <c r="C24" s="74" t="s">
        <v>4</v>
      </c>
      <c r="D24" s="81" t="s">
        <v>25</v>
      </c>
      <c r="E24" s="82"/>
      <c r="F24" s="77" t="s">
        <v>12</v>
      </c>
      <c r="G24" s="85"/>
      <c r="H24" s="74">
        <v>3</v>
      </c>
      <c r="I24" s="77">
        <v>0.3</v>
      </c>
    </row>
    <row r="25" spans="1:9" x14ac:dyDescent="0.3">
      <c r="A25" s="4"/>
      <c r="B25" s="84"/>
      <c r="C25" s="74" t="s">
        <v>4</v>
      </c>
      <c r="D25" s="81" t="s">
        <v>50</v>
      </c>
      <c r="E25" s="82"/>
      <c r="F25" s="77" t="s">
        <v>12</v>
      </c>
      <c r="G25" s="85"/>
      <c r="H25" s="74">
        <v>3</v>
      </c>
      <c r="I25" s="77">
        <v>0.3</v>
      </c>
    </row>
    <row r="26" spans="1:9" x14ac:dyDescent="0.3">
      <c r="A26" s="4"/>
      <c r="B26" s="84"/>
      <c r="C26" s="74" t="s">
        <v>4</v>
      </c>
      <c r="D26" s="81" t="s">
        <v>51</v>
      </c>
      <c r="E26" s="82"/>
      <c r="F26" s="77" t="s">
        <v>12</v>
      </c>
      <c r="G26" s="85"/>
      <c r="H26" s="74">
        <v>3</v>
      </c>
      <c r="I26" s="77">
        <v>0.3</v>
      </c>
    </row>
    <row r="27" spans="1:9" x14ac:dyDescent="0.3">
      <c r="A27" s="4"/>
      <c r="B27" s="84"/>
      <c r="C27" s="74" t="s">
        <v>4</v>
      </c>
      <c r="D27" s="81" t="s">
        <v>52</v>
      </c>
      <c r="E27" s="82"/>
      <c r="F27" s="77" t="s">
        <v>12</v>
      </c>
      <c r="G27" s="85"/>
      <c r="H27" s="74">
        <v>3</v>
      </c>
      <c r="I27" s="77">
        <v>0.3</v>
      </c>
    </row>
    <row r="28" spans="1:9" x14ac:dyDescent="0.3">
      <c r="A28" s="4"/>
      <c r="B28" s="84"/>
      <c r="C28" s="74" t="s">
        <v>4</v>
      </c>
      <c r="D28" s="81" t="s">
        <v>53</v>
      </c>
      <c r="E28" s="82"/>
      <c r="F28" s="77" t="s">
        <v>12</v>
      </c>
      <c r="G28" s="85"/>
      <c r="H28" s="74">
        <v>3</v>
      </c>
      <c r="I28" s="77">
        <v>0.3</v>
      </c>
    </row>
    <row r="29" spans="1:9" ht="62.4" x14ac:dyDescent="0.3">
      <c r="A29" s="4"/>
      <c r="B29" s="84" t="s">
        <v>31</v>
      </c>
      <c r="C29" s="74" t="s">
        <v>4</v>
      </c>
      <c r="D29" s="81" t="s">
        <v>67</v>
      </c>
      <c r="E29" s="82"/>
      <c r="F29" s="77" t="s">
        <v>45</v>
      </c>
      <c r="G29" s="85" t="s">
        <v>133</v>
      </c>
      <c r="H29" s="74">
        <v>4</v>
      </c>
      <c r="I29" s="77">
        <v>0.8</v>
      </c>
    </row>
    <row r="30" spans="1:9" ht="46.8" x14ac:dyDescent="0.3">
      <c r="A30" s="4"/>
      <c r="B30" s="84"/>
      <c r="C30" s="74" t="s">
        <v>4</v>
      </c>
      <c r="D30" s="81" t="s">
        <v>41</v>
      </c>
      <c r="E30" s="82"/>
      <c r="F30" s="77" t="s">
        <v>45</v>
      </c>
      <c r="G30" s="85" t="s">
        <v>131</v>
      </c>
      <c r="H30" s="74">
        <v>4</v>
      </c>
      <c r="I30" s="77">
        <v>0.6</v>
      </c>
    </row>
    <row r="31" spans="1:9" ht="31.2" x14ac:dyDescent="0.3">
      <c r="A31" s="4"/>
      <c r="B31" s="84"/>
      <c r="C31" s="74" t="s">
        <v>4</v>
      </c>
      <c r="D31" s="81" t="s">
        <v>80</v>
      </c>
      <c r="E31" s="82"/>
      <c r="F31" s="77" t="s">
        <v>12</v>
      </c>
      <c r="G31" s="85"/>
      <c r="H31" s="74">
        <v>4</v>
      </c>
      <c r="I31" s="77">
        <v>0.5</v>
      </c>
    </row>
    <row r="32" spans="1:9" ht="81.599999999999994" customHeight="1" x14ac:dyDescent="0.3">
      <c r="A32" s="4"/>
      <c r="B32" s="84"/>
      <c r="C32" s="74" t="s">
        <v>4</v>
      </c>
      <c r="D32" s="81" t="s">
        <v>111</v>
      </c>
      <c r="E32" s="82"/>
      <c r="F32" s="77" t="s">
        <v>45</v>
      </c>
      <c r="G32" s="85" t="s">
        <v>189</v>
      </c>
      <c r="H32" s="74">
        <v>4</v>
      </c>
      <c r="I32" s="77">
        <v>2.6</v>
      </c>
    </row>
    <row r="33" spans="1:9" ht="62.4" x14ac:dyDescent="0.3">
      <c r="A33" s="4"/>
      <c r="B33" s="84"/>
      <c r="C33" s="74" t="s">
        <v>4</v>
      </c>
      <c r="D33" s="81" t="s">
        <v>48</v>
      </c>
      <c r="E33" s="82"/>
      <c r="F33" s="77" t="s">
        <v>12</v>
      </c>
      <c r="G33" s="85"/>
      <c r="H33" s="74">
        <v>4</v>
      </c>
      <c r="I33" s="77">
        <v>0.5</v>
      </c>
    </row>
    <row r="34" spans="1:9" ht="79.2" customHeight="1" x14ac:dyDescent="0.3">
      <c r="A34" s="4"/>
      <c r="B34" s="80" t="s">
        <v>17</v>
      </c>
      <c r="C34" s="74" t="s">
        <v>4</v>
      </c>
      <c r="D34" s="81" t="s">
        <v>55</v>
      </c>
      <c r="E34" s="82"/>
      <c r="F34" s="77" t="s">
        <v>45</v>
      </c>
      <c r="G34" s="85" t="s">
        <v>164</v>
      </c>
      <c r="H34" s="74">
        <v>5</v>
      </c>
      <c r="I34" s="77">
        <v>0.5</v>
      </c>
    </row>
    <row r="35" spans="1:9" ht="78" x14ac:dyDescent="0.3">
      <c r="A35" s="4"/>
      <c r="B35" s="84"/>
      <c r="C35" s="74" t="s">
        <v>4</v>
      </c>
      <c r="D35" s="81" t="s">
        <v>46</v>
      </c>
      <c r="E35" s="82"/>
      <c r="F35" s="77" t="s">
        <v>45</v>
      </c>
      <c r="G35" s="85" t="s">
        <v>190</v>
      </c>
      <c r="H35" s="74">
        <v>5</v>
      </c>
      <c r="I35" s="77">
        <v>3.2</v>
      </c>
    </row>
    <row r="36" spans="1:9" ht="63" customHeight="1" x14ac:dyDescent="0.3">
      <c r="A36" s="4"/>
      <c r="B36" s="84"/>
      <c r="C36" s="74" t="s">
        <v>4</v>
      </c>
      <c r="D36" s="81" t="s">
        <v>47</v>
      </c>
      <c r="E36" s="82"/>
      <c r="F36" s="77" t="s">
        <v>45</v>
      </c>
      <c r="G36" s="85" t="s">
        <v>132</v>
      </c>
      <c r="H36" s="74">
        <v>5</v>
      </c>
      <c r="I36" s="77">
        <v>1</v>
      </c>
    </row>
    <row r="37" spans="1:9" ht="31.2" x14ac:dyDescent="0.3">
      <c r="A37" s="4"/>
      <c r="B37" s="84"/>
      <c r="C37" s="74" t="s">
        <v>4</v>
      </c>
      <c r="D37" s="81" t="s">
        <v>70</v>
      </c>
      <c r="E37" s="82"/>
      <c r="F37" s="77" t="s">
        <v>12</v>
      </c>
      <c r="G37" s="85"/>
      <c r="H37" s="74">
        <v>5</v>
      </c>
      <c r="I37" s="77">
        <v>0.25</v>
      </c>
    </row>
    <row r="38" spans="1:9" x14ac:dyDescent="0.3">
      <c r="A38" s="34" t="s">
        <v>35</v>
      </c>
      <c r="B38" s="22" t="s">
        <v>56</v>
      </c>
      <c r="C38" s="34"/>
      <c r="D38" s="50"/>
      <c r="E38" s="34"/>
      <c r="F38" s="35"/>
      <c r="G38" s="44"/>
      <c r="H38" s="34"/>
      <c r="I38" s="36">
        <f>SUM(I40:I77)</f>
        <v>19.999999999999996</v>
      </c>
    </row>
    <row r="39" spans="1:9" x14ac:dyDescent="0.3">
      <c r="A39" s="4">
        <v>1</v>
      </c>
      <c r="B39" s="3" t="s">
        <v>56</v>
      </c>
      <c r="C39" s="26"/>
      <c r="D39" s="51"/>
      <c r="E39" s="28"/>
      <c r="F39" s="7"/>
      <c r="G39" s="37"/>
      <c r="H39" s="29"/>
      <c r="I39" s="27"/>
    </row>
    <row r="40" spans="1:9" ht="78" x14ac:dyDescent="0.3">
      <c r="A40" s="4"/>
      <c r="B40" s="73" t="s">
        <v>76</v>
      </c>
      <c r="C40" s="74" t="s">
        <v>4</v>
      </c>
      <c r="D40" s="75" t="s">
        <v>37</v>
      </c>
      <c r="E40" s="76"/>
      <c r="F40" s="77" t="s">
        <v>12</v>
      </c>
      <c r="G40" s="79"/>
      <c r="H40" s="86">
        <v>1</v>
      </c>
      <c r="I40" s="87">
        <v>0.5</v>
      </c>
    </row>
    <row r="41" spans="1:9" ht="31.2" x14ac:dyDescent="0.3">
      <c r="A41" s="4"/>
      <c r="B41" s="73"/>
      <c r="C41" s="74" t="s">
        <v>4</v>
      </c>
      <c r="D41" s="75" t="s">
        <v>26</v>
      </c>
      <c r="E41" s="76"/>
      <c r="F41" s="77" t="s">
        <v>12</v>
      </c>
      <c r="G41" s="78"/>
      <c r="H41" s="86">
        <v>1</v>
      </c>
      <c r="I41" s="87">
        <v>0.5</v>
      </c>
    </row>
    <row r="42" spans="1:9" ht="31.2" x14ac:dyDescent="0.3">
      <c r="A42" s="4"/>
      <c r="B42" s="73"/>
      <c r="C42" s="74" t="s">
        <v>4</v>
      </c>
      <c r="D42" s="75" t="s">
        <v>28</v>
      </c>
      <c r="E42" s="76"/>
      <c r="F42" s="77" t="s">
        <v>12</v>
      </c>
      <c r="G42" s="79"/>
      <c r="H42" s="86">
        <v>1</v>
      </c>
      <c r="I42" s="87">
        <v>0.4</v>
      </c>
    </row>
    <row r="43" spans="1:9" ht="31.2" x14ac:dyDescent="0.3">
      <c r="A43" s="4"/>
      <c r="B43" s="73"/>
      <c r="C43" s="74" t="s">
        <v>4</v>
      </c>
      <c r="D43" s="75" t="s">
        <v>27</v>
      </c>
      <c r="E43" s="76"/>
      <c r="F43" s="77" t="s">
        <v>12</v>
      </c>
      <c r="G43" s="79"/>
      <c r="H43" s="86">
        <v>1</v>
      </c>
      <c r="I43" s="87">
        <v>0.4</v>
      </c>
    </row>
    <row r="44" spans="1:9" ht="78" customHeight="1" x14ac:dyDescent="0.3">
      <c r="A44" s="4"/>
      <c r="B44" s="80" t="s">
        <v>16</v>
      </c>
      <c r="C44" s="74" t="s">
        <v>4</v>
      </c>
      <c r="D44" s="81" t="s">
        <v>38</v>
      </c>
      <c r="E44" s="82"/>
      <c r="F44" s="77" t="s">
        <v>45</v>
      </c>
      <c r="G44" s="85" t="s">
        <v>108</v>
      </c>
      <c r="H44" s="74">
        <v>2</v>
      </c>
      <c r="I44" s="77">
        <v>0.5</v>
      </c>
    </row>
    <row r="45" spans="1:9" ht="79.8" customHeight="1" x14ac:dyDescent="0.3">
      <c r="A45" s="4"/>
      <c r="B45" s="84"/>
      <c r="C45" s="74" t="s">
        <v>4</v>
      </c>
      <c r="D45" s="81" t="s">
        <v>57</v>
      </c>
      <c r="E45" s="82"/>
      <c r="F45" s="77" t="s">
        <v>45</v>
      </c>
      <c r="G45" s="85" t="s">
        <v>138</v>
      </c>
      <c r="H45" s="74">
        <v>2</v>
      </c>
      <c r="I45" s="77">
        <v>0.75</v>
      </c>
    </row>
    <row r="46" spans="1:9" ht="67.2" customHeight="1" x14ac:dyDescent="0.3">
      <c r="A46" s="4"/>
      <c r="B46" s="84"/>
      <c r="C46" s="74" t="s">
        <v>4</v>
      </c>
      <c r="D46" s="81" t="s">
        <v>39</v>
      </c>
      <c r="E46" s="82"/>
      <c r="F46" s="77" t="s">
        <v>45</v>
      </c>
      <c r="G46" s="85" t="s">
        <v>109</v>
      </c>
      <c r="H46" s="74">
        <v>2</v>
      </c>
      <c r="I46" s="77">
        <v>0.4</v>
      </c>
    </row>
    <row r="47" spans="1:9" ht="51" customHeight="1" x14ac:dyDescent="0.3">
      <c r="A47" s="4"/>
      <c r="B47" s="84"/>
      <c r="C47" s="74" t="s">
        <v>4</v>
      </c>
      <c r="D47" s="81" t="s">
        <v>82</v>
      </c>
      <c r="E47" s="82"/>
      <c r="F47" s="77" t="s">
        <v>45</v>
      </c>
      <c r="G47" s="81" t="s">
        <v>191</v>
      </c>
      <c r="H47" s="74">
        <v>2</v>
      </c>
      <c r="I47" s="77">
        <v>1.1499999999999999</v>
      </c>
    </row>
    <row r="48" spans="1:9" ht="69.599999999999994" customHeight="1" x14ac:dyDescent="0.3">
      <c r="A48" s="4"/>
      <c r="B48" s="84"/>
      <c r="C48" s="74" t="s">
        <v>4</v>
      </c>
      <c r="D48" s="81" t="s">
        <v>58</v>
      </c>
      <c r="E48" s="82"/>
      <c r="F48" s="77" t="s">
        <v>45</v>
      </c>
      <c r="G48" s="85"/>
      <c r="H48" s="74">
        <v>2</v>
      </c>
      <c r="I48" s="77">
        <v>1.2</v>
      </c>
    </row>
    <row r="49" spans="1:9" ht="62.4" x14ac:dyDescent="0.3">
      <c r="A49" s="4"/>
      <c r="B49" s="84"/>
      <c r="C49" s="74" t="s">
        <v>4</v>
      </c>
      <c r="D49" s="81" t="s">
        <v>29</v>
      </c>
      <c r="E49" s="82"/>
      <c r="F49" s="77" t="s">
        <v>45</v>
      </c>
      <c r="G49" s="85" t="s">
        <v>134</v>
      </c>
      <c r="H49" s="74">
        <v>2</v>
      </c>
      <c r="I49" s="77">
        <v>0.6</v>
      </c>
    </row>
    <row r="50" spans="1:9" ht="78" x14ac:dyDescent="0.3">
      <c r="A50" s="4"/>
      <c r="B50" s="84" t="s">
        <v>32</v>
      </c>
      <c r="C50" s="74" t="s">
        <v>4</v>
      </c>
      <c r="D50" s="81" t="s">
        <v>59</v>
      </c>
      <c r="E50" s="82"/>
      <c r="F50" s="77" t="s">
        <v>12</v>
      </c>
      <c r="G50" s="83"/>
      <c r="H50" s="74">
        <v>3</v>
      </c>
      <c r="I50" s="77">
        <v>0.5</v>
      </c>
    </row>
    <row r="51" spans="1:9" x14ac:dyDescent="0.3">
      <c r="A51" s="4"/>
      <c r="B51" s="84"/>
      <c r="C51" s="74" t="s">
        <v>4</v>
      </c>
      <c r="D51" s="81" t="s">
        <v>20</v>
      </c>
      <c r="E51" s="82"/>
      <c r="F51" s="77" t="s">
        <v>12</v>
      </c>
      <c r="G51" s="85"/>
      <c r="H51" s="74">
        <v>3</v>
      </c>
      <c r="I51" s="77">
        <v>0.35</v>
      </c>
    </row>
    <row r="52" spans="1:9" x14ac:dyDescent="0.3">
      <c r="A52" s="4"/>
      <c r="B52" s="84"/>
      <c r="C52" s="74" t="s">
        <v>4</v>
      </c>
      <c r="D52" s="81" t="s">
        <v>21</v>
      </c>
      <c r="E52" s="82"/>
      <c r="F52" s="77" t="s">
        <v>12</v>
      </c>
      <c r="G52" s="85"/>
      <c r="H52" s="74">
        <v>3</v>
      </c>
      <c r="I52" s="77">
        <v>0.35</v>
      </c>
    </row>
    <row r="53" spans="1:9" x14ac:dyDescent="0.3">
      <c r="A53" s="4"/>
      <c r="B53" s="84"/>
      <c r="C53" s="74" t="s">
        <v>4</v>
      </c>
      <c r="D53" s="81" t="s">
        <v>22</v>
      </c>
      <c r="E53" s="82"/>
      <c r="F53" s="77" t="s">
        <v>12</v>
      </c>
      <c r="G53" s="85"/>
      <c r="H53" s="74">
        <v>3</v>
      </c>
      <c r="I53" s="77">
        <v>0.35</v>
      </c>
    </row>
    <row r="54" spans="1:9" x14ac:dyDescent="0.3">
      <c r="A54" s="4"/>
      <c r="B54" s="84"/>
      <c r="C54" s="74" t="s">
        <v>4</v>
      </c>
      <c r="D54" s="81" t="s">
        <v>23</v>
      </c>
      <c r="E54" s="82"/>
      <c r="F54" s="77" t="s">
        <v>12</v>
      </c>
      <c r="G54" s="85"/>
      <c r="H54" s="74">
        <v>3</v>
      </c>
      <c r="I54" s="77">
        <v>0.35</v>
      </c>
    </row>
    <row r="55" spans="1:9" x14ac:dyDescent="0.3">
      <c r="A55" s="4"/>
      <c r="B55" s="84"/>
      <c r="C55" s="74" t="s">
        <v>4</v>
      </c>
      <c r="D55" s="81" t="s">
        <v>24</v>
      </c>
      <c r="E55" s="82"/>
      <c r="F55" s="77" t="s">
        <v>12</v>
      </c>
      <c r="G55" s="85"/>
      <c r="H55" s="74">
        <v>3</v>
      </c>
      <c r="I55" s="77">
        <v>0.25</v>
      </c>
    </row>
    <row r="56" spans="1:9" x14ac:dyDescent="0.3">
      <c r="A56" s="4"/>
      <c r="B56" s="84"/>
      <c r="C56" s="74" t="s">
        <v>4</v>
      </c>
      <c r="D56" s="81" t="s">
        <v>25</v>
      </c>
      <c r="E56" s="82"/>
      <c r="F56" s="77" t="s">
        <v>12</v>
      </c>
      <c r="G56" s="85"/>
      <c r="H56" s="74">
        <v>3</v>
      </c>
      <c r="I56" s="77">
        <v>0.25</v>
      </c>
    </row>
    <row r="57" spans="1:9" x14ac:dyDescent="0.3">
      <c r="A57" s="4"/>
      <c r="B57" s="84"/>
      <c r="C57" s="74" t="s">
        <v>4</v>
      </c>
      <c r="D57" s="81" t="s">
        <v>50</v>
      </c>
      <c r="E57" s="82"/>
      <c r="F57" s="77" t="s">
        <v>12</v>
      </c>
      <c r="G57" s="85"/>
      <c r="H57" s="74">
        <v>3</v>
      </c>
      <c r="I57" s="77">
        <v>0.25</v>
      </c>
    </row>
    <row r="58" spans="1:9" x14ac:dyDescent="0.3">
      <c r="A58" s="4"/>
      <c r="B58" s="84"/>
      <c r="C58" s="74" t="s">
        <v>4</v>
      </c>
      <c r="D58" s="81" t="s">
        <v>51</v>
      </c>
      <c r="E58" s="82"/>
      <c r="F58" s="77" t="s">
        <v>12</v>
      </c>
      <c r="G58" s="85"/>
      <c r="H58" s="74">
        <v>3</v>
      </c>
      <c r="I58" s="77">
        <v>0.25</v>
      </c>
    </row>
    <row r="59" spans="1:9" x14ac:dyDescent="0.3">
      <c r="A59" s="4"/>
      <c r="B59" s="84"/>
      <c r="C59" s="74" t="s">
        <v>4</v>
      </c>
      <c r="D59" s="81" t="s">
        <v>52</v>
      </c>
      <c r="E59" s="82"/>
      <c r="F59" s="77" t="s">
        <v>12</v>
      </c>
      <c r="G59" s="85"/>
      <c r="H59" s="74">
        <v>3</v>
      </c>
      <c r="I59" s="77">
        <v>0.25</v>
      </c>
    </row>
    <row r="60" spans="1:9" x14ac:dyDescent="0.3">
      <c r="A60" s="4"/>
      <c r="B60" s="84"/>
      <c r="C60" s="74" t="s">
        <v>4</v>
      </c>
      <c r="D60" s="81" t="s">
        <v>53</v>
      </c>
      <c r="E60" s="82"/>
      <c r="F60" s="77" t="s">
        <v>12</v>
      </c>
      <c r="G60" s="85"/>
      <c r="H60" s="74">
        <v>3</v>
      </c>
      <c r="I60" s="77">
        <v>0.25</v>
      </c>
    </row>
    <row r="61" spans="1:9" x14ac:dyDescent="0.3">
      <c r="A61" s="4"/>
      <c r="B61" s="84"/>
      <c r="C61" s="74" t="s">
        <v>4</v>
      </c>
      <c r="D61" s="81" t="s">
        <v>159</v>
      </c>
      <c r="E61" s="82"/>
      <c r="F61" s="77" t="s">
        <v>12</v>
      </c>
      <c r="G61" s="85"/>
      <c r="H61" s="74">
        <v>3</v>
      </c>
      <c r="I61" s="77">
        <v>0.25</v>
      </c>
    </row>
    <row r="62" spans="1:9" x14ac:dyDescent="0.3">
      <c r="A62" s="4"/>
      <c r="B62" s="84"/>
      <c r="C62" s="74" t="s">
        <v>4</v>
      </c>
      <c r="D62" s="81" t="s">
        <v>160</v>
      </c>
      <c r="E62" s="82"/>
      <c r="F62" s="77" t="s">
        <v>12</v>
      </c>
      <c r="G62" s="85"/>
      <c r="H62" s="74">
        <v>3</v>
      </c>
      <c r="I62" s="77">
        <v>0.25</v>
      </c>
    </row>
    <row r="63" spans="1:9" x14ac:dyDescent="0.3">
      <c r="A63" s="4"/>
      <c r="B63" s="84"/>
      <c r="C63" s="74" t="s">
        <v>4</v>
      </c>
      <c r="D63" s="81" t="s">
        <v>161</v>
      </c>
      <c r="E63" s="82"/>
      <c r="F63" s="77" t="s">
        <v>12</v>
      </c>
      <c r="G63" s="85"/>
      <c r="H63" s="74">
        <v>3</v>
      </c>
      <c r="I63" s="77">
        <v>0.25</v>
      </c>
    </row>
    <row r="64" spans="1:9" x14ac:dyDescent="0.3">
      <c r="A64" s="4"/>
      <c r="B64" s="84"/>
      <c r="C64" s="74" t="s">
        <v>4</v>
      </c>
      <c r="D64" s="81" t="s">
        <v>162</v>
      </c>
      <c r="E64" s="82"/>
      <c r="F64" s="77" t="s">
        <v>12</v>
      </c>
      <c r="G64" s="85"/>
      <c r="H64" s="74">
        <v>3</v>
      </c>
      <c r="I64" s="77">
        <v>0.25</v>
      </c>
    </row>
    <row r="65" spans="1:9" x14ac:dyDescent="0.3">
      <c r="A65" s="4"/>
      <c r="B65" s="84"/>
      <c r="C65" s="74" t="s">
        <v>4</v>
      </c>
      <c r="D65" s="81" t="s">
        <v>163</v>
      </c>
      <c r="E65" s="82"/>
      <c r="F65" s="77" t="s">
        <v>12</v>
      </c>
      <c r="G65" s="85"/>
      <c r="H65" s="74">
        <v>3</v>
      </c>
      <c r="I65" s="77">
        <v>0.25</v>
      </c>
    </row>
    <row r="66" spans="1:9" ht="78" x14ac:dyDescent="0.3">
      <c r="A66" s="4"/>
      <c r="B66" s="84" t="s">
        <v>31</v>
      </c>
      <c r="C66" s="74" t="s">
        <v>4</v>
      </c>
      <c r="D66" s="81" t="s">
        <v>68</v>
      </c>
      <c r="E66" s="82"/>
      <c r="F66" s="77" t="s">
        <v>45</v>
      </c>
      <c r="G66" s="85" t="s">
        <v>135</v>
      </c>
      <c r="H66" s="74">
        <v>4</v>
      </c>
      <c r="I66" s="77">
        <v>0.6</v>
      </c>
    </row>
    <row r="67" spans="1:9" ht="31.2" x14ac:dyDescent="0.3">
      <c r="A67" s="4"/>
      <c r="B67" s="84"/>
      <c r="C67" s="74" t="s">
        <v>4</v>
      </c>
      <c r="D67" s="81" t="s">
        <v>136</v>
      </c>
      <c r="E67" s="82"/>
      <c r="F67" s="77" t="s">
        <v>12</v>
      </c>
      <c r="G67" s="85"/>
      <c r="H67" s="74">
        <v>4</v>
      </c>
      <c r="I67" s="77">
        <v>0.8</v>
      </c>
    </row>
    <row r="68" spans="1:9" ht="31.2" x14ac:dyDescent="0.3">
      <c r="A68" s="4"/>
      <c r="B68" s="84"/>
      <c r="C68" s="74" t="s">
        <v>4</v>
      </c>
      <c r="D68" s="81" t="s">
        <v>81</v>
      </c>
      <c r="E68" s="82"/>
      <c r="F68" s="77" t="s">
        <v>12</v>
      </c>
      <c r="G68" s="85"/>
      <c r="H68" s="74">
        <v>4</v>
      </c>
      <c r="I68" s="77">
        <v>0.8</v>
      </c>
    </row>
    <row r="69" spans="1:9" ht="31.2" x14ac:dyDescent="0.3">
      <c r="A69" s="4"/>
      <c r="B69" s="84"/>
      <c r="C69" s="74" t="s">
        <v>4</v>
      </c>
      <c r="D69" s="81" t="s">
        <v>42</v>
      </c>
      <c r="E69" s="82"/>
      <c r="F69" s="77" t="s">
        <v>12</v>
      </c>
      <c r="G69" s="85"/>
      <c r="H69" s="74">
        <v>4</v>
      </c>
      <c r="I69" s="77">
        <v>0.9</v>
      </c>
    </row>
    <row r="70" spans="1:9" ht="31.2" x14ac:dyDescent="0.3">
      <c r="A70" s="4"/>
      <c r="B70" s="84"/>
      <c r="C70" s="74" t="s">
        <v>4</v>
      </c>
      <c r="D70" s="81" t="s">
        <v>43</v>
      </c>
      <c r="E70" s="82"/>
      <c r="F70" s="77" t="s">
        <v>12</v>
      </c>
      <c r="G70" s="85"/>
      <c r="H70" s="74">
        <v>4</v>
      </c>
      <c r="I70" s="77">
        <v>0.7</v>
      </c>
    </row>
    <row r="71" spans="1:9" ht="31.2" x14ac:dyDescent="0.3">
      <c r="A71" s="4"/>
      <c r="B71" s="84"/>
      <c r="C71" s="74" t="s">
        <v>4</v>
      </c>
      <c r="D71" s="81" t="s">
        <v>80</v>
      </c>
      <c r="E71" s="82"/>
      <c r="F71" s="77" t="s">
        <v>12</v>
      </c>
      <c r="G71" s="85"/>
      <c r="H71" s="74">
        <v>4</v>
      </c>
      <c r="I71" s="77">
        <v>0.2</v>
      </c>
    </row>
    <row r="72" spans="1:9" ht="31.2" x14ac:dyDescent="0.3">
      <c r="A72" s="4"/>
      <c r="B72" s="84"/>
      <c r="C72" s="74" t="s">
        <v>4</v>
      </c>
      <c r="D72" s="81" t="s">
        <v>111</v>
      </c>
      <c r="E72" s="82"/>
      <c r="F72" s="77" t="s">
        <v>45</v>
      </c>
      <c r="G72" s="85" t="s">
        <v>158</v>
      </c>
      <c r="H72" s="74">
        <v>4</v>
      </c>
      <c r="I72" s="77">
        <v>1</v>
      </c>
    </row>
    <row r="73" spans="1:9" ht="46.8" x14ac:dyDescent="0.3">
      <c r="A73" s="4"/>
      <c r="B73" s="84"/>
      <c r="C73" s="74" t="s">
        <v>4</v>
      </c>
      <c r="D73" s="81" t="s">
        <v>44</v>
      </c>
      <c r="E73" s="82"/>
      <c r="F73" s="77" t="s">
        <v>12</v>
      </c>
      <c r="G73" s="85"/>
      <c r="H73" s="74">
        <v>4</v>
      </c>
      <c r="I73" s="77">
        <v>0.8</v>
      </c>
    </row>
    <row r="74" spans="1:9" ht="46.8" x14ac:dyDescent="0.3">
      <c r="A74" s="4"/>
      <c r="B74" s="84"/>
      <c r="C74" s="74" t="s">
        <v>4</v>
      </c>
      <c r="D74" s="81" t="s">
        <v>137</v>
      </c>
      <c r="E74" s="82"/>
      <c r="F74" s="77" t="s">
        <v>12</v>
      </c>
      <c r="G74" s="83"/>
      <c r="H74" s="74">
        <v>4</v>
      </c>
      <c r="I74" s="77">
        <v>0.4</v>
      </c>
    </row>
    <row r="75" spans="1:9" ht="82.2" customHeight="1" x14ac:dyDescent="0.3">
      <c r="A75" s="4"/>
      <c r="B75" s="80" t="s">
        <v>17</v>
      </c>
      <c r="C75" s="74" t="s">
        <v>4</v>
      </c>
      <c r="D75" s="81" t="s">
        <v>55</v>
      </c>
      <c r="E75" s="82"/>
      <c r="F75" s="77" t="s">
        <v>45</v>
      </c>
      <c r="G75" s="85" t="s">
        <v>192</v>
      </c>
      <c r="H75" s="74">
        <v>5</v>
      </c>
      <c r="I75" s="77">
        <v>1</v>
      </c>
    </row>
    <row r="76" spans="1:9" ht="79.8" customHeight="1" x14ac:dyDescent="0.3">
      <c r="A76" s="4"/>
      <c r="B76" s="84"/>
      <c r="C76" s="74" t="s">
        <v>4</v>
      </c>
      <c r="D76" s="81" t="s">
        <v>46</v>
      </c>
      <c r="E76" s="82"/>
      <c r="F76" s="77" t="s">
        <v>45</v>
      </c>
      <c r="G76" s="85" t="s">
        <v>165</v>
      </c>
      <c r="H76" s="74">
        <v>5</v>
      </c>
      <c r="I76" s="77">
        <v>0.75</v>
      </c>
    </row>
    <row r="77" spans="1:9" ht="52.2" customHeight="1" x14ac:dyDescent="0.3">
      <c r="A77" s="4"/>
      <c r="B77" s="84"/>
      <c r="C77" s="74" t="s">
        <v>4</v>
      </c>
      <c r="D77" s="81" t="s">
        <v>60</v>
      </c>
      <c r="E77" s="82"/>
      <c r="F77" s="77" t="s">
        <v>45</v>
      </c>
      <c r="G77" s="85" t="s">
        <v>193</v>
      </c>
      <c r="H77" s="74">
        <v>5</v>
      </c>
      <c r="I77" s="77">
        <v>1</v>
      </c>
    </row>
    <row r="78" spans="1:9" x14ac:dyDescent="0.3">
      <c r="A78" s="34" t="s">
        <v>84</v>
      </c>
      <c r="B78" s="22" t="s">
        <v>85</v>
      </c>
      <c r="C78" s="34"/>
      <c r="D78" s="50"/>
      <c r="E78" s="34"/>
      <c r="F78" s="35"/>
      <c r="G78" s="44"/>
      <c r="H78" s="34"/>
      <c r="I78" s="36">
        <f>SUM(I79:I121)</f>
        <v>20</v>
      </c>
    </row>
    <row r="79" spans="1:9" ht="31.2" x14ac:dyDescent="0.3">
      <c r="A79" s="61">
        <v>1</v>
      </c>
      <c r="B79" s="69" t="s">
        <v>86</v>
      </c>
      <c r="C79" s="62"/>
      <c r="D79" s="63"/>
      <c r="E79" s="64"/>
      <c r="F79" s="65"/>
      <c r="G79" s="66"/>
      <c r="H79" s="67"/>
      <c r="I79" s="68"/>
    </row>
    <row r="80" spans="1:9" ht="62.4" x14ac:dyDescent="0.3">
      <c r="A80" s="61"/>
      <c r="B80" s="73" t="s">
        <v>76</v>
      </c>
      <c r="C80" s="74" t="s">
        <v>4</v>
      </c>
      <c r="D80" s="75" t="s">
        <v>107</v>
      </c>
      <c r="E80" s="76"/>
      <c r="F80" s="77" t="s">
        <v>12</v>
      </c>
      <c r="G80" s="79"/>
      <c r="H80" s="86">
        <v>1</v>
      </c>
      <c r="I80" s="87">
        <v>0.3</v>
      </c>
    </row>
    <row r="81" spans="1:9" ht="31.2" x14ac:dyDescent="0.3">
      <c r="A81" s="61"/>
      <c r="B81" s="73"/>
      <c r="C81" s="74" t="s">
        <v>4</v>
      </c>
      <c r="D81" s="75" t="s">
        <v>87</v>
      </c>
      <c r="E81" s="76"/>
      <c r="F81" s="77" t="s">
        <v>12</v>
      </c>
      <c r="G81" s="78"/>
      <c r="H81" s="86">
        <v>1</v>
      </c>
      <c r="I81" s="87">
        <v>0.2</v>
      </c>
    </row>
    <row r="82" spans="1:9" ht="31.2" x14ac:dyDescent="0.3">
      <c r="A82" s="61"/>
      <c r="B82" s="73"/>
      <c r="C82" s="74" t="s">
        <v>4</v>
      </c>
      <c r="D82" s="75" t="s">
        <v>28</v>
      </c>
      <c r="E82" s="76"/>
      <c r="F82" s="77" t="s">
        <v>12</v>
      </c>
      <c r="G82" s="79"/>
      <c r="H82" s="86">
        <v>1</v>
      </c>
      <c r="I82" s="87">
        <v>0.2</v>
      </c>
    </row>
    <row r="83" spans="1:9" ht="31.2" x14ac:dyDescent="0.3">
      <c r="A83" s="61"/>
      <c r="B83" s="73"/>
      <c r="C83" s="74" t="s">
        <v>4</v>
      </c>
      <c r="D83" s="75" t="s">
        <v>27</v>
      </c>
      <c r="E83" s="76"/>
      <c r="F83" s="77" t="s">
        <v>12</v>
      </c>
      <c r="G83" s="79"/>
      <c r="H83" s="86">
        <v>1</v>
      </c>
      <c r="I83" s="87">
        <v>0.3</v>
      </c>
    </row>
    <row r="84" spans="1:9" ht="46.8" x14ac:dyDescent="0.3">
      <c r="A84" s="61"/>
      <c r="B84" s="80" t="s">
        <v>16</v>
      </c>
      <c r="C84" s="74" t="s">
        <v>4</v>
      </c>
      <c r="D84" s="81" t="s">
        <v>88</v>
      </c>
      <c r="E84" s="82"/>
      <c r="F84" s="77" t="s">
        <v>12</v>
      </c>
      <c r="G84" s="85"/>
      <c r="H84" s="74">
        <v>2</v>
      </c>
      <c r="I84" s="77">
        <v>0.3</v>
      </c>
    </row>
    <row r="85" spans="1:9" ht="106.8" customHeight="1" x14ac:dyDescent="0.3">
      <c r="A85" s="61"/>
      <c r="B85" s="84"/>
      <c r="C85" s="74" t="s">
        <v>4</v>
      </c>
      <c r="D85" s="81" t="s">
        <v>19</v>
      </c>
      <c r="E85" s="82"/>
      <c r="F85" s="77" t="s">
        <v>45</v>
      </c>
      <c r="G85" s="85" t="s">
        <v>166</v>
      </c>
      <c r="H85" s="74">
        <v>2</v>
      </c>
      <c r="I85" s="77">
        <v>1</v>
      </c>
    </row>
    <row r="86" spans="1:9" ht="124.8" x14ac:dyDescent="0.3">
      <c r="A86" s="61"/>
      <c r="B86" s="84"/>
      <c r="C86" s="74" t="s">
        <v>4</v>
      </c>
      <c r="D86" s="81" t="s">
        <v>89</v>
      </c>
      <c r="E86" s="82"/>
      <c r="F86" s="77" t="s">
        <v>45</v>
      </c>
      <c r="G86" s="85" t="s">
        <v>156</v>
      </c>
      <c r="H86" s="74">
        <v>2</v>
      </c>
      <c r="I86" s="77">
        <v>1.2</v>
      </c>
    </row>
    <row r="87" spans="1:9" ht="62.4" x14ac:dyDescent="0.3">
      <c r="A87" s="61"/>
      <c r="B87" s="84"/>
      <c r="C87" s="74" t="s">
        <v>4</v>
      </c>
      <c r="D87" s="81" t="s">
        <v>29</v>
      </c>
      <c r="E87" s="82"/>
      <c r="F87" s="77" t="s">
        <v>45</v>
      </c>
      <c r="G87" s="85" t="s">
        <v>118</v>
      </c>
      <c r="H87" s="74">
        <v>2</v>
      </c>
      <c r="I87" s="77">
        <v>1.05</v>
      </c>
    </row>
    <row r="88" spans="1:9" ht="46.8" x14ac:dyDescent="0.3">
      <c r="A88" s="61"/>
      <c r="B88" s="84" t="s">
        <v>32</v>
      </c>
      <c r="C88" s="74" t="s">
        <v>4</v>
      </c>
      <c r="D88" s="81" t="s">
        <v>102</v>
      </c>
      <c r="E88" s="82"/>
      <c r="F88" s="77" t="s">
        <v>12</v>
      </c>
      <c r="G88" s="83"/>
      <c r="H88" s="74">
        <v>3</v>
      </c>
      <c r="I88" s="77">
        <v>0.9</v>
      </c>
    </row>
    <row r="89" spans="1:9" ht="46.8" x14ac:dyDescent="0.3">
      <c r="A89" s="61"/>
      <c r="B89" s="84"/>
      <c r="C89" s="74" t="s">
        <v>4</v>
      </c>
      <c r="D89" s="81" t="s">
        <v>140</v>
      </c>
      <c r="E89" s="82"/>
      <c r="F89" s="77" t="s">
        <v>12</v>
      </c>
      <c r="G89" s="83"/>
      <c r="H89" s="74">
        <v>3</v>
      </c>
      <c r="I89" s="77">
        <v>0.8</v>
      </c>
    </row>
    <row r="90" spans="1:9" ht="46.8" x14ac:dyDescent="0.3">
      <c r="A90" s="61"/>
      <c r="B90" s="84"/>
      <c r="C90" s="74" t="s">
        <v>4</v>
      </c>
      <c r="D90" s="81" t="s">
        <v>141</v>
      </c>
      <c r="E90" s="82"/>
      <c r="F90" s="77" t="s">
        <v>12</v>
      </c>
      <c r="G90" s="83"/>
      <c r="H90" s="74">
        <v>3</v>
      </c>
      <c r="I90" s="77">
        <v>0.2</v>
      </c>
    </row>
    <row r="91" spans="1:9" x14ac:dyDescent="0.3">
      <c r="A91" s="61"/>
      <c r="B91" s="84"/>
      <c r="C91" s="74" t="s">
        <v>4</v>
      </c>
      <c r="D91" s="81" t="s">
        <v>20</v>
      </c>
      <c r="E91" s="82"/>
      <c r="F91" s="77" t="s">
        <v>12</v>
      </c>
      <c r="G91" s="85"/>
      <c r="H91" s="74">
        <v>3</v>
      </c>
      <c r="I91" s="77">
        <v>0.2</v>
      </c>
    </row>
    <row r="92" spans="1:9" x14ac:dyDescent="0.3">
      <c r="A92" s="61"/>
      <c r="B92" s="84"/>
      <c r="C92" s="74" t="s">
        <v>4</v>
      </c>
      <c r="D92" s="81" t="s">
        <v>21</v>
      </c>
      <c r="E92" s="82"/>
      <c r="F92" s="77" t="s">
        <v>12</v>
      </c>
      <c r="G92" s="85"/>
      <c r="H92" s="74">
        <v>3</v>
      </c>
      <c r="I92" s="77">
        <v>0.2</v>
      </c>
    </row>
    <row r="93" spans="1:9" x14ac:dyDescent="0.3">
      <c r="A93" s="61"/>
      <c r="B93" s="84"/>
      <c r="C93" s="74" t="s">
        <v>4</v>
      </c>
      <c r="D93" s="81" t="s">
        <v>22</v>
      </c>
      <c r="E93" s="82"/>
      <c r="F93" s="77" t="s">
        <v>12</v>
      </c>
      <c r="G93" s="85"/>
      <c r="H93" s="74">
        <v>3</v>
      </c>
      <c r="I93" s="77">
        <v>0.2</v>
      </c>
    </row>
    <row r="94" spans="1:9" x14ac:dyDescent="0.3">
      <c r="A94" s="61"/>
      <c r="B94" s="84"/>
      <c r="C94" s="74" t="s">
        <v>4</v>
      </c>
      <c r="D94" s="81" t="s">
        <v>23</v>
      </c>
      <c r="E94" s="82"/>
      <c r="F94" s="77" t="s">
        <v>12</v>
      </c>
      <c r="G94" s="85"/>
      <c r="H94" s="74">
        <v>3</v>
      </c>
      <c r="I94" s="77">
        <v>0.2</v>
      </c>
    </row>
    <row r="95" spans="1:9" x14ac:dyDescent="0.3">
      <c r="A95" s="61"/>
      <c r="B95" s="84"/>
      <c r="C95" s="74" t="s">
        <v>4</v>
      </c>
      <c r="D95" s="81" t="s">
        <v>24</v>
      </c>
      <c r="E95" s="82"/>
      <c r="F95" s="77" t="s">
        <v>12</v>
      </c>
      <c r="G95" s="85"/>
      <c r="H95" s="74">
        <v>3</v>
      </c>
      <c r="I95" s="77">
        <v>0.2</v>
      </c>
    </row>
    <row r="96" spans="1:9" x14ac:dyDescent="0.3">
      <c r="A96" s="61"/>
      <c r="B96" s="84"/>
      <c r="C96" s="74" t="s">
        <v>4</v>
      </c>
      <c r="D96" s="81" t="s">
        <v>25</v>
      </c>
      <c r="E96" s="82"/>
      <c r="F96" s="77" t="s">
        <v>12</v>
      </c>
      <c r="G96" s="85"/>
      <c r="H96" s="74">
        <v>3</v>
      </c>
      <c r="I96" s="77">
        <v>0.2</v>
      </c>
    </row>
    <row r="97" spans="1:9" x14ac:dyDescent="0.3">
      <c r="A97" s="61"/>
      <c r="B97" s="84"/>
      <c r="C97" s="74" t="s">
        <v>4</v>
      </c>
      <c r="D97" s="81" t="s">
        <v>50</v>
      </c>
      <c r="E97" s="82"/>
      <c r="F97" s="77" t="s">
        <v>12</v>
      </c>
      <c r="G97" s="85"/>
      <c r="H97" s="74">
        <v>3</v>
      </c>
      <c r="I97" s="77">
        <v>0.2</v>
      </c>
    </row>
    <row r="98" spans="1:9" x14ac:dyDescent="0.3">
      <c r="A98" s="61"/>
      <c r="B98" s="84"/>
      <c r="C98" s="74" t="s">
        <v>4</v>
      </c>
      <c r="D98" s="81" t="s">
        <v>51</v>
      </c>
      <c r="E98" s="82"/>
      <c r="F98" s="77" t="s">
        <v>12</v>
      </c>
      <c r="G98" s="85"/>
      <c r="H98" s="74">
        <v>3</v>
      </c>
      <c r="I98" s="77">
        <v>0.2</v>
      </c>
    </row>
    <row r="99" spans="1:9" x14ac:dyDescent="0.3">
      <c r="A99" s="61"/>
      <c r="B99" s="84"/>
      <c r="C99" s="74" t="s">
        <v>4</v>
      </c>
      <c r="D99" s="81" t="s">
        <v>52</v>
      </c>
      <c r="E99" s="82"/>
      <c r="F99" s="77" t="s">
        <v>12</v>
      </c>
      <c r="G99" s="85"/>
      <c r="H99" s="74">
        <v>3</v>
      </c>
      <c r="I99" s="77">
        <v>0.2</v>
      </c>
    </row>
    <row r="100" spans="1:9" x14ac:dyDescent="0.3">
      <c r="A100" s="61"/>
      <c r="B100" s="84"/>
      <c r="C100" s="74" t="s">
        <v>4</v>
      </c>
      <c r="D100" s="81" t="s">
        <v>53</v>
      </c>
      <c r="E100" s="82"/>
      <c r="F100" s="77" t="s">
        <v>12</v>
      </c>
      <c r="G100" s="85"/>
      <c r="H100" s="74">
        <v>3</v>
      </c>
      <c r="I100" s="77">
        <v>0.2</v>
      </c>
    </row>
    <row r="101" spans="1:9" ht="46.8" x14ac:dyDescent="0.3">
      <c r="A101" s="61"/>
      <c r="B101" s="84" t="s">
        <v>31</v>
      </c>
      <c r="C101" s="74" t="s">
        <v>4</v>
      </c>
      <c r="D101" s="81" t="s">
        <v>91</v>
      </c>
      <c r="E101" s="82"/>
      <c r="F101" s="77" t="s">
        <v>45</v>
      </c>
      <c r="G101" s="85" t="s">
        <v>194</v>
      </c>
      <c r="H101" s="74">
        <v>4</v>
      </c>
      <c r="I101" s="77">
        <v>1</v>
      </c>
    </row>
    <row r="102" spans="1:9" ht="46.8" x14ac:dyDescent="0.3">
      <c r="A102" s="61"/>
      <c r="B102" s="80" t="s">
        <v>17</v>
      </c>
      <c r="C102" s="74" t="s">
        <v>4</v>
      </c>
      <c r="D102" s="81" t="s">
        <v>92</v>
      </c>
      <c r="E102" s="82"/>
      <c r="F102" s="77" t="s">
        <v>45</v>
      </c>
      <c r="G102" s="85" t="s">
        <v>105</v>
      </c>
      <c r="H102" s="74">
        <v>5</v>
      </c>
      <c r="I102" s="77">
        <v>0.2</v>
      </c>
    </row>
    <row r="103" spans="1:9" ht="46.8" x14ac:dyDescent="0.3">
      <c r="A103" s="61"/>
      <c r="B103" s="84"/>
      <c r="C103" s="74" t="s">
        <v>4</v>
      </c>
      <c r="D103" s="81" t="s">
        <v>178</v>
      </c>
      <c r="E103" s="82"/>
      <c r="F103" s="77" t="s">
        <v>45</v>
      </c>
      <c r="G103" s="85" t="s">
        <v>106</v>
      </c>
      <c r="H103" s="74">
        <v>5</v>
      </c>
      <c r="I103" s="77">
        <v>1.3</v>
      </c>
    </row>
    <row r="104" spans="1:9" ht="31.2" x14ac:dyDescent="0.3">
      <c r="A104" s="61"/>
      <c r="B104" s="84"/>
      <c r="C104" s="74" t="s">
        <v>4</v>
      </c>
      <c r="D104" s="75" t="s">
        <v>179</v>
      </c>
      <c r="E104" s="76"/>
      <c r="F104" s="77" t="s">
        <v>45</v>
      </c>
      <c r="G104" s="85" t="s">
        <v>142</v>
      </c>
      <c r="H104" s="74">
        <v>5</v>
      </c>
      <c r="I104" s="86">
        <v>1.4</v>
      </c>
    </row>
    <row r="105" spans="1:9" ht="31.2" x14ac:dyDescent="0.3">
      <c r="A105" s="61"/>
      <c r="B105" s="82"/>
      <c r="C105" s="74" t="s">
        <v>4</v>
      </c>
      <c r="D105" s="81" t="s">
        <v>180</v>
      </c>
      <c r="E105" s="76"/>
      <c r="F105" s="77" t="s">
        <v>45</v>
      </c>
      <c r="G105" s="85" t="s">
        <v>101</v>
      </c>
      <c r="H105" s="74">
        <v>5</v>
      </c>
      <c r="I105" s="86">
        <v>0.8</v>
      </c>
    </row>
    <row r="106" spans="1:9" ht="31.2" x14ac:dyDescent="0.3">
      <c r="A106" s="61"/>
      <c r="B106" s="82"/>
      <c r="C106" s="74" t="s">
        <v>4</v>
      </c>
      <c r="D106" s="81" t="s">
        <v>181</v>
      </c>
      <c r="E106" s="76"/>
      <c r="F106" s="77" t="s">
        <v>45</v>
      </c>
      <c r="G106" s="85" t="s">
        <v>184</v>
      </c>
      <c r="H106" s="74">
        <v>5</v>
      </c>
      <c r="I106" s="86">
        <v>0.6</v>
      </c>
    </row>
    <row r="107" spans="1:9" ht="31.2" x14ac:dyDescent="0.3">
      <c r="A107" s="61"/>
      <c r="B107" s="82"/>
      <c r="C107" s="74" t="s">
        <v>4</v>
      </c>
      <c r="D107" s="81" t="s">
        <v>182</v>
      </c>
      <c r="E107" s="76"/>
      <c r="F107" s="77" t="s">
        <v>45</v>
      </c>
      <c r="G107" s="85" t="s">
        <v>183</v>
      </c>
      <c r="H107" s="74">
        <v>5</v>
      </c>
      <c r="I107" s="86">
        <v>0.6</v>
      </c>
    </row>
    <row r="108" spans="1:9" ht="46.8" customHeight="1" x14ac:dyDescent="0.3">
      <c r="A108" s="61"/>
      <c r="B108" s="82"/>
      <c r="C108" s="74" t="s">
        <v>4</v>
      </c>
      <c r="D108" s="81" t="s">
        <v>69</v>
      </c>
      <c r="E108" s="82"/>
      <c r="F108" s="77" t="s">
        <v>45</v>
      </c>
      <c r="G108" s="85" t="s">
        <v>167</v>
      </c>
      <c r="H108" s="74">
        <v>5</v>
      </c>
      <c r="I108" s="77">
        <v>1</v>
      </c>
    </row>
    <row r="109" spans="1:9" x14ac:dyDescent="0.3">
      <c r="A109" s="61">
        <v>2</v>
      </c>
      <c r="B109" s="82" t="s">
        <v>93</v>
      </c>
      <c r="C109" s="88"/>
      <c r="D109" s="89"/>
      <c r="E109" s="76"/>
      <c r="F109" s="77"/>
      <c r="G109" s="85"/>
      <c r="H109" s="86"/>
      <c r="I109" s="90"/>
    </row>
    <row r="110" spans="1:9" ht="46.8" x14ac:dyDescent="0.3">
      <c r="A110" s="61"/>
      <c r="B110" s="73" t="s">
        <v>76</v>
      </c>
      <c r="C110" s="74" t="s">
        <v>4</v>
      </c>
      <c r="D110" s="75" t="s">
        <v>139</v>
      </c>
      <c r="E110" s="76"/>
      <c r="F110" s="77" t="s">
        <v>12</v>
      </c>
      <c r="G110" s="79"/>
      <c r="H110" s="86">
        <v>1</v>
      </c>
      <c r="I110" s="87">
        <v>0.2</v>
      </c>
    </row>
    <row r="111" spans="1:9" ht="31.2" x14ac:dyDescent="0.3">
      <c r="A111" s="61"/>
      <c r="B111" s="73"/>
      <c r="C111" s="74" t="s">
        <v>4</v>
      </c>
      <c r="D111" s="75" t="s">
        <v>87</v>
      </c>
      <c r="E111" s="76"/>
      <c r="F111" s="77" t="s">
        <v>12</v>
      </c>
      <c r="G111" s="78"/>
      <c r="H111" s="86">
        <v>1</v>
      </c>
      <c r="I111" s="87">
        <v>0.2</v>
      </c>
    </row>
    <row r="112" spans="1:9" ht="31.2" x14ac:dyDescent="0.3">
      <c r="A112" s="61"/>
      <c r="B112" s="73"/>
      <c r="C112" s="74" t="s">
        <v>4</v>
      </c>
      <c r="D112" s="75" t="s">
        <v>28</v>
      </c>
      <c r="E112" s="76"/>
      <c r="F112" s="77" t="s">
        <v>12</v>
      </c>
      <c r="G112" s="79"/>
      <c r="H112" s="86">
        <v>1</v>
      </c>
      <c r="I112" s="87">
        <v>0.2</v>
      </c>
    </row>
    <row r="113" spans="1:9" ht="31.2" x14ac:dyDescent="0.3">
      <c r="A113" s="61"/>
      <c r="B113" s="73"/>
      <c r="C113" s="74" t="s">
        <v>4</v>
      </c>
      <c r="D113" s="75" t="s">
        <v>27</v>
      </c>
      <c r="E113" s="76"/>
      <c r="F113" s="77" t="s">
        <v>12</v>
      </c>
      <c r="G113" s="79"/>
      <c r="H113" s="86">
        <v>1</v>
      </c>
      <c r="I113" s="87">
        <v>0.2</v>
      </c>
    </row>
    <row r="114" spans="1:9" ht="46.8" x14ac:dyDescent="0.3">
      <c r="A114" s="61"/>
      <c r="B114" s="80" t="s">
        <v>16</v>
      </c>
      <c r="C114" s="74" t="s">
        <v>4</v>
      </c>
      <c r="D114" s="81" t="s">
        <v>94</v>
      </c>
      <c r="E114" s="82"/>
      <c r="F114" s="77" t="s">
        <v>12</v>
      </c>
      <c r="G114" s="85"/>
      <c r="H114" s="74">
        <v>2</v>
      </c>
      <c r="I114" s="77">
        <v>0.3</v>
      </c>
    </row>
    <row r="115" spans="1:9" ht="62.4" x14ac:dyDescent="0.3">
      <c r="A115" s="61"/>
      <c r="B115" s="84" t="s">
        <v>32</v>
      </c>
      <c r="C115" s="74" t="s">
        <v>4</v>
      </c>
      <c r="D115" s="81" t="s">
        <v>95</v>
      </c>
      <c r="E115" s="82"/>
      <c r="F115" s="77" t="s">
        <v>12</v>
      </c>
      <c r="G115" s="85"/>
      <c r="H115" s="74">
        <v>3</v>
      </c>
      <c r="I115" s="77">
        <v>0.4</v>
      </c>
    </row>
    <row r="116" spans="1:9" ht="31.2" x14ac:dyDescent="0.3">
      <c r="A116" s="61"/>
      <c r="B116" s="91"/>
      <c r="C116" s="74" t="s">
        <v>4</v>
      </c>
      <c r="D116" s="81" t="s">
        <v>90</v>
      </c>
      <c r="E116" s="82"/>
      <c r="F116" s="77" t="s">
        <v>12</v>
      </c>
      <c r="G116" s="83"/>
      <c r="H116" s="74">
        <v>3</v>
      </c>
      <c r="I116" s="77">
        <v>0.55000000000000004</v>
      </c>
    </row>
    <row r="117" spans="1:9" x14ac:dyDescent="0.3">
      <c r="A117" s="61"/>
      <c r="B117" s="84" t="s">
        <v>31</v>
      </c>
      <c r="C117" s="74" t="s">
        <v>4</v>
      </c>
      <c r="D117" s="81" t="s">
        <v>96</v>
      </c>
      <c r="E117" s="82"/>
      <c r="F117" s="77" t="s">
        <v>12</v>
      </c>
      <c r="G117" s="85"/>
      <c r="H117" s="74">
        <v>4</v>
      </c>
      <c r="I117" s="77">
        <v>0.3</v>
      </c>
    </row>
    <row r="118" spans="1:9" ht="31.2" x14ac:dyDescent="0.3">
      <c r="A118" s="61"/>
      <c r="B118" s="84"/>
      <c r="C118" s="74" t="s">
        <v>4</v>
      </c>
      <c r="D118" s="81" t="s">
        <v>97</v>
      </c>
      <c r="E118" s="82"/>
      <c r="F118" s="77" t="s">
        <v>12</v>
      </c>
      <c r="G118" s="85"/>
      <c r="H118" s="74">
        <v>4</v>
      </c>
      <c r="I118" s="77">
        <v>0.5</v>
      </c>
    </row>
    <row r="119" spans="1:9" ht="31.2" x14ac:dyDescent="0.3">
      <c r="A119" s="61"/>
      <c r="B119" s="84"/>
      <c r="C119" s="74" t="s">
        <v>4</v>
      </c>
      <c r="D119" s="81" t="s">
        <v>98</v>
      </c>
      <c r="E119" s="82"/>
      <c r="F119" s="77" t="s">
        <v>12</v>
      </c>
      <c r="G119" s="85"/>
      <c r="H119" s="74">
        <v>4</v>
      </c>
      <c r="I119" s="77">
        <v>0.4</v>
      </c>
    </row>
    <row r="120" spans="1:9" ht="62.4" x14ac:dyDescent="0.3">
      <c r="A120" s="61"/>
      <c r="B120" s="80" t="s">
        <v>17</v>
      </c>
      <c r="C120" s="74" t="s">
        <v>4</v>
      </c>
      <c r="D120" s="81" t="s">
        <v>99</v>
      </c>
      <c r="E120" s="82"/>
      <c r="F120" s="77" t="s">
        <v>45</v>
      </c>
      <c r="G120" s="85" t="s">
        <v>168</v>
      </c>
      <c r="H120" s="74">
        <v>5</v>
      </c>
      <c r="I120" s="77">
        <v>1.1000000000000001</v>
      </c>
    </row>
    <row r="121" spans="1:9" ht="46.8" x14ac:dyDescent="0.3">
      <c r="A121" s="61"/>
      <c r="B121" s="92"/>
      <c r="C121" s="74" t="s">
        <v>4</v>
      </c>
      <c r="D121" s="81" t="s">
        <v>100</v>
      </c>
      <c r="E121" s="82"/>
      <c r="F121" s="77" t="s">
        <v>12</v>
      </c>
      <c r="G121" s="85"/>
      <c r="H121" s="74">
        <v>5</v>
      </c>
      <c r="I121" s="77">
        <v>0.3</v>
      </c>
    </row>
    <row r="122" spans="1:9" x14ac:dyDescent="0.3">
      <c r="A122" s="34" t="s">
        <v>112</v>
      </c>
      <c r="B122" s="71" t="s">
        <v>113</v>
      </c>
      <c r="C122" s="34"/>
      <c r="D122" s="50"/>
      <c r="E122" s="34"/>
      <c r="F122" s="35"/>
      <c r="G122" s="44"/>
      <c r="H122" s="34"/>
      <c r="I122" s="36">
        <f>SUM(I124:I158)</f>
        <v>19.999999999999996</v>
      </c>
    </row>
    <row r="123" spans="1:9" x14ac:dyDescent="0.3">
      <c r="A123" s="4">
        <v>1</v>
      </c>
      <c r="B123" s="72" t="s">
        <v>113</v>
      </c>
      <c r="C123" s="26"/>
      <c r="D123" s="51"/>
      <c r="E123" s="28"/>
      <c r="F123" s="7"/>
      <c r="G123" s="37"/>
      <c r="H123" s="29"/>
      <c r="I123" s="27"/>
    </row>
    <row r="124" spans="1:9" ht="78" x14ac:dyDescent="0.3">
      <c r="A124" s="4"/>
      <c r="B124" s="73" t="s">
        <v>76</v>
      </c>
      <c r="C124" s="74" t="s">
        <v>4</v>
      </c>
      <c r="D124" s="75" t="s">
        <v>37</v>
      </c>
      <c r="E124" s="76"/>
      <c r="F124" s="77" t="s">
        <v>12</v>
      </c>
      <c r="G124" s="79"/>
      <c r="H124" s="86">
        <v>1</v>
      </c>
      <c r="I124" s="87">
        <v>0.5</v>
      </c>
    </row>
    <row r="125" spans="1:9" ht="31.2" x14ac:dyDescent="0.3">
      <c r="A125" s="4"/>
      <c r="B125" s="73"/>
      <c r="C125" s="74" t="s">
        <v>4</v>
      </c>
      <c r="D125" s="75" t="s">
        <v>26</v>
      </c>
      <c r="E125" s="76"/>
      <c r="F125" s="77" t="s">
        <v>12</v>
      </c>
      <c r="G125" s="78"/>
      <c r="H125" s="86">
        <v>1</v>
      </c>
      <c r="I125" s="87">
        <v>0.5</v>
      </c>
    </row>
    <row r="126" spans="1:9" ht="31.2" x14ac:dyDescent="0.3">
      <c r="A126" s="4"/>
      <c r="B126" s="73"/>
      <c r="C126" s="74" t="s">
        <v>4</v>
      </c>
      <c r="D126" s="75" t="s">
        <v>28</v>
      </c>
      <c r="E126" s="76"/>
      <c r="F126" s="77" t="s">
        <v>12</v>
      </c>
      <c r="G126" s="79"/>
      <c r="H126" s="86">
        <v>1</v>
      </c>
      <c r="I126" s="87">
        <v>0.4</v>
      </c>
    </row>
    <row r="127" spans="1:9" ht="31.2" x14ac:dyDescent="0.3">
      <c r="A127" s="4"/>
      <c r="B127" s="73"/>
      <c r="C127" s="74" t="s">
        <v>4</v>
      </c>
      <c r="D127" s="75" t="s">
        <v>27</v>
      </c>
      <c r="E127" s="76"/>
      <c r="F127" s="77" t="s">
        <v>12</v>
      </c>
      <c r="G127" s="79"/>
      <c r="H127" s="86">
        <v>1</v>
      </c>
      <c r="I127" s="87">
        <v>0.4</v>
      </c>
    </row>
    <row r="128" spans="1:9" ht="62.4" x14ac:dyDescent="0.3">
      <c r="A128" s="4"/>
      <c r="B128" s="80" t="s">
        <v>16</v>
      </c>
      <c r="C128" s="74" t="s">
        <v>4</v>
      </c>
      <c r="D128" s="81" t="s">
        <v>114</v>
      </c>
      <c r="E128" s="82"/>
      <c r="F128" s="77" t="s">
        <v>12</v>
      </c>
      <c r="G128" s="85"/>
      <c r="H128" s="74">
        <v>2</v>
      </c>
      <c r="I128" s="77">
        <v>0.55000000000000004</v>
      </c>
    </row>
    <row r="129" spans="1:9" ht="62.4" x14ac:dyDescent="0.3">
      <c r="A129" s="4"/>
      <c r="B129" s="84"/>
      <c r="C129" s="74" t="s">
        <v>4</v>
      </c>
      <c r="D129" s="81" t="s">
        <v>155</v>
      </c>
      <c r="E129" s="82"/>
      <c r="F129" s="77" t="s">
        <v>12</v>
      </c>
      <c r="G129" s="83"/>
      <c r="H129" s="74">
        <v>2</v>
      </c>
      <c r="I129" s="77">
        <v>0.5</v>
      </c>
    </row>
    <row r="130" spans="1:9" ht="62.4" x14ac:dyDescent="0.3">
      <c r="A130" s="4"/>
      <c r="B130" s="84"/>
      <c r="C130" s="74" t="s">
        <v>4</v>
      </c>
      <c r="D130" s="81" t="s">
        <v>115</v>
      </c>
      <c r="E130" s="82"/>
      <c r="F130" s="77" t="s">
        <v>12</v>
      </c>
      <c r="G130" s="83"/>
      <c r="H130" s="74">
        <v>2</v>
      </c>
      <c r="I130" s="77">
        <v>0.5</v>
      </c>
    </row>
    <row r="131" spans="1:9" ht="110.4" customHeight="1" x14ac:dyDescent="0.3">
      <c r="A131" s="4"/>
      <c r="B131" s="84"/>
      <c r="C131" s="74" t="s">
        <v>4</v>
      </c>
      <c r="D131" s="81" t="s">
        <v>19</v>
      </c>
      <c r="E131" s="82"/>
      <c r="F131" s="77" t="s">
        <v>45</v>
      </c>
      <c r="G131" s="85" t="s">
        <v>157</v>
      </c>
      <c r="H131" s="74">
        <v>2</v>
      </c>
      <c r="I131" s="77">
        <v>0.9</v>
      </c>
    </row>
    <row r="132" spans="1:9" ht="31.2" x14ac:dyDescent="0.3">
      <c r="A132" s="4"/>
      <c r="B132" s="84"/>
      <c r="C132" s="74" t="s">
        <v>4</v>
      </c>
      <c r="D132" s="81" t="s">
        <v>116</v>
      </c>
      <c r="E132" s="82"/>
      <c r="F132" s="77" t="s">
        <v>12</v>
      </c>
      <c r="G132" s="85"/>
      <c r="H132" s="74">
        <v>2</v>
      </c>
      <c r="I132" s="77">
        <v>0.3</v>
      </c>
    </row>
    <row r="133" spans="1:9" ht="46.8" x14ac:dyDescent="0.3">
      <c r="A133" s="4"/>
      <c r="B133" s="84"/>
      <c r="C133" s="74" t="s">
        <v>4</v>
      </c>
      <c r="D133" s="81" t="s">
        <v>117</v>
      </c>
      <c r="E133" s="82"/>
      <c r="F133" s="77" t="s">
        <v>45</v>
      </c>
      <c r="G133" s="85" t="s">
        <v>185</v>
      </c>
      <c r="H133" s="74">
        <v>2</v>
      </c>
      <c r="I133" s="77">
        <v>0.4</v>
      </c>
    </row>
    <row r="134" spans="1:9" ht="62.4" x14ac:dyDescent="0.3">
      <c r="A134" s="4"/>
      <c r="B134" s="84"/>
      <c r="C134" s="74" t="s">
        <v>4</v>
      </c>
      <c r="D134" s="81" t="s">
        <v>29</v>
      </c>
      <c r="E134" s="82"/>
      <c r="F134" s="77" t="s">
        <v>45</v>
      </c>
      <c r="G134" s="85" t="s">
        <v>169</v>
      </c>
      <c r="H134" s="74">
        <v>2</v>
      </c>
      <c r="I134" s="77">
        <v>0.8</v>
      </c>
    </row>
    <row r="135" spans="1:9" ht="31.2" x14ac:dyDescent="0.3">
      <c r="A135" s="4"/>
      <c r="B135" s="84" t="s">
        <v>32</v>
      </c>
      <c r="C135" s="74" t="s">
        <v>4</v>
      </c>
      <c r="D135" s="81" t="s">
        <v>154</v>
      </c>
      <c r="E135" s="82"/>
      <c r="F135" s="77" t="s">
        <v>12</v>
      </c>
      <c r="G135" s="83"/>
      <c r="H135" s="74">
        <v>3</v>
      </c>
      <c r="I135" s="77">
        <v>0.45</v>
      </c>
    </row>
    <row r="136" spans="1:9" x14ac:dyDescent="0.3">
      <c r="A136" s="4"/>
      <c r="B136" s="84"/>
      <c r="C136" s="74" t="s">
        <v>4</v>
      </c>
      <c r="D136" s="81" t="s">
        <v>20</v>
      </c>
      <c r="E136" s="82"/>
      <c r="F136" s="77" t="s">
        <v>12</v>
      </c>
      <c r="G136" s="83"/>
      <c r="H136" s="74">
        <v>3</v>
      </c>
      <c r="I136" s="77">
        <v>0.3</v>
      </c>
    </row>
    <row r="137" spans="1:9" x14ac:dyDescent="0.3">
      <c r="A137" s="4"/>
      <c r="B137" s="84"/>
      <c r="C137" s="74" t="s">
        <v>4</v>
      </c>
      <c r="D137" s="81" t="s">
        <v>21</v>
      </c>
      <c r="E137" s="82"/>
      <c r="F137" s="77" t="s">
        <v>12</v>
      </c>
      <c r="G137" s="85"/>
      <c r="H137" s="74">
        <v>3</v>
      </c>
      <c r="I137" s="77">
        <v>0.3</v>
      </c>
    </row>
    <row r="138" spans="1:9" x14ac:dyDescent="0.3">
      <c r="A138" s="4"/>
      <c r="B138" s="84"/>
      <c r="C138" s="74" t="s">
        <v>4</v>
      </c>
      <c r="D138" s="81" t="s">
        <v>22</v>
      </c>
      <c r="E138" s="82"/>
      <c r="F138" s="77" t="s">
        <v>12</v>
      </c>
      <c r="G138" s="85"/>
      <c r="H138" s="74">
        <v>3</v>
      </c>
      <c r="I138" s="77">
        <v>0.3</v>
      </c>
    </row>
    <row r="139" spans="1:9" x14ac:dyDescent="0.3">
      <c r="A139" s="4"/>
      <c r="B139" s="84"/>
      <c r="C139" s="74" t="s">
        <v>4</v>
      </c>
      <c r="D139" s="81" t="s">
        <v>23</v>
      </c>
      <c r="E139" s="82"/>
      <c r="F139" s="77" t="s">
        <v>12</v>
      </c>
      <c r="G139" s="85"/>
      <c r="H139" s="74">
        <v>3</v>
      </c>
      <c r="I139" s="77">
        <v>0.3</v>
      </c>
    </row>
    <row r="140" spans="1:9" x14ac:dyDescent="0.3">
      <c r="A140" s="4"/>
      <c r="B140" s="84"/>
      <c r="C140" s="74" t="s">
        <v>4</v>
      </c>
      <c r="D140" s="81" t="s">
        <v>24</v>
      </c>
      <c r="E140" s="82"/>
      <c r="F140" s="77" t="s">
        <v>12</v>
      </c>
      <c r="G140" s="85"/>
      <c r="H140" s="74">
        <v>3</v>
      </c>
      <c r="I140" s="77">
        <v>0.2</v>
      </c>
    </row>
    <row r="141" spans="1:9" x14ac:dyDescent="0.3">
      <c r="A141" s="4"/>
      <c r="B141" s="84"/>
      <c r="C141" s="74" t="s">
        <v>4</v>
      </c>
      <c r="D141" s="81" t="s">
        <v>25</v>
      </c>
      <c r="E141" s="82"/>
      <c r="F141" s="77" t="s">
        <v>12</v>
      </c>
      <c r="G141" s="85"/>
      <c r="H141" s="74">
        <v>3</v>
      </c>
      <c r="I141" s="77">
        <v>0.2</v>
      </c>
    </row>
    <row r="142" spans="1:9" x14ac:dyDescent="0.3">
      <c r="A142" s="4"/>
      <c r="B142" s="84"/>
      <c r="C142" s="74" t="s">
        <v>4</v>
      </c>
      <c r="D142" s="81" t="s">
        <v>50</v>
      </c>
      <c r="E142" s="82"/>
      <c r="F142" s="77" t="s">
        <v>12</v>
      </c>
      <c r="G142" s="85"/>
      <c r="H142" s="74">
        <v>3</v>
      </c>
      <c r="I142" s="77">
        <v>0.2</v>
      </c>
    </row>
    <row r="143" spans="1:9" x14ac:dyDescent="0.3">
      <c r="A143" s="4"/>
      <c r="B143" s="84"/>
      <c r="C143" s="74" t="s">
        <v>4</v>
      </c>
      <c r="D143" s="81" t="s">
        <v>51</v>
      </c>
      <c r="E143" s="82"/>
      <c r="F143" s="77" t="s">
        <v>12</v>
      </c>
      <c r="G143" s="85"/>
      <c r="H143" s="74">
        <v>3</v>
      </c>
      <c r="I143" s="77">
        <v>0.2</v>
      </c>
    </row>
    <row r="144" spans="1:9" x14ac:dyDescent="0.3">
      <c r="A144" s="4"/>
      <c r="B144" s="84"/>
      <c r="C144" s="74" t="s">
        <v>4</v>
      </c>
      <c r="D144" s="81" t="s">
        <v>52</v>
      </c>
      <c r="E144" s="82"/>
      <c r="F144" s="77" t="s">
        <v>12</v>
      </c>
      <c r="G144" s="85"/>
      <c r="H144" s="74">
        <v>3</v>
      </c>
      <c r="I144" s="77">
        <v>0.2</v>
      </c>
    </row>
    <row r="145" spans="1:9" x14ac:dyDescent="0.3">
      <c r="A145" s="4"/>
      <c r="B145" s="84"/>
      <c r="C145" s="74" t="s">
        <v>4</v>
      </c>
      <c r="D145" s="81" t="s">
        <v>53</v>
      </c>
      <c r="E145" s="82"/>
      <c r="F145" s="77" t="s">
        <v>12</v>
      </c>
      <c r="G145" s="85"/>
      <c r="H145" s="74">
        <v>3</v>
      </c>
      <c r="I145" s="77">
        <v>0.2</v>
      </c>
    </row>
    <row r="146" spans="1:9" ht="31.2" x14ac:dyDescent="0.3">
      <c r="A146" s="4"/>
      <c r="B146" s="84" t="s">
        <v>31</v>
      </c>
      <c r="C146" s="74" t="s">
        <v>4</v>
      </c>
      <c r="D146" s="81" t="s">
        <v>119</v>
      </c>
      <c r="E146" s="82"/>
      <c r="F146" s="77" t="s">
        <v>45</v>
      </c>
      <c r="G146" s="85" t="s">
        <v>195</v>
      </c>
      <c r="H146" s="74">
        <v>4</v>
      </c>
      <c r="I146" s="77">
        <v>1</v>
      </c>
    </row>
    <row r="147" spans="1:9" ht="31.2" x14ac:dyDescent="0.3">
      <c r="A147" s="4"/>
      <c r="B147" s="84"/>
      <c r="C147" s="74" t="s">
        <v>4</v>
      </c>
      <c r="D147" s="81" t="s">
        <v>120</v>
      </c>
      <c r="E147" s="82"/>
      <c r="F147" s="77" t="s">
        <v>45</v>
      </c>
      <c r="G147" s="85" t="s">
        <v>196</v>
      </c>
      <c r="H147" s="74">
        <v>4</v>
      </c>
      <c r="I147" s="77">
        <v>1</v>
      </c>
    </row>
    <row r="148" spans="1:9" ht="31.2" x14ac:dyDescent="0.3">
      <c r="A148" s="4"/>
      <c r="B148" s="84"/>
      <c r="C148" s="74" t="s">
        <v>4</v>
      </c>
      <c r="D148" s="81" t="s">
        <v>121</v>
      </c>
      <c r="E148" s="82"/>
      <c r="F148" s="77" t="s">
        <v>45</v>
      </c>
      <c r="G148" s="85" t="s">
        <v>197</v>
      </c>
      <c r="H148" s="74">
        <v>4</v>
      </c>
      <c r="I148" s="77">
        <v>1.4</v>
      </c>
    </row>
    <row r="149" spans="1:9" ht="46.8" x14ac:dyDescent="0.3">
      <c r="A149" s="4"/>
      <c r="B149" s="84"/>
      <c r="C149" s="74" t="s">
        <v>4</v>
      </c>
      <c r="D149" s="81" t="s">
        <v>41</v>
      </c>
      <c r="E149" s="82"/>
      <c r="F149" s="77" t="s">
        <v>12</v>
      </c>
      <c r="G149" s="85"/>
      <c r="H149" s="74">
        <v>4</v>
      </c>
      <c r="I149" s="77">
        <v>0.7</v>
      </c>
    </row>
    <row r="150" spans="1:9" ht="46.8" x14ac:dyDescent="0.3">
      <c r="A150" s="4"/>
      <c r="B150" s="84"/>
      <c r="C150" s="74" t="s">
        <v>4</v>
      </c>
      <c r="D150" s="81" t="s">
        <v>122</v>
      </c>
      <c r="E150" s="82"/>
      <c r="F150" s="77" t="s">
        <v>12</v>
      </c>
      <c r="G150" s="85"/>
      <c r="H150" s="74">
        <v>4</v>
      </c>
      <c r="I150" s="77">
        <v>0.4</v>
      </c>
    </row>
    <row r="151" spans="1:9" ht="46.8" x14ac:dyDescent="0.3">
      <c r="A151" s="4"/>
      <c r="B151" s="80" t="s">
        <v>17</v>
      </c>
      <c r="C151" s="74" t="s">
        <v>4</v>
      </c>
      <c r="D151" s="81" t="s">
        <v>123</v>
      </c>
      <c r="E151" s="82"/>
      <c r="F151" s="77" t="s">
        <v>12</v>
      </c>
      <c r="G151" s="85"/>
      <c r="H151" s="74">
        <v>5</v>
      </c>
      <c r="I151" s="77">
        <v>1</v>
      </c>
    </row>
    <row r="152" spans="1:9" ht="31.2" x14ac:dyDescent="0.3">
      <c r="A152" s="4"/>
      <c r="B152" s="80"/>
      <c r="C152" s="74" t="s">
        <v>4</v>
      </c>
      <c r="D152" s="81" t="s">
        <v>124</v>
      </c>
      <c r="E152" s="82"/>
      <c r="F152" s="77" t="s">
        <v>12</v>
      </c>
      <c r="G152" s="85"/>
      <c r="H152" s="74">
        <v>5</v>
      </c>
      <c r="I152" s="77">
        <v>1</v>
      </c>
    </row>
    <row r="153" spans="1:9" x14ac:dyDescent="0.3">
      <c r="A153" s="4"/>
      <c r="B153" s="80"/>
      <c r="C153" s="74" t="s">
        <v>4</v>
      </c>
      <c r="D153" s="81" t="s">
        <v>125</v>
      </c>
      <c r="E153" s="82"/>
      <c r="F153" s="77" t="s">
        <v>12</v>
      </c>
      <c r="G153" s="85"/>
      <c r="H153" s="74">
        <v>5</v>
      </c>
      <c r="I153" s="77">
        <v>0.8</v>
      </c>
    </row>
    <row r="154" spans="1:9" x14ac:dyDescent="0.3">
      <c r="A154" s="4"/>
      <c r="B154" s="80"/>
      <c r="C154" s="74" t="s">
        <v>4</v>
      </c>
      <c r="D154" s="81" t="s">
        <v>126</v>
      </c>
      <c r="E154" s="82"/>
      <c r="F154" s="77" t="s">
        <v>12</v>
      </c>
      <c r="G154" s="85"/>
      <c r="H154" s="74">
        <v>5</v>
      </c>
      <c r="I154" s="77">
        <v>1</v>
      </c>
    </row>
    <row r="155" spans="1:9" ht="31.2" x14ac:dyDescent="0.3">
      <c r="A155" s="4"/>
      <c r="B155" s="80"/>
      <c r="C155" s="74" t="s">
        <v>4</v>
      </c>
      <c r="D155" s="81" t="s">
        <v>127</v>
      </c>
      <c r="E155" s="82"/>
      <c r="F155" s="77" t="s">
        <v>12</v>
      </c>
      <c r="G155" s="85"/>
      <c r="H155" s="74">
        <v>5</v>
      </c>
      <c r="I155" s="77">
        <v>0.8</v>
      </c>
    </row>
    <row r="156" spans="1:9" x14ac:dyDescent="0.3">
      <c r="A156" s="4"/>
      <c r="B156" s="84"/>
      <c r="C156" s="74" t="s">
        <v>4</v>
      </c>
      <c r="D156" s="81" t="s">
        <v>128</v>
      </c>
      <c r="E156" s="82"/>
      <c r="F156" s="77" t="s">
        <v>12</v>
      </c>
      <c r="G156" s="85"/>
      <c r="H156" s="74">
        <v>5</v>
      </c>
      <c r="I156" s="77">
        <v>0.7</v>
      </c>
    </row>
    <row r="157" spans="1:9" ht="46.8" x14ac:dyDescent="0.3">
      <c r="A157" s="4"/>
      <c r="B157" s="84"/>
      <c r="C157" s="74" t="s">
        <v>4</v>
      </c>
      <c r="D157" s="81" t="s">
        <v>129</v>
      </c>
      <c r="E157" s="82"/>
      <c r="F157" s="77" t="s">
        <v>12</v>
      </c>
      <c r="G157" s="85"/>
      <c r="H157" s="74">
        <v>5</v>
      </c>
      <c r="I157" s="77">
        <v>0.4</v>
      </c>
    </row>
    <row r="158" spans="1:9" ht="46.8" x14ac:dyDescent="0.3">
      <c r="A158" s="4"/>
      <c r="B158" s="84"/>
      <c r="C158" s="74" t="s">
        <v>4</v>
      </c>
      <c r="D158" s="81" t="s">
        <v>69</v>
      </c>
      <c r="E158" s="82"/>
      <c r="F158" s="77" t="s">
        <v>45</v>
      </c>
      <c r="G158" s="85" t="s">
        <v>170</v>
      </c>
      <c r="H158" s="74">
        <v>5</v>
      </c>
      <c r="I158" s="77">
        <v>1.2</v>
      </c>
    </row>
    <row r="159" spans="1:9" x14ac:dyDescent="0.3">
      <c r="A159" s="34" t="s">
        <v>13</v>
      </c>
      <c r="B159" s="8" t="s">
        <v>14</v>
      </c>
      <c r="C159" s="34"/>
      <c r="D159" s="50"/>
      <c r="E159" s="34"/>
      <c r="F159" s="35"/>
      <c r="G159" s="44"/>
      <c r="H159" s="41"/>
      <c r="I159" s="42">
        <f>SUM(I161:I200)</f>
        <v>20.000000000000004</v>
      </c>
    </row>
    <row r="160" spans="1:9" x14ac:dyDescent="0.3">
      <c r="A160" s="4">
        <v>1</v>
      </c>
      <c r="B160" s="2" t="s">
        <v>14</v>
      </c>
      <c r="C160" s="26"/>
      <c r="D160" s="51"/>
      <c r="E160" s="28"/>
      <c r="F160" s="7"/>
      <c r="G160" s="37"/>
      <c r="H160" s="29"/>
      <c r="I160" s="27"/>
    </row>
    <row r="161" spans="1:9" ht="31.2" x14ac:dyDescent="0.3">
      <c r="A161" s="4"/>
      <c r="B161" s="19" t="s">
        <v>15</v>
      </c>
      <c r="C161" s="5" t="s">
        <v>4</v>
      </c>
      <c r="D161" s="52" t="s">
        <v>26</v>
      </c>
      <c r="E161" s="28"/>
      <c r="F161" s="6" t="s">
        <v>12</v>
      </c>
      <c r="G161" s="55"/>
      <c r="H161" s="29">
        <v>1</v>
      </c>
      <c r="I161" s="30">
        <v>0.6</v>
      </c>
    </row>
    <row r="162" spans="1:9" ht="31.2" x14ac:dyDescent="0.3">
      <c r="A162" s="4"/>
      <c r="B162" s="19"/>
      <c r="C162" s="5" t="s">
        <v>4</v>
      </c>
      <c r="D162" s="52" t="s">
        <v>28</v>
      </c>
      <c r="E162" s="28"/>
      <c r="F162" s="6" t="s">
        <v>12</v>
      </c>
      <c r="G162" s="37"/>
      <c r="H162" s="29">
        <v>1</v>
      </c>
      <c r="I162" s="30">
        <v>0.6</v>
      </c>
    </row>
    <row r="163" spans="1:9" ht="31.2" x14ac:dyDescent="0.3">
      <c r="A163" s="4"/>
      <c r="B163" s="19"/>
      <c r="C163" s="5" t="s">
        <v>4</v>
      </c>
      <c r="D163" s="52" t="s">
        <v>27</v>
      </c>
      <c r="E163" s="28"/>
      <c r="F163" s="6" t="s">
        <v>12</v>
      </c>
      <c r="G163" s="37"/>
      <c r="H163" s="29">
        <v>1</v>
      </c>
      <c r="I163" s="30">
        <v>0.6</v>
      </c>
    </row>
    <row r="164" spans="1:9" ht="46.8" x14ac:dyDescent="0.3">
      <c r="A164" s="4"/>
      <c r="B164" s="20" t="s">
        <v>16</v>
      </c>
      <c r="C164" s="5" t="s">
        <v>4</v>
      </c>
      <c r="D164" s="40" t="s">
        <v>143</v>
      </c>
      <c r="E164" s="2"/>
      <c r="F164" s="6" t="s">
        <v>12</v>
      </c>
      <c r="G164" s="39"/>
      <c r="H164" s="5">
        <v>2</v>
      </c>
      <c r="I164" s="6">
        <v>0.5</v>
      </c>
    </row>
    <row r="165" spans="1:9" ht="97.8" customHeight="1" x14ac:dyDescent="0.3">
      <c r="A165" s="4"/>
      <c r="B165" s="3"/>
      <c r="C165" s="5" t="s">
        <v>4</v>
      </c>
      <c r="D165" s="40" t="s">
        <v>153</v>
      </c>
      <c r="E165" s="2"/>
      <c r="F165" s="6" t="s">
        <v>45</v>
      </c>
      <c r="G165" s="38" t="s">
        <v>175</v>
      </c>
      <c r="H165" s="5">
        <v>2</v>
      </c>
      <c r="I165" s="6">
        <v>0.5</v>
      </c>
    </row>
    <row r="166" spans="1:9" ht="46.8" x14ac:dyDescent="0.3">
      <c r="A166" s="4"/>
      <c r="B166" s="3"/>
      <c r="C166" s="5" t="s">
        <v>4</v>
      </c>
      <c r="D166" s="40" t="s">
        <v>19</v>
      </c>
      <c r="E166" s="2"/>
      <c r="F166" s="6" t="s">
        <v>45</v>
      </c>
      <c r="G166" s="38" t="s">
        <v>171</v>
      </c>
      <c r="H166" s="5">
        <v>2</v>
      </c>
      <c r="I166" s="6">
        <v>0.7</v>
      </c>
    </row>
    <row r="167" spans="1:9" ht="31.2" x14ac:dyDescent="0.3">
      <c r="A167" s="4"/>
      <c r="B167" s="3"/>
      <c r="C167" s="5" t="s">
        <v>4</v>
      </c>
      <c r="D167" s="40" t="s">
        <v>61</v>
      </c>
      <c r="E167" s="2"/>
      <c r="F167" s="6" t="s">
        <v>12</v>
      </c>
      <c r="G167" s="39"/>
      <c r="H167" s="5">
        <v>2</v>
      </c>
      <c r="I167" s="6">
        <v>0.35</v>
      </c>
    </row>
    <row r="168" spans="1:9" ht="62.4" customHeight="1" x14ac:dyDescent="0.3">
      <c r="A168" s="4"/>
      <c r="B168" s="3"/>
      <c r="C168" s="5" t="s">
        <v>4</v>
      </c>
      <c r="D168" s="40" t="s">
        <v>29</v>
      </c>
      <c r="E168" s="2"/>
      <c r="F168" s="6" t="s">
        <v>45</v>
      </c>
      <c r="G168" s="85" t="s">
        <v>176</v>
      </c>
      <c r="H168" s="5">
        <v>2</v>
      </c>
      <c r="I168" s="70">
        <v>1.3</v>
      </c>
    </row>
    <row r="169" spans="1:9" x14ac:dyDescent="0.3">
      <c r="A169" s="4"/>
      <c r="B169" s="3" t="s">
        <v>32</v>
      </c>
      <c r="C169" s="5" t="s">
        <v>4</v>
      </c>
      <c r="D169" s="40" t="s">
        <v>20</v>
      </c>
      <c r="E169" s="2"/>
      <c r="F169" s="6" t="s">
        <v>12</v>
      </c>
      <c r="G169" s="39"/>
      <c r="H169" s="5">
        <v>3</v>
      </c>
      <c r="I169" s="6">
        <v>0.15</v>
      </c>
    </row>
    <row r="170" spans="1:9" x14ac:dyDescent="0.3">
      <c r="A170" s="4"/>
      <c r="B170" s="3"/>
      <c r="C170" s="5" t="s">
        <v>4</v>
      </c>
      <c r="D170" s="40" t="s">
        <v>21</v>
      </c>
      <c r="E170" s="2"/>
      <c r="F170" s="6" t="s">
        <v>12</v>
      </c>
      <c r="G170" s="39"/>
      <c r="H170" s="5">
        <v>3</v>
      </c>
      <c r="I170" s="6">
        <v>0.15</v>
      </c>
    </row>
    <row r="171" spans="1:9" x14ac:dyDescent="0.3">
      <c r="A171" s="4"/>
      <c r="B171" s="3"/>
      <c r="C171" s="5" t="s">
        <v>4</v>
      </c>
      <c r="D171" s="40" t="s">
        <v>22</v>
      </c>
      <c r="E171" s="2"/>
      <c r="F171" s="6" t="s">
        <v>12</v>
      </c>
      <c r="G171" s="39"/>
      <c r="H171" s="5">
        <v>3</v>
      </c>
      <c r="I171" s="6">
        <v>0.15</v>
      </c>
    </row>
    <row r="172" spans="1:9" x14ac:dyDescent="0.3">
      <c r="A172" s="4"/>
      <c r="B172" s="3"/>
      <c r="C172" s="5" t="s">
        <v>4</v>
      </c>
      <c r="D172" s="40" t="s">
        <v>23</v>
      </c>
      <c r="E172" s="2"/>
      <c r="F172" s="6" t="s">
        <v>12</v>
      </c>
      <c r="G172" s="38"/>
      <c r="H172" s="5">
        <v>3</v>
      </c>
      <c r="I172" s="6">
        <v>0.15</v>
      </c>
    </row>
    <row r="173" spans="1:9" x14ac:dyDescent="0.3">
      <c r="A173" s="4"/>
      <c r="B173" s="3"/>
      <c r="C173" s="5" t="s">
        <v>4</v>
      </c>
      <c r="D173" s="40" t="s">
        <v>24</v>
      </c>
      <c r="E173" s="2"/>
      <c r="F173" s="21" t="s">
        <v>12</v>
      </c>
      <c r="G173" s="38"/>
      <c r="H173" s="5">
        <v>3</v>
      </c>
      <c r="I173" s="6">
        <v>0.15</v>
      </c>
    </row>
    <row r="174" spans="1:9" x14ac:dyDescent="0.3">
      <c r="A174" s="4"/>
      <c r="B174" s="3"/>
      <c r="C174" s="5" t="s">
        <v>4</v>
      </c>
      <c r="D174" s="40" t="s">
        <v>25</v>
      </c>
      <c r="E174" s="2"/>
      <c r="F174" s="21" t="s">
        <v>12</v>
      </c>
      <c r="G174" s="38"/>
      <c r="H174" s="5">
        <v>3</v>
      </c>
      <c r="I174" s="6">
        <v>0.15</v>
      </c>
    </row>
    <row r="175" spans="1:9" x14ac:dyDescent="0.3">
      <c r="A175" s="4"/>
      <c r="B175" s="3"/>
      <c r="C175" s="5" t="s">
        <v>4</v>
      </c>
      <c r="D175" s="40" t="s">
        <v>50</v>
      </c>
      <c r="E175" s="2"/>
      <c r="F175" s="21" t="s">
        <v>12</v>
      </c>
      <c r="G175" s="38"/>
      <c r="H175" s="5">
        <v>3</v>
      </c>
      <c r="I175" s="6">
        <v>0.15</v>
      </c>
    </row>
    <row r="176" spans="1:9" x14ac:dyDescent="0.3">
      <c r="A176" s="4"/>
      <c r="B176" s="3"/>
      <c r="C176" s="5" t="s">
        <v>4</v>
      </c>
      <c r="D176" s="40" t="s">
        <v>51</v>
      </c>
      <c r="E176" s="2"/>
      <c r="F176" s="21" t="s">
        <v>12</v>
      </c>
      <c r="G176" s="38"/>
      <c r="H176" s="5">
        <v>3</v>
      </c>
      <c r="I176" s="6">
        <v>0.15</v>
      </c>
    </row>
    <row r="177" spans="1:9" x14ac:dyDescent="0.3">
      <c r="A177" s="4"/>
      <c r="B177" s="3"/>
      <c r="C177" s="5" t="s">
        <v>4</v>
      </c>
      <c r="D177" s="40" t="s">
        <v>52</v>
      </c>
      <c r="E177" s="2"/>
      <c r="F177" s="21" t="s">
        <v>12</v>
      </c>
      <c r="G177" s="38"/>
      <c r="H177" s="5">
        <v>3</v>
      </c>
      <c r="I177" s="6">
        <v>0.2</v>
      </c>
    </row>
    <row r="178" spans="1:9" x14ac:dyDescent="0.3">
      <c r="A178" s="4"/>
      <c r="B178" s="3"/>
      <c r="C178" s="5" t="s">
        <v>4</v>
      </c>
      <c r="D178" s="40" t="s">
        <v>53</v>
      </c>
      <c r="E178" s="2"/>
      <c r="F178" s="21" t="s">
        <v>12</v>
      </c>
      <c r="G178" s="38"/>
      <c r="H178" s="5">
        <v>3</v>
      </c>
      <c r="I178" s="6">
        <v>0.25</v>
      </c>
    </row>
    <row r="179" spans="1:9" ht="46.8" x14ac:dyDescent="0.3">
      <c r="A179" s="4"/>
      <c r="B179" s="3" t="s">
        <v>31</v>
      </c>
      <c r="C179" s="5" t="s">
        <v>4</v>
      </c>
      <c r="D179" s="53" t="s">
        <v>73</v>
      </c>
      <c r="E179" s="24"/>
      <c r="F179" s="21" t="s">
        <v>12</v>
      </c>
      <c r="G179" s="45"/>
      <c r="H179" s="23">
        <v>4</v>
      </c>
      <c r="I179" s="56">
        <v>0.2</v>
      </c>
    </row>
    <row r="180" spans="1:9" ht="46.8" x14ac:dyDescent="0.3">
      <c r="A180" s="4"/>
      <c r="B180" s="3"/>
      <c r="C180" s="5" t="s">
        <v>4</v>
      </c>
      <c r="D180" s="53" t="s">
        <v>74</v>
      </c>
      <c r="E180" s="24"/>
      <c r="F180" s="21" t="s">
        <v>12</v>
      </c>
      <c r="G180" s="45"/>
      <c r="H180" s="23">
        <v>4</v>
      </c>
      <c r="I180" s="56">
        <v>0.2</v>
      </c>
    </row>
    <row r="181" spans="1:9" ht="46.8" x14ac:dyDescent="0.3">
      <c r="A181" s="4"/>
      <c r="B181" s="3"/>
      <c r="C181" s="5" t="s">
        <v>4</v>
      </c>
      <c r="D181" s="53" t="s">
        <v>75</v>
      </c>
      <c r="E181" s="24"/>
      <c r="F181" s="21" t="s">
        <v>12</v>
      </c>
      <c r="G181" s="45"/>
      <c r="H181" s="23">
        <v>4</v>
      </c>
      <c r="I181" s="56">
        <v>0.2</v>
      </c>
    </row>
    <row r="182" spans="1:9" x14ac:dyDescent="0.3">
      <c r="A182" s="4"/>
      <c r="B182" s="3"/>
      <c r="C182" s="5" t="s">
        <v>4</v>
      </c>
      <c r="D182" s="53" t="s">
        <v>36</v>
      </c>
      <c r="E182" s="24"/>
      <c r="F182" s="21" t="s">
        <v>12</v>
      </c>
      <c r="G182" s="45"/>
      <c r="H182" s="5">
        <v>4</v>
      </c>
      <c r="I182" s="6">
        <v>0.4</v>
      </c>
    </row>
    <row r="183" spans="1:9" ht="62.4" x14ac:dyDescent="0.3">
      <c r="A183" s="4"/>
      <c r="B183" s="3"/>
      <c r="C183" s="5" t="s">
        <v>4</v>
      </c>
      <c r="D183" s="53" t="s">
        <v>145</v>
      </c>
      <c r="E183" s="24"/>
      <c r="F183" s="6" t="s">
        <v>45</v>
      </c>
      <c r="G183" s="38" t="s">
        <v>172</v>
      </c>
      <c r="H183" s="5">
        <v>4</v>
      </c>
      <c r="I183" s="6">
        <v>1</v>
      </c>
    </row>
    <row r="184" spans="1:9" ht="62.4" x14ac:dyDescent="0.3">
      <c r="A184" s="4"/>
      <c r="B184" s="3"/>
      <c r="C184" s="5" t="s">
        <v>4</v>
      </c>
      <c r="D184" s="40" t="s">
        <v>146</v>
      </c>
      <c r="E184" s="2"/>
      <c r="F184" s="6" t="s">
        <v>45</v>
      </c>
      <c r="G184" s="38" t="s">
        <v>172</v>
      </c>
      <c r="H184" s="5">
        <v>4</v>
      </c>
      <c r="I184" s="6">
        <v>0.7</v>
      </c>
    </row>
    <row r="185" spans="1:9" ht="62.4" x14ac:dyDescent="0.3">
      <c r="A185" s="4"/>
      <c r="B185" s="3"/>
      <c r="C185" s="5" t="s">
        <v>4</v>
      </c>
      <c r="D185" s="40" t="s">
        <v>151</v>
      </c>
      <c r="E185" s="2"/>
      <c r="F185" s="6" t="s">
        <v>45</v>
      </c>
      <c r="G185" s="38" t="s">
        <v>150</v>
      </c>
      <c r="H185" s="5">
        <v>4</v>
      </c>
      <c r="I185" s="6">
        <v>0.6</v>
      </c>
    </row>
    <row r="186" spans="1:9" ht="46.8" x14ac:dyDescent="0.3">
      <c r="A186" s="4"/>
      <c r="B186" s="3"/>
      <c r="C186" s="5" t="s">
        <v>4</v>
      </c>
      <c r="D186" s="40" t="s">
        <v>62</v>
      </c>
      <c r="E186" s="2"/>
      <c r="F186" s="6" t="s">
        <v>45</v>
      </c>
      <c r="G186" s="38" t="s">
        <v>198</v>
      </c>
      <c r="H186" s="5">
        <v>4</v>
      </c>
      <c r="I186" s="6">
        <v>1</v>
      </c>
    </row>
    <row r="187" spans="1:9" ht="62.4" x14ac:dyDescent="0.3">
      <c r="A187" s="4"/>
      <c r="B187" s="3"/>
      <c r="C187" s="5" t="s">
        <v>4</v>
      </c>
      <c r="D187" s="40" t="s">
        <v>147</v>
      </c>
      <c r="E187" s="2"/>
      <c r="F187" s="6" t="s">
        <v>45</v>
      </c>
      <c r="G187" s="38" t="s">
        <v>172</v>
      </c>
      <c r="H187" s="5">
        <v>4</v>
      </c>
      <c r="I187" s="6">
        <v>0.9</v>
      </c>
    </row>
    <row r="188" spans="1:9" ht="62.4" x14ac:dyDescent="0.3">
      <c r="A188" s="4"/>
      <c r="B188" s="3"/>
      <c r="C188" s="5" t="s">
        <v>4</v>
      </c>
      <c r="D188" s="40" t="s">
        <v>152</v>
      </c>
      <c r="E188" s="2"/>
      <c r="F188" s="6" t="s">
        <v>45</v>
      </c>
      <c r="G188" s="38" t="s">
        <v>172</v>
      </c>
      <c r="H188" s="5">
        <v>4</v>
      </c>
      <c r="I188" s="6">
        <v>0.7</v>
      </c>
    </row>
    <row r="189" spans="1:9" ht="93.6" x14ac:dyDescent="0.3">
      <c r="A189" s="4"/>
      <c r="B189" s="3"/>
      <c r="C189" s="5" t="s">
        <v>4</v>
      </c>
      <c r="D189" s="40" t="s">
        <v>148</v>
      </c>
      <c r="E189" s="2"/>
      <c r="F189" s="6" t="s">
        <v>45</v>
      </c>
      <c r="G189" s="38" t="s">
        <v>174</v>
      </c>
      <c r="H189" s="5">
        <v>4</v>
      </c>
      <c r="I189" s="6">
        <v>0.4</v>
      </c>
    </row>
    <row r="190" spans="1:9" ht="31.2" x14ac:dyDescent="0.3">
      <c r="A190" s="4"/>
      <c r="B190" s="3"/>
      <c r="C190" s="5" t="s">
        <v>4</v>
      </c>
      <c r="D190" s="40" t="s">
        <v>149</v>
      </c>
      <c r="E190" s="2"/>
      <c r="F190" s="6" t="s">
        <v>12</v>
      </c>
      <c r="G190" s="38"/>
      <c r="H190" s="5">
        <v>4</v>
      </c>
      <c r="I190" s="6">
        <v>0.3</v>
      </c>
    </row>
    <row r="191" spans="1:9" ht="93.6" x14ac:dyDescent="0.3">
      <c r="A191" s="4"/>
      <c r="B191" s="3"/>
      <c r="C191" s="5" t="s">
        <v>4</v>
      </c>
      <c r="D191" s="53" t="s">
        <v>104</v>
      </c>
      <c r="E191" s="2"/>
      <c r="F191" s="6" t="s">
        <v>45</v>
      </c>
      <c r="G191" s="38" t="s">
        <v>173</v>
      </c>
      <c r="H191" s="5">
        <v>4</v>
      </c>
      <c r="I191" s="6">
        <v>0.6</v>
      </c>
    </row>
    <row r="192" spans="1:9" ht="93.6" x14ac:dyDescent="0.3">
      <c r="A192" s="4"/>
      <c r="B192" s="3"/>
      <c r="C192" s="5" t="s">
        <v>4</v>
      </c>
      <c r="D192" s="53" t="s">
        <v>103</v>
      </c>
      <c r="E192" s="2"/>
      <c r="F192" s="6" t="s">
        <v>45</v>
      </c>
      <c r="G192" s="38" t="s">
        <v>173</v>
      </c>
      <c r="H192" s="5">
        <v>4</v>
      </c>
      <c r="I192" s="6">
        <v>0.4</v>
      </c>
    </row>
    <row r="193" spans="1:9" ht="46.8" x14ac:dyDescent="0.3">
      <c r="A193" s="4"/>
      <c r="B193" s="20" t="s">
        <v>17</v>
      </c>
      <c r="C193" s="5" t="s">
        <v>4</v>
      </c>
      <c r="D193" s="40" t="s">
        <v>144</v>
      </c>
      <c r="E193" s="2"/>
      <c r="F193" s="6" t="s">
        <v>12</v>
      </c>
      <c r="G193" s="39"/>
      <c r="H193" s="5">
        <v>5</v>
      </c>
      <c r="I193" s="6">
        <v>0.7</v>
      </c>
    </row>
    <row r="194" spans="1:9" x14ac:dyDescent="0.3">
      <c r="A194" s="4"/>
      <c r="B194" s="20"/>
      <c r="C194" s="5" t="s">
        <v>4</v>
      </c>
      <c r="D194" s="40" t="s">
        <v>63</v>
      </c>
      <c r="E194" s="2"/>
      <c r="F194" s="6" t="s">
        <v>12</v>
      </c>
      <c r="G194" s="39"/>
      <c r="H194" s="5">
        <v>5</v>
      </c>
      <c r="I194" s="6">
        <v>0.7</v>
      </c>
    </row>
    <row r="195" spans="1:9" ht="46.8" x14ac:dyDescent="0.3">
      <c r="A195" s="4"/>
      <c r="B195" s="3"/>
      <c r="C195" s="5" t="s">
        <v>4</v>
      </c>
      <c r="D195" s="40" t="s">
        <v>64</v>
      </c>
      <c r="E195" s="2"/>
      <c r="F195" s="6" t="s">
        <v>12</v>
      </c>
      <c r="G195" s="39"/>
      <c r="H195" s="5">
        <v>5</v>
      </c>
      <c r="I195" s="6">
        <v>0.6</v>
      </c>
    </row>
    <row r="196" spans="1:9" x14ac:dyDescent="0.3">
      <c r="A196" s="4"/>
      <c r="B196" s="3"/>
      <c r="C196" s="5" t="s">
        <v>4</v>
      </c>
      <c r="D196" s="40" t="s">
        <v>71</v>
      </c>
      <c r="E196" s="2"/>
      <c r="F196" s="6" t="s">
        <v>12</v>
      </c>
      <c r="G196" s="39"/>
      <c r="H196" s="5">
        <v>5</v>
      </c>
      <c r="I196" s="6">
        <v>0.8</v>
      </c>
    </row>
    <row r="197" spans="1:9" ht="46.8" x14ac:dyDescent="0.3">
      <c r="A197" s="4"/>
      <c r="B197" s="3"/>
      <c r="C197" s="5" t="s">
        <v>4</v>
      </c>
      <c r="D197" s="40" t="s">
        <v>72</v>
      </c>
      <c r="E197" s="2"/>
      <c r="F197" s="6" t="s">
        <v>12</v>
      </c>
      <c r="G197" s="39"/>
      <c r="H197" s="5">
        <v>5</v>
      </c>
      <c r="I197" s="6">
        <v>0.7</v>
      </c>
    </row>
    <row r="198" spans="1:9" ht="31.2" x14ac:dyDescent="0.3">
      <c r="A198" s="4"/>
      <c r="B198" s="3"/>
      <c r="C198" s="5" t="s">
        <v>4</v>
      </c>
      <c r="D198" s="40" t="s">
        <v>65</v>
      </c>
      <c r="E198" s="2"/>
      <c r="F198" s="6" t="s">
        <v>12</v>
      </c>
      <c r="G198" s="38"/>
      <c r="H198" s="5">
        <v>5</v>
      </c>
      <c r="I198" s="6">
        <v>0.8</v>
      </c>
    </row>
    <row r="199" spans="1:9" ht="31.2" x14ac:dyDescent="0.3">
      <c r="A199" s="4"/>
      <c r="B199" s="3"/>
      <c r="C199" s="5" t="s">
        <v>4</v>
      </c>
      <c r="D199" s="40" t="s">
        <v>66</v>
      </c>
      <c r="E199" s="2"/>
      <c r="F199" s="6" t="s">
        <v>12</v>
      </c>
      <c r="G199" s="39"/>
      <c r="H199" s="5">
        <v>5</v>
      </c>
      <c r="I199" s="6">
        <v>0.3</v>
      </c>
    </row>
    <row r="200" spans="1:9" ht="46.8" x14ac:dyDescent="0.3">
      <c r="A200" s="4"/>
      <c r="B200" s="3"/>
      <c r="C200" s="5" t="s">
        <v>4</v>
      </c>
      <c r="D200" s="40" t="s">
        <v>69</v>
      </c>
      <c r="E200" s="2"/>
      <c r="F200" s="6" t="s">
        <v>45</v>
      </c>
      <c r="G200" s="85" t="s">
        <v>177</v>
      </c>
      <c r="H200" s="5">
        <v>5</v>
      </c>
      <c r="I200" s="6">
        <v>1</v>
      </c>
    </row>
    <row r="1048438" spans="9:9" x14ac:dyDescent="0.3">
      <c r="I1048438" s="25">
        <f>SUBTOTAL(9,I8:I1048437)</f>
        <v>179.99999999999997</v>
      </c>
    </row>
    <row r="1048439" spans="9:9" x14ac:dyDescent="0.3">
      <c r="I1048439" s="25">
        <f>SUBTOTAL(9,I17:I1048438)</f>
        <v>173.95000000000005</v>
      </c>
    </row>
    <row r="1048440" spans="9:9" x14ac:dyDescent="0.3">
      <c r="I1048440" s="25">
        <f>SUBTOTAL(9,I8:I1048439)</f>
        <v>179.99999999999997</v>
      </c>
    </row>
  </sheetData>
  <pageMargins left="0.7" right="0.7" top="0.75" bottom="0.75" header="0.3" footer="0.3"/>
  <pageSetup paperSize="9" scale="6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70" zoomScaleNormal="70" workbookViewId="0">
      <selection activeCell="G4" sqref="G4"/>
    </sheetView>
  </sheetViews>
  <sheetFormatPr defaultColWidth="11" defaultRowHeight="15.6" x14ac:dyDescent="0.3"/>
  <cols>
    <col min="2" max="2" width="56.8984375" style="1" customWidth="1"/>
  </cols>
  <sheetData>
    <row r="1" spans="1:2" ht="47.25" customHeight="1" x14ac:dyDescent="0.3">
      <c r="A1" s="95" t="s">
        <v>10</v>
      </c>
      <c r="B1" s="95"/>
    </row>
    <row r="2" spans="1:2" ht="39" customHeight="1" x14ac:dyDescent="0.3">
      <c r="A2" s="59">
        <v>1</v>
      </c>
      <c r="B2" s="94" t="s">
        <v>186</v>
      </c>
    </row>
    <row r="3" spans="1:2" ht="36" x14ac:dyDescent="0.35">
      <c r="A3" s="59">
        <v>2</v>
      </c>
      <c r="B3" s="57" t="s">
        <v>16</v>
      </c>
    </row>
    <row r="4" spans="1:2" ht="72" x14ac:dyDescent="0.35">
      <c r="A4" s="59">
        <v>3</v>
      </c>
      <c r="B4" s="57" t="s">
        <v>33</v>
      </c>
    </row>
    <row r="5" spans="1:2" ht="54" x14ac:dyDescent="0.3">
      <c r="A5" s="59">
        <v>4</v>
      </c>
      <c r="B5" s="58" t="s">
        <v>30</v>
      </c>
    </row>
    <row r="6" spans="1:2" ht="36" x14ac:dyDescent="0.35">
      <c r="A6" s="60">
        <v>5</v>
      </c>
      <c r="B6" s="57" t="s">
        <v>17</v>
      </c>
    </row>
    <row r="9" spans="1:2" x14ac:dyDescent="0.3">
      <c r="A9" s="96"/>
      <c r="B9" s="96"/>
    </row>
  </sheetData>
  <mergeCells count="2">
    <mergeCell ref="A1:B1"/>
    <mergeCell ref="A9:B9"/>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Критерии оценки</vt:lpstr>
      <vt:lpstr>Перечень профессиональных задач</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Microsoft Office</dc:creator>
  <cp:lastModifiedBy>RINAT ASADULLIN</cp:lastModifiedBy>
  <cp:lastPrinted>2026-04-08T07:19:11Z</cp:lastPrinted>
  <dcterms:created xsi:type="dcterms:W3CDTF">2022-11-09T22:53:43Z</dcterms:created>
  <dcterms:modified xsi:type="dcterms:W3CDTF">2026-10-19T07:37:53Z</dcterms:modified>
</cp:coreProperties>
</file>