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A0AC855C-DF56-4EA5-BAFF-2CAB4DDB48CE}" xr6:coauthVersionLast="47" xr6:coauthVersionMax="47" xr10:uidLastSave="{00000000-0000-0000-0000-000000000000}"/>
  <bookViews>
    <workbookView xWindow="3540" yWindow="915" windowWidth="48060" windowHeight="20085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4" l="1"/>
  <c r="G79" i="5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<sst xmlns="http://schemas.openxmlformats.org/spreadsheetml/2006/main" count="821" uniqueCount="370">
  <si>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</si>
  <si>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</si>
  <si>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</si>
  <si>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</si>
  <si>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</si>
  <si>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</si>
  <si>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</si>
  <si>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</si>
  <si>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</si>
  <si>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</si>
  <si>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</si>
  <si>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</si>
  <si>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</si>
  <si>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</si>
  <si>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</si>
  <si>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</si>
  <si>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</si>
  <si>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</si>
  <si>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</si>
  <si>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</si>
  <si>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</si>
  <si>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</si>
  <si>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</si>
  <si>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</si>
  <si>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</si>
  <si>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</si>
  <si>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</si>
  <si>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</si>
  <si>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</si>
  <si>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</si>
  <si>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</si>
  <si>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</si>
  <si>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</si>
  <si>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</si>
  <si>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</si>
  <si>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</si>
  <si>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</si>
  <si>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</si>
  <si>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</si>
  <si>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</si>
  <si>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</si>
  <si>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</si>
  <si>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</si>
  <si>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</si>
  <si>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</si>
  <si>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</si>
  <si>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</si>
  <si>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</si>
  <si>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</si>
  <si>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</si>
  <si>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</si>
  <si>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</si>
  <si>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</si>
  <si>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</si>
  <si>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</si>
  <si>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</si>
  <si>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</si>
  <si>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</si>
  <si>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</si>
  <si>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</si>
  <si>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</si>
  <si>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</si>
  <si>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</si>
  <si>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</si>
  <si>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</si>
  <si>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</si>
  <si>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</si>
  <si>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</si>
  <si>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</si>
  <si>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</si>
  <si>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</si>
  <si>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</si>
  <si>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</si>
  <si>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</si>
  <si>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</si>
  <si>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</si>
  <si>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</si>
  <si>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Вешалка гардеробная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</si>
  <si>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</si>
  <si>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</si>
  <si>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</si>
  <si>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</si>
  <si>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</si>
  <si>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</si>
  <si>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</si>
  <si>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</si>
  <si>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</si>
  <si>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</si>
  <si>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</si>
  <si>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</si>
  <si>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</si>
  <si>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</si>
  <si>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</si>
  <si>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</si>
  <si>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</si>
  <si>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</si>
  <si>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</si>
  <si>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</si>
  <si>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</si>
  <si>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</si>
  <si>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</si>
  <si>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</si>
  <si>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</si>
  <si>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</si>
  <si>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</si>
  <si>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</si>
  <si>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</si>
  <si>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</si>
  <si>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</si>
  <si>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</si>
  <si>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</si>
  <si>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</si>
  <si>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</si>
  <si>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</si>
  <si>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</si>
  <si>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</si>
  <si>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</si>
  <si>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</si>
  <si>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</si>
  <si>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</si>
  <si>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</si>
  <si>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</si>
  <si>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</si>
  <si>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</si>
  <si>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</si>
  <si>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</si>
  <si>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</si>
  <si>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</si>
  <si>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</si>
  <si>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</si>
  <si>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</si>
  <si>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</si>
  <si>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</si>
  <si>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</si>
  <si>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</si>
  <si>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</si>
  <si>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</si>
  <si>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СИЗ</t>
  </si>
  <si>
    <t>Специальная одежда и обувь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</si>
  <si>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</si>
  <si>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</si>
  <si>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</si>
  <si>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</si>
  <si>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</si>
  <si>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</si>
  <si>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</si>
  <si>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</si>
  <si>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</si>
  <si>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</si>
  <si>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</si>
  <si>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Воронежских Татьяна Адольфовна</t>
  </si>
  <si>
    <t>semenovtatyan@yandex.ru</t>
  </si>
  <si>
    <t>Обеспечение приточно-вытяжной вентиляцией: требуется</t>
  </si>
  <si>
    <t>Площадь зоны: не менее __4_ кв.м.</t>
  </si>
  <si>
    <t>Освещение: верхнее искусственное освещение  не менее 300 люкс. Над каждым столом светодиодная лампа</t>
  </si>
  <si>
    <t>Электричество: 5 розеток подключения к сети  по 220 Вольт</t>
  </si>
  <si>
    <t>Контур заземления для электропитания и сети слаботочных подключений (при необходимости) : заземление антистатических ковриков и столов</t>
  </si>
  <si>
    <t>Покрытие пола: антистатическое покрытие на всю зону</t>
  </si>
  <si>
    <t>Производство и обслуживание технического радиоэлектронного комплекса летательного аппарата</t>
  </si>
  <si>
    <t>Площадь зоны: не менее 96 кв.м.</t>
  </si>
  <si>
    <t>Освещение:  верхнее искусственное освещение  не менее  300 люкс</t>
  </si>
  <si>
    <t>Покрытие пола: антистатическое покрытие: на всю зону</t>
  </si>
  <si>
    <t>Электричество:  10  подключений на 220В общей инфраструктуры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</si>
  <si>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</si>
  <si>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</si>
  <si>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не менее 24,8 кв.м.</t>
  </si>
  <si>
    <t xml:space="preserve">Освещение: Допустимо верхнее искусственное освещение ( не менее 300  люкс) </t>
  </si>
  <si>
    <t>Электричество:  5 подключений на 220В общей инфраструктуры</t>
  </si>
  <si>
    <t>Покрытие пола: любое на всю зону</t>
  </si>
  <si>
    <t>Обеспечение приточно-вытяжной вентиляцией: не требуется</t>
  </si>
  <si>
    <t>Особые требования к площадке проведения: нет</t>
  </si>
  <si>
    <t>Контур заземления для электропитания и сети слаботочных подключений (при необходимости) : не требуется</t>
  </si>
  <si>
    <t>Аудиосистема</t>
  </si>
  <si>
    <t>Металлический шкаф на 12 секций; 1850х300х500 мм</t>
  </si>
  <si>
    <t>Площадь зоны: не менее 25,6 кв.м.</t>
  </si>
  <si>
    <t xml:space="preserve">Освещение: Допустимо верхнее искусственное освещение не менее 300 люкс) </t>
  </si>
  <si>
    <t>Электричество:  6 точек подключений общей инфраструктуры</t>
  </si>
  <si>
    <t>Покрытие пола: ковролин   на всю зону</t>
  </si>
  <si>
    <t>Особые требования к площадке проведения (из правил компетенции)- нет</t>
  </si>
  <si>
    <t>Металлический шкаф на 12 секции; 1850х300х500 мм</t>
  </si>
  <si>
    <t>Лампа-лупа на струбцине</t>
  </si>
  <si>
    <t>Лампа -лупа не менее 4D на струбцине со светодиодной подсветкой</t>
  </si>
  <si>
    <t>Площадь зоны: не менее 9,6 кв.м.</t>
  </si>
  <si>
    <t>Освещение: Допустимо верхнее искусственное освещение  не менее 300 люкс</t>
  </si>
  <si>
    <t>Локальная сеть: не требуется</t>
  </si>
  <si>
    <t>Электричество:  нет</t>
  </si>
  <si>
    <t>Особые требования к площадке проведения (из правил компетенции): нет</t>
  </si>
  <si>
    <t xml:space="preserve"> 1200 х 500 х 1800 металлический, 4 полки</t>
  </si>
  <si>
    <t xml:space="preserve">Локальная сеть: не требуется; </t>
  </si>
  <si>
    <t>Подведение/отведение ГХВС (при необходимости): не требуется</t>
  </si>
  <si>
    <t>Электромонтажный стол</t>
  </si>
  <si>
    <t>МДФ с верхним слоем антистатического пластика (ESD Пластик).
 Стол также приобретает свойства ESD-защиты, если на общепромышленную столешницу ДСП установить антистатические аксессуары. 
 Высота стола регулируется механически от 665 мм до 965 мм с шагом 30 мм.
 Все металлические элементы стола окрашены порошковой антистатической краской 
 Стол укомплектован подвесной тумбой СР-М-003 с 3 выдвижными ящиками. Ящики закрываются на общий замок EURO-LOCKS (Германия, 10 000 комбинаций). Максимальная нагрузка на ящик — 20 кг.
 На стол установлен перфорированный экран с консолью и полкой ВС. 
 Светодиодный светильник 102×1353×94
 Максимальная нагрузка на экран — 100 кг.
 Максимальная нагрузка на ВС Полку — 50 кг.
 Максимальная нагрузка на консоль — 15 кг.</t>
  </si>
  <si>
    <t>шт</t>
  </si>
  <si>
    <t>Стол монтажный ДиКом СР-М-150-01</t>
  </si>
  <si>
    <t>Регулировка высоты от 665 до 965 с шагом 30 мм. Все элементы надежно крепятся «на срез». Модульная конструкция — широкий выбор дополнительных аксессуаров. Размеры столешницы1500х700</t>
  </si>
  <si>
    <t>Стул антистатический</t>
  </si>
  <si>
    <t xml:space="preserve">материал        антистатический полиуретан
размер спинки        390х280 мм
размер сиденья        465x410 мм
высота сиденья        59-83 см
основание        хромированная крестовина 640 мм
опора для ног        хромированная 385 мм
цвет        черный
</t>
  </si>
  <si>
    <t>тиски поворотные 360 град., ширина губок 75 мм, резиновые губки</t>
  </si>
  <si>
    <t>комплект антистатический</t>
  </si>
  <si>
    <t>Комплект включает в себя первичные средства антистатической защиты.
 Антистатический двухслойный коврик KIT высочайшего качества производится в Италии из мягкой резины знаменитой фирмы Pirelli. Этот коврик особенно хорош для радиомонтажных работ, ибо имеет антибликовую матовую поверхность и высокую термоустойчивость.
 Антистатический браслет-OneTouch высшего качества из Италии, обеспечивает плотный охват запястья с бесступенчатым (плавно регулируемым) натяжением эластичного неаллергического ремешка без металла. Когда браслет болтается на запястье, антистатической защиты нет: поэтому модель OneTouch - образцово честная на мировом рынке.
 Также в комплекте предусмотрены 2 гарнитуры заземления с встроенным балластным резистором сопротивлением 1 мОм, для обеспечения большей безопасности.</t>
  </si>
  <si>
    <t>лампа-лупа 4-10 D на струбцине</t>
  </si>
  <si>
    <t>Технические характеристики:
 - размер линзы: 127 мм
 - оптическая сила линзы: 5 диоптрий - 5D (увеличение 2.25 раза)
 - источник света: люминесцентная кольцевая лампа (G10q)
 - потребляемая мощность лампы: 22 Вт
 - цвет корпуса: белый
 - напряжение питания: АС 220-240 В, 50 Гц</t>
  </si>
  <si>
    <t>Воздухоочиститель дымоуловитель</t>
  </si>
  <si>
    <t>Держатель для печатных плат  позволяет за несколько секунд жестко закрепить печатную плату длиной до 225 мм.
Это приспособление позволяет фиксировать печатную плату под любым углом и поворачивать её при сборке, ремонте и наладке. Держатель обеспечит устойчивое расположение панели в пространстве.</t>
  </si>
  <si>
    <t>Ящик пластиковый</t>
  </si>
  <si>
    <t>Размер 165х100х75 мм Штабелируются друг на друга в несколько ярусов
Ящики устойчивы к воздействия агрессивных сред (масел, жиров, большей части щелочей и кислот)</t>
  </si>
  <si>
    <t>Набор отверток (шлиц, крест)</t>
  </si>
  <si>
    <t>Набор из 6 хромванадиевых радиомонтажных отверток длиной 140-150 мм (включая антистатическую рукоятку 90 мм.</t>
  </si>
  <si>
    <t>Скальпель радиомонтажный</t>
  </si>
  <si>
    <t>Ширина лезвия 9 мм
Материал рукояти-алюминий
Конструкция с фиксированным лезвием
Материал лезвия SK5
Длина лезвия 50 мм
Толщина лезвия 0.05 мм
Габариты без упаковки
240х73х13 мм
Форма лезвия перовое
Общая длина 150 мм</t>
  </si>
  <si>
    <t>Оловоотсос</t>
  </si>
  <si>
    <t>Для удаления излишков припоя</t>
  </si>
  <si>
    <t xml:space="preserve"> Паяльная станция с термофеном</t>
  </si>
  <si>
    <t>Ожидающий режим позволяет сэкономить электроэнергию, продлить время эксплуатации нагревательного элемента и быстро подготовить паяльную станцию к работе.</t>
  </si>
  <si>
    <t>Паяльная станция  представлена термофеном, паяльником и блоком управления ими. Жало паяльника нагревается за счёт перемагничивания ферромагнитного нагревательного элемента при прохождении через него высокочастотного тока, вызывающего выделение тепловой энергии. В насадку интегрирован датчик температуры, информация из которого передаётся на плату управления и отображается на дисплее, что позволяет визуально наблюдать за термическим режимом устройства. Диапазон температуры нагрева паяльника
50 - 500°C Диапазон температуры нагрева термофена
100 - 500°C Тип прибора
Цифровой Мощность паяльника, Вт
90 Мощность термофена, Вт
1000</t>
  </si>
  <si>
    <t>линейка измерительная L=1000 мм</t>
  </si>
  <si>
    <t>Линейка измерительная L=300 мм</t>
  </si>
  <si>
    <t>линейка металлическая шкала измерений 1 мм Материал:нержавеющая сталь</t>
  </si>
  <si>
    <t xml:space="preserve">Регулируемый держатель печатных плат </t>
  </si>
  <si>
    <t>Резак для резки кабеля</t>
  </si>
  <si>
    <t>Обеспечивают чистый срез провода , материал режущих губок - сталь</t>
  </si>
  <si>
    <t>инструмент</t>
  </si>
  <si>
    <t>Кусачки антистатические</t>
  </si>
  <si>
    <t>Кусачки  диагональные заостренные с тонкими губками</t>
  </si>
  <si>
    <t>Бокорезы антистатические</t>
  </si>
  <si>
    <t>Для перекусывания жилы провода</t>
  </si>
  <si>
    <t>Круглогубцы для микроэлектроники</t>
  </si>
  <si>
    <t>Для формирования жилы, губки имеют окружность, с конусностью, длина 120 мм</t>
  </si>
  <si>
    <t>Набор антистатических пинцетов</t>
  </si>
  <si>
    <t>Материал: нержавеющая сталь Пинцет изготовлен из антацидной стали, противостоит коррозии, большому фактору прочности, антистатическому, хорошей эластичности, антимагнитному.Безопасно забирать электронные компонентыТип: ESD10, ESD11, ESD12, ESD13, ESD14, ESD15</t>
  </si>
  <si>
    <t>ИРОК-2М с калбирами</t>
  </si>
  <si>
    <t>Электромонтажный инструмент ИРОК-2М служит для обжима проводов в контакты соединителей.ИРОК-2М в настоящее время используется в основном для соединителей СНЦ 23 для:провода сечением (кв. мм): 0,20; 0,35; 0,50; 0,75; 1,00; 1,50; 2,50; 4,00.контактов диаметром: 1,0; 1,5; 2,0 мм</t>
  </si>
  <si>
    <t>ИРОМ 1 с калибрами</t>
  </si>
  <si>
    <t>Для обжатия муфт сращивания  типоразмер 1,2,3 при сращивании проводов различных сечений. Муфты сращивания - диаметр 2 мм с толщиной стенки 0,4 мм(1ОСТ) и диаметр 3 мм с толщиной стенок 0,5мм(2ОСТ)  и 0,8 мм (3ОСТ)</t>
  </si>
  <si>
    <t>КР 0,2-6,0</t>
  </si>
  <si>
    <t>Клещи ручные для обжима наконечника ОСТ1 12320-78</t>
  </si>
  <si>
    <t>МСИ 901</t>
  </si>
  <si>
    <t>Инструмент для снятия изоляции с проводов сечением 0,12 - 1,0 мм2, полуавтоматическаий с сменными ножами</t>
  </si>
  <si>
    <t>Линейка L=150 мм шкала деления 0,5 мм</t>
  </si>
  <si>
    <t>Металлическая линейка, шкала деления 0,5 мм</t>
  </si>
  <si>
    <t>Пассатижи</t>
  </si>
  <si>
    <t>Предназначены для точных работ по захвату, удержанию и регулировке</t>
  </si>
  <si>
    <t xml:space="preserve">Длинногубцы </t>
  </si>
  <si>
    <t>Предназначены для механического крепления проводов в выводах электрорадиоэлементов</t>
  </si>
  <si>
    <t>Шлицевая отвертка, длина шлица 5 мм на шлице выполнен паз 3 мм высотой 2,5 мм</t>
  </si>
  <si>
    <t>Игла швейная</t>
  </si>
  <si>
    <t xml:space="preserve">игла швейная с широким ушком </t>
  </si>
  <si>
    <t>Халат антистатический</t>
  </si>
  <si>
    <t>Халат антистатический, для электромонтажных работ</t>
  </si>
  <si>
    <t>Обувь на резиновой подошве</t>
  </si>
  <si>
    <t>Обувь на резиновой подошве, верх - материал или кожа</t>
  </si>
  <si>
    <t>Головной убор</t>
  </si>
  <si>
    <t>Медицинская одноразовая шапочка</t>
  </si>
  <si>
    <t>Спец.отвертка для сборки электросоединителей 2РМТ, 2РМДТ</t>
  </si>
  <si>
    <t>Канифоль сухая марки А в баночке</t>
  </si>
  <si>
    <t>Сухая канифоль для очистки жала паяльника . в баночке  20 грамм</t>
  </si>
  <si>
    <t>Флюс радиомонтажный глицериновый ТАГС</t>
  </si>
  <si>
    <t>Спирто-канифолевый флюс в баночке с кисточкой</t>
  </si>
  <si>
    <t>Очиститель жала паяльника</t>
  </si>
  <si>
    <t>Корпус с помещённой внутрь омеднённой губкой из металлической канители. Благодаря закрытой форме лишнее олово не будут попадать на рабочий стол, а смогут оставаться внутри, скапливаясь в поддоне, ожидая дальнейшего использования. Долговечность чистящей губки достигается благодаря медному покрытию</t>
  </si>
  <si>
    <t>Проволока для удаления припоя</t>
  </si>
  <si>
    <t>Представляет собой оплётку из тонкой медной проволоки, покрытой специальным флюсом (диаметр проволоки — 1,5 мм, а длина — 1,5 м). После её применения отпадает необходимость в чистке контактных площадок платы.</t>
  </si>
  <si>
    <t>Салфетка х/б</t>
  </si>
  <si>
    <t xml:space="preserve"> Х/Б бязевая ТУ 8181-002-0320153-98 белая размер 30х35 см</t>
  </si>
  <si>
    <t>Сменное жало паяльника</t>
  </si>
  <si>
    <t>Изолента</t>
  </si>
  <si>
    <t>Лента применяется внутри и вне помещений при температуре от -10 до +80 °С. Не поддерживает горение, устойчива к УФ, влаге и химикатам. Для первичной изоляции при сращивании и ремонте кабеля, жгутировании проводов.</t>
  </si>
  <si>
    <t>Щетка для смывки флюса</t>
  </si>
  <si>
    <t>Для удаления остатков флюса и нагара с паяных соединений, щетина из износосттойкого материала. Размеры  1,5х14,5 см</t>
  </si>
  <si>
    <t>Маркер аэрокосмический</t>
  </si>
  <si>
    <t>маркер для маркировки проводов, несмываемый, ширина линии 0,5 мм, игольчатый наконечник</t>
  </si>
  <si>
    <t>Нитки х/б особопрочные</t>
  </si>
  <si>
    <t>Нить х/б особопрочные "00" в 12 сл.</t>
  </si>
  <si>
    <t>Трубка РАДПЛАСТ Т2-2/1 ТУ 6-19-299-2010</t>
  </si>
  <si>
    <t xml:space="preserve">Трубка радиационно-модицифицированная спеченая. Предназначена для изоляции мест соединения проводов; объединения проводов в один жгут; изоляции электрических соединений; гибкого соединения металлических трубок и деталей.
Материал: пластикат поливинилхлоридный (ПВХ).
Температура усадки: от +140 °С до +150 °С </t>
  </si>
  <si>
    <t>Трубка РАДПЛАСТ Т2-3/1,5 ТУ 6-19-299-2010</t>
  </si>
  <si>
    <t>Трубка РАДПЛАСТ Т2-4/2 ТУ 6-19-299-2010</t>
  </si>
  <si>
    <t>Жгут фаркопа (готовое изделие)</t>
  </si>
  <si>
    <t>Комплект элекропроводки для фаркопа с розеткой. Провода напаяны, сечение 0,5 мм2, 1 мм2</t>
  </si>
  <si>
    <t>Плата набор-конструктор</t>
  </si>
  <si>
    <t>Конструктор,  генератор сигналов (самостоятельный набор для сборки) EGP XR2206 относится к измерительным приборам для проверки и настройки радиоэлектронной и электротехнической аппаратуры, содержащей приемники, усилители, резонансные цепи электронных генераторов, устройства импульсной техники и аналогичных систем, работающих в диапазоне частот 1 Гц–1 МГц с сигналами прямоугольной, треугольной или синусоидальной форм.
Для проверки работоспособности генератора микросхема XR2206 вставляется в панельку, генератор ВЧ-сигналов на микросхеме подключается к блоку питания. Частотомер подключается к гнезду эмиттерного повторителя Х4, так как применяемый частотомер шунтирует сигнал при подключении к гнезду Х2.</t>
  </si>
  <si>
    <t>СНЦ23-19/24Р-6-В или СНЦ23-19/24В-6-В</t>
  </si>
  <si>
    <t>Соединители (вилки В, розетки Р) СНЦ23 предназначены для работы в электрических цепях постоянного и переменного (частотой до 3МГц) токов при напряжении до 700В (амплитудное значение). .  кабельная часть соединителя СНЦ23 изготавливается с угловым кожухом.  сочленение соединителей - байонетное. Вилки и розетки имеют многошпоночную поляризация корпуса и многопозиционную установку изолятора в корпусе. Условный размер корпусов, схемы расположения контактов 1; 1,5; 2 мм и их количество приведены в таб.1. Покрытие контактов - золото. Соединители предназначены для монтажа с экранированными или неэкранированными кабелями (проводами). Соединители изготавливаются для внутреннего монтажа во всеклиматическом исполнении в соответствии с техническими условиями ГЕ0.364.241ТУ.</t>
  </si>
  <si>
    <t>СНЦ23-10/18Р-6-В</t>
  </si>
  <si>
    <t>Соединители СНЦ23-10/18Р-6-В цилиндрические низкочастотные малогабаритные для внутреннего монтажа байонетным сочленением. Розетка кабельная с кожухом, количество контактов 10</t>
  </si>
  <si>
    <t>Пломба для контровки электросоединителя</t>
  </si>
  <si>
    <t>авиационная нормаль Пломба ОСТ1 10067-71</t>
  </si>
  <si>
    <t>авиационная нормаль типоразмер 2 ОСТ1 12273-77</t>
  </si>
  <si>
    <t>РП 14-10 электросоединитель</t>
  </si>
  <si>
    <t xml:space="preserve"> Соединитель РП14-10 розетка - электрический низкочастотный прямоугольный нормальных габаритов для внутреннего монтажа. Предназначен для работы в электрических цепях постоянного, переменного (частотой до 3 МГц) и импульсного токов напряжением 800 В. Применяется для соединения и разъединения электрических цепей в радиоэлектронной аппаратуре общепромышленного и специального назначения. </t>
  </si>
  <si>
    <t xml:space="preserve"> СНЦ28-10/18В-1-В</t>
  </si>
  <si>
    <t xml:space="preserve">Соединители (вилки) СНЦ28-10/18В-1-В цилиндрические малогабаритные низкочастотные для внутреннего монтажа с байонетной фиксацией сочлененного положения. Предназначены для работы в электрических цепях постоянного, переменного (частотой до 3 МГц) и импульсного токов при напряжении до 700 В (амплитудное значение). Применяются для соединения и разъединения электрических цепей в радиоэлектронной аппаратуре общего и специального назначения. </t>
  </si>
  <si>
    <t>1. Две многопроволочные токопроводящие жилы с площадью номинального поперечного сечения 0,5 мм2, скрученные
из 19 медных посеребрённых проволок номинальным диаметром 0,18 мм.
2. Обмоточная изоляция пленками из фторопласта-4Д, наложенная на жилу
до достижения диаметра по изоляции 1,18...1,37 мм.
3. Разделяющий слой из плёнки из фторопласта-4Д, наложенной с перекрытием
поверх скрученных жил.
4. Экран выполнен в виде оплётки из медных посеребрённых проволок номинальным диаметром 0,1 мм.
5. Оболочка изготовлена в виде обмотки плёнками из фторопласта-4Д номинально установленной толщиной 0,2 мм.а провода в общем экране и защитной оболочке</t>
  </si>
  <si>
    <t>Провод из медной луженой токопроводящей жилой, в экранированной оплетке сечением 0,35 мм2</t>
  </si>
  <si>
    <t>Провод БПДО 1х0,5</t>
  </si>
  <si>
    <t xml:space="preserve">Провод с медной токопроводящей луженой жилой сечением 0,5 мм2 </t>
  </si>
  <si>
    <t>Провод монтажный с изоляцией из спекаемой пленки на ном. напряжение многожильный 100В с жилой из медных посеребренных проволок сечение 0,2мм2</t>
  </si>
  <si>
    <t>Провод монтажный с изоляцией из спекаемой пленки на ном. напряжение многожильный 100В с жилой из медных посеребренных проволок сечение 0,35мм2</t>
  </si>
  <si>
    <t>Наконечник 2-1ОСТ1 12320-78</t>
  </si>
  <si>
    <t>Авиационная нормаль ОСТ1 12320 наконечник типоразмер 2 покрытие оловом.</t>
  </si>
  <si>
    <t>Наждачная бумага</t>
  </si>
  <si>
    <t>Шкурка шлифовальнся /нождачная бумага для зачитски поверхности зернистотсть  80 -120</t>
  </si>
  <si>
    <t>КО-84 или аналогичная быстросохнущая эмаль красного цвета</t>
  </si>
  <si>
    <t xml:space="preserve">Ткань плотная для защиты жгутов </t>
  </si>
  <si>
    <t>Скотч малярный</t>
  </si>
  <si>
    <t>Лента клейкая малярная 50х25 мм</t>
  </si>
  <si>
    <t>Стенд для монтажа жгутов</t>
  </si>
  <si>
    <t xml:space="preserve">Стенд для монтажа и прокладки жгутов, имеет стенку с отверстием для жгута и два кронштейна  для крепления приборных электросоединителей. На основании установлена пластина для прокдаки минусового провода. В основании выполнено отверстие для подключения минусового наконечника.  </t>
  </si>
  <si>
    <t>Лента ЛЭТСАР КП 0,2-26</t>
  </si>
  <si>
    <t>Термостойкая электроизоляционная самослипающаяся лента  красного цвета, предназначена для применения в интервале температур от -50 до +250°С и кратковременно при +300°С,  ширину ленты — 26 мм ± 1 мм,
толщину ленты — 0,2 мм ± 0,05 мм,
длину ленты — 33 м ± 0,1 м,
вес — 0,5 кг.</t>
  </si>
  <si>
    <t>Припой ПОССу61-0,5 ГОСТ 21931-76</t>
  </si>
  <si>
    <t>Применяется для лужения и пайки электроаппаратуры, пайки элементов печатных плат, обмоток электрических машин, оцинкованных радиодеталей при жестких требованиях к температуре. Состав: Олово:59-61%; Сурьма:0,05-0,5%; Свинец: остальное; примеси. °t плавления 183-189 °C</t>
  </si>
  <si>
    <t>Спирт технический</t>
  </si>
  <si>
    <t xml:space="preserve">Изопропанол абсолютированный 99,9% представляет собой жидкость без цвета, с резким спиртовым запахом. </t>
  </si>
  <si>
    <t xml:space="preserve">Профессиональная малярная лента, ширина 48 мм, длина 50м. </t>
  </si>
  <si>
    <t>Респиратор с клапаном</t>
  </si>
  <si>
    <r>
      <rPr>
        <u/>
        <sz val="12"/>
        <color indexed="8"/>
        <rFont val="Times New Roman"/>
        <family val="1"/>
        <charset val="204"/>
      </rPr>
      <t>Нейтральный флюс.</t>
    </r>
    <r>
      <rPr>
        <sz val="12"/>
        <color indexed="8"/>
        <rFont val="Times New Roman"/>
        <family val="1"/>
        <charset val="204"/>
      </rPr>
      <t xml:space="preserve"> Используется для пайки радиодеталей и ответственных узлов РЭА в промышленности. Емкость 30 мл. Предназначен для лужения жил из материала меди, покрытой оловом (серебром) и пайки в электроэлементы</t>
    </r>
  </si>
  <si>
    <t>м</t>
  </si>
  <si>
    <t>Кнопка 2КНР</t>
  </si>
  <si>
    <t>Кнопки двухполюсные 2КНР с нормально разомкнутыми контактами.
Предназначены для работы в электрических цепях постоянного тока с активной и индуктивной нагрузками.Основные технические и эксплуатационные характеристики:
Напряжение: 27 (+2,4/-3,0) В
Коммутируемый ток, А
- при активной нагрузке: 0,1 - 5 А
- при индуктивной нагрузке: 0,1 - 3 А
Падение напряжения на выводах, не более: 260 мВ
Относительная влажность окружающей среды при t°C до +40°: до 98%
Рабочая температура окружающей среды: -60... +60*С</t>
  </si>
  <si>
    <t>2РМТ2КПН19Ш1В1 вилка кабельная с прямым патрубком, гайкой для неэкранированного кабеля и серебряным покрытием контактов. Количесвто контактов 19 шт</t>
  </si>
  <si>
    <t>2РМТ24КПН19Ш1В1</t>
  </si>
  <si>
    <t>2РМТ24БПН19Г1В1</t>
  </si>
  <si>
    <t>2РМТ24БПН19Г1В1В розетка приборная (блочная) с прямым патрубком, гайкой для неэкранированного кабеля и серебряным покрытием контактов. Количество контактов 19 шт</t>
  </si>
  <si>
    <t>лист</t>
  </si>
  <si>
    <t>ткань плотная,  размер 120х100 мм, предназначена для защиты жгутов в местах прохождения через острые кромки металлических конструкций</t>
  </si>
  <si>
    <t>Измеритель температуры жала паяльника</t>
  </si>
  <si>
    <t xml:space="preserve">
Тестер температуры жала паяльника  — это компактное и простое в использовании устройство, предназначенное для контроля температуры паяльной станции или жала паяльника. Он оснащён высокопроизводительной углеродной батареей и ЖК-дисплеем для отображения текущей температуры в диапазоне от 0 до 800 градусов Цельсия с точностью до ±5 градусов. Тестер имеет настольную установку и размеры 143,5 x 41,5 x 75 миллиметров.</t>
  </si>
  <si>
    <t>плетенка ПМЛ 3х6</t>
  </si>
  <si>
    <t>Плетенка медная луженая ТУ4833-002-08558606-95 Применяется для экранирования проводов, кабелей; как медная плетеная шина; как недорогая оплетка для выпайки.
Жила - медная луженая проволока. Диапазон температур - от -196°С до +150°С</t>
  </si>
  <si>
    <t>авиационная нормаль типоразмер 3 ОСТ1 12273-77</t>
  </si>
  <si>
    <t>Провод МС16-13 1х0,2 (можно МС 26-13 или 36-13)</t>
  </si>
  <si>
    <t>Провод МС16-13 1х0,35 (можно МС 26-13 или 36-13)</t>
  </si>
  <si>
    <t>л</t>
  </si>
  <si>
    <t>респиратор Защитные свойства:от газов, паров и аэрозолей
Класс защиты:FFP2
Тип респиратора:одноразовый
Тип лепесток:есть
Наличие клапана:есть
Наличие угля в фильтре :нет</t>
  </si>
  <si>
    <t>Новгородская область</t>
  </si>
  <si>
    <t>ИНТЦ «Интеллектуальная электроника – Валдай»</t>
  </si>
  <si>
    <t>Великая ул., 18А, Великий Новгород</t>
  </si>
  <si>
    <t>15.09.2026 - 19.09.2026</t>
  </si>
  <si>
    <t>Флюс ЛТИ-120 REXANT предназначен для удаления оксидов с поверхности под пайку, улучшения растекания жидкого припоя и защиты нержавеющих сплавов, меди и ее сплавов, оцинкованных изделий, нихрома, свинца, никеля, серебра, кадмия, палладия, висмута от воздействия внешней среды. Изготовлен в соответствии с ТУ 84-406-73. Данный низкотемпературный флюс применяется при пайке и лужении деталей в радиоэлектронике. После пайки смывка не требуется: остатки флюса послужат защитным покрытием мест пайки. При необходимости растворяется спиртом или ацетоном. Преимущества: не проводит ток, поэтому широко применяется при пайке печатных плат и радиоаппаратуры; повышает прочность соединений. Температура наибольшей активности: +200...+300°С. Состав: канифоль сосновая, связующая жидкость, триэтаноламин, диэтиламин гидрохлорид. Вариант фасовки – флакон 30 мл. Крышка оснащена кисточкой для удобного нанесения.</t>
  </si>
  <si>
    <t>Сменное жало для конкретной паяльной станции диаметр скошенный цилиндр 2,0 мм</t>
  </si>
  <si>
    <t>Сменное жало для конкретной паяльной станции диаметр 4 мм</t>
  </si>
  <si>
    <t>Муфта сращивания 2ОСТ1 12273-77</t>
  </si>
  <si>
    <t>Муфта сращивания 3ОСТ1 12273-77</t>
  </si>
  <si>
    <t>Эмаль красная (можно красный лак для ногтей)</t>
  </si>
  <si>
    <t>Эмаль желтая (можно желтый лак для ногтей)</t>
  </si>
  <si>
    <t>грунт желтого цвета или лак желтого цвета</t>
  </si>
  <si>
    <t>микроомметр</t>
  </si>
  <si>
    <t>Микроомметр сочетает в себе точность лабораторного оборудования с прочным и удобным переносным дизайном. Диапазон измерения сопротивления составляет от всего лишь 0,001 мОм до 300,0 кОм, с разрешением до 10 мкОм и точностью до 0,1% от значения шкалы. Такая высокая точность особенно важна в задачах, где требуется максимальная надежность. Технические характеристики
Метод измерений 4-х проводный
Диапазоны ≤100.00mΩ/1A ≤1000.00mΩ/100mA ≤10.000Ω/10mA ≤100.00Ω/1mA ≤1000.0Ω/100uA ≤10.000kΩ/10uA ≤100.00kΩ/3uA ≤300.0kΩ/3uA
Разрешение 0.01mΩ 0.1mΩ 0.001Ω 0.01Ω 0.1Ω 1Ω 10Ω 100Ω
Измерительный ток ≤1 А
Память 500 измерений
Данные USB Type C
Питание Li-ion аккумулятор 3.7V 3200 мА*ч
Степень защиты IP54
Размеры 161 x 117 x 68 мм
Вес 480 г</t>
  </si>
  <si>
    <t>Мультметр цифровой</t>
  </si>
  <si>
    <t>"Мультиметр цифровой: 
 Измерение переменного напряжения - 750 В 
 Измерение постоянного напряжения - 1000 В
 Измерение переменного и постоянного тока - 10А
 Режимы измерения: DCV, ACV, DCA, ACA, сопротивление, емкость, частота, температура, прозвон цепи, проверка диодов"</t>
  </si>
  <si>
    <t>Осциллограф цифровой</t>
  </si>
  <si>
    <t>Полоса пропускания, и количество каналов: 100 МГц х 1 канала
Импеданс входа: 1МОм, 25пФ
Скорость выборки (АЦП): 1 ГВ/с (в реальном масштабе времени), 500 МВ/с (для 2-х каналов)
Расширенный объём памяти: 8 М точек.
Чувствительность по вертикали: 2 мВ/дел – 10 В/дел
Развёртка во времени: 2 нс/дел – 1000 с/дел.
Математические операции: сложение, вычитание, умножение, деление, БПФ, инвертирование
Режим измерений, курсорные измерения, автоматические измерения: frequency, period, mean, peak-to-peak, RMS, minimum, mixmum, rising time, falling time, + width, - width, base, top, middle, amplitude, overshoot, preshoot, rising edge phase difference, falling edge phase difference, + duty, - duty, period mean, PRMS, FOVshoot, ROVshoot, BWIDTH, FRF, FFR, LRR, LRF, LFR, LFF.
Режим отображения осциллограмм:XY (для построения фигур Лиссажу) , XT.
Режим синхронизации: Edge, Pulse width, Video, Slope, Overtime, Window, Pattern, Interval, Under Amp, UART, LIN, CAN, SPI, IIC
Режимы работы курсоров: Cross, Trace, Horizontal, Vertical
Анализатор спектра (БПФ), окна: Rectangle, Hanning, Hamming, Blackman, Bartlett, Flattop.
Форматы сохранения: текстовый файл, графический формат: jpg / bmp, файл MS excel / word.
Габариты: 318 мм x110 мм x 150 мм, масса: 1,9 кг.
Встроенный генератор AWG (одноканальный):
Диапазон частот: 0.1 Гц – 25 МГц
Формы сигналов: Sine, Square, Pulse, Triangle, Sampling, Exp, Noise</t>
  </si>
  <si>
    <t>Набор винтов, гаек, шайб</t>
  </si>
  <si>
    <t>Набор крепежа удобный пластиковый кейс и отсеками;
Гайка, винт и шайба образуют между собой соединение для монтажа конструкций;
Корпус изделий набора винтов, гаек, шайб СИБРТЕХ 420 предметов 47617 выполнен из стали;
420 предметов крепежа</t>
  </si>
  <si>
    <t>контровочная проволока</t>
  </si>
  <si>
    <t>проволока диаметр 0,8 мм из материала 12Х18Н10Т</t>
  </si>
  <si>
    <t>кв.м</t>
  </si>
  <si>
    <t>Флюс-карандаш нейтральный для плат</t>
  </si>
  <si>
    <t>ORK 951 - флюс-карандаш безотмывочный нейтральный, объем 10 мл.
- Карандаш многоразовый с возможностью повторной заливки флюса</t>
  </si>
  <si>
    <t>ш</t>
  </si>
  <si>
    <t>Провод МСЭО 16-13 2х0,5</t>
  </si>
  <si>
    <t>Провод МГТФЭ 1х0,35</t>
  </si>
  <si>
    <t>Тиски поворотные для радиоэлектроники</t>
  </si>
  <si>
    <t>Локальная сеть: требуется; скорость подключения 100 Мбит/с; количество точек подключения 6</t>
  </si>
  <si>
    <t xml:space="preserve">Скорость подключения к локальному/беспроводному интернету - основной канал на скорости до 100Мбит/с, по резервному каналу на скорости до 100 Мбит/с </t>
  </si>
  <si>
    <t>Локальная сеть: требуется; скорость подключения 100 Мбит/с; количество точек подключения 2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</si>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</sst>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3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A222C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F0F0F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1" fillId="0" borderId="0"/>
  </cellStyleXfs>
  <cellXfs count="29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4" xfId="0" applyFont="1" applyBorder="1" applyAlignment="1">
      <alignment wrapText="1"/>
    </xf>
    <xf numFmtId="0" fontId="13" fillId="0" borderId="14" xfId="0" applyFont="1" applyBorder="1" applyAlignment="1">
      <alignment horizontal="right" wrapText="1"/>
    </xf>
    <xf numFmtId="0" fontId="14" fillId="0" borderId="14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/>
    </xf>
    <xf numFmtId="0" fontId="15" fillId="0" borderId="14" xfId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7" borderId="14" xfId="0" applyFont="1" applyFill="1" applyBorder="1" applyAlignment="1">
      <alignment horizontal="center" vertical="top" wrapText="1"/>
    </xf>
    <xf numFmtId="0" fontId="20" fillId="7" borderId="14" xfId="0" applyFont="1" applyFill="1" applyBorder="1" applyAlignment="1">
      <alignment horizontal="center" vertical="center" wrapText="1"/>
    </xf>
    <xf numFmtId="0" fontId="20" fillId="0" borderId="14" xfId="1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20" fillId="5" borderId="14" xfId="0" applyFont="1" applyFill="1" applyBorder="1" applyAlignment="1">
      <alignment horizontal="left" vertical="top" wrapText="1"/>
    </xf>
    <xf numFmtId="0" fontId="15" fillId="0" borderId="2" xfId="1" applyFont="1" applyBorder="1" applyAlignment="1">
      <alignment horizontal="center" vertical="top" wrapText="1"/>
    </xf>
    <xf numFmtId="0" fontId="15" fillId="0" borderId="26" xfId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left" vertical="top" wrapText="1"/>
    </xf>
    <xf numFmtId="0" fontId="15" fillId="0" borderId="19" xfId="1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vertical="center" wrapText="1"/>
    </xf>
    <xf numFmtId="0" fontId="15" fillId="0" borderId="17" xfId="4" applyFont="1" applyBorder="1" applyAlignment="1">
      <alignment vertical="center" wrapText="1"/>
    </xf>
    <xf numFmtId="0" fontId="15" fillId="0" borderId="14" xfId="4" applyFont="1" applyBorder="1" applyAlignment="1">
      <alignment horizontal="left" vertical="center" wrapText="1"/>
    </xf>
    <xf numFmtId="0" fontId="15" fillId="0" borderId="14" xfId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 wrapText="1"/>
    </xf>
    <xf numFmtId="0" fontId="20" fillId="0" borderId="14" xfId="0" applyFont="1" applyBorder="1" applyAlignment="1">
      <alignment wrapText="1"/>
    </xf>
    <xf numFmtId="0" fontId="15" fillId="0" borderId="14" xfId="1" applyFont="1" applyBorder="1" applyAlignment="1">
      <alignment vertical="top" wrapText="1"/>
    </xf>
    <xf numFmtId="0" fontId="15" fillId="0" borderId="17" xfId="1" applyFont="1" applyBorder="1" applyAlignment="1">
      <alignment vertical="top" wrapText="1"/>
    </xf>
    <xf numFmtId="0" fontId="20" fillId="0" borderId="9" xfId="0" applyFont="1" applyBorder="1" applyAlignment="1">
      <alignment horizontal="left" vertical="top" wrapText="1"/>
    </xf>
    <xf numFmtId="0" fontId="15" fillId="0" borderId="17" xfId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left" vertical="top" wrapText="1"/>
    </xf>
    <xf numFmtId="0" fontId="15" fillId="0" borderId="14" xfId="1" applyFont="1" applyBorder="1" applyAlignment="1">
      <alignment horizontal="center" vertical="top"/>
    </xf>
    <xf numFmtId="0" fontId="20" fillId="0" borderId="14" xfId="1" applyFont="1" applyBorder="1" applyAlignment="1">
      <alignment horizontal="center" vertical="top" wrapText="1"/>
    </xf>
    <xf numFmtId="0" fontId="20" fillId="0" borderId="14" xfId="1" applyFont="1" applyBorder="1" applyAlignment="1">
      <alignment horizontal="center" vertical="top"/>
    </xf>
    <xf numFmtId="0" fontId="15" fillId="0" borderId="14" xfId="0" applyFont="1" applyBorder="1" applyAlignment="1">
      <alignment horizontal="left" wrapText="1"/>
    </xf>
    <xf numFmtId="0" fontId="15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22" fillId="0" borderId="14" xfId="0" applyFont="1" applyBorder="1"/>
    <xf numFmtId="0" fontId="22" fillId="0" borderId="14" xfId="0" applyFont="1" applyBorder="1" applyAlignment="1">
      <alignment wrapText="1"/>
    </xf>
    <xf numFmtId="0" fontId="22" fillId="0" borderId="14" xfId="0" applyFont="1" applyBorder="1" applyAlignment="1">
      <alignment horizontal="center" vertical="center"/>
    </xf>
    <xf numFmtId="0" fontId="23" fillId="0" borderId="17" xfId="1" applyFont="1" applyBorder="1" applyAlignment="1">
      <alignment horizontal="left" vertical="top" wrapText="1"/>
    </xf>
    <xf numFmtId="0" fontId="23" fillId="0" borderId="17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/>
    </xf>
    <xf numFmtId="0" fontId="20" fillId="5" borderId="14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4" applyFont="1" applyBorder="1" applyAlignment="1">
      <alignment vertical="center" wrapText="1"/>
    </xf>
    <xf numFmtId="0" fontId="15" fillId="8" borderId="14" xfId="4" applyFont="1" applyFill="1" applyBorder="1" applyAlignment="1">
      <alignment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top" wrapText="1"/>
    </xf>
    <xf numFmtId="0" fontId="20" fillId="0" borderId="18" xfId="1" applyFont="1" applyBorder="1" applyAlignment="1">
      <alignment horizontal="center" vertical="top" wrapText="1"/>
    </xf>
    <xf numFmtId="0" fontId="15" fillId="0" borderId="27" xfId="1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 wrapText="1"/>
    </xf>
    <xf numFmtId="0" fontId="20" fillId="0" borderId="5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 wrapText="1"/>
    </xf>
    <xf numFmtId="0" fontId="15" fillId="0" borderId="28" xfId="1" applyFont="1" applyBorder="1" applyAlignment="1">
      <alignment horizontal="left" vertical="top"/>
    </xf>
    <xf numFmtId="0" fontId="15" fillId="8" borderId="16" xfId="0" applyFont="1" applyFill="1" applyBorder="1" applyAlignment="1">
      <alignment horizontal="left" vertical="top" wrapText="1"/>
    </xf>
    <xf numFmtId="0" fontId="25" fillId="6" borderId="16" xfId="0" applyFont="1" applyFill="1" applyBorder="1" applyAlignment="1">
      <alignment horizontal="left" vertical="top" wrapText="1"/>
    </xf>
    <xf numFmtId="0" fontId="25" fillId="6" borderId="14" xfId="0" applyFont="1" applyFill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0" fillId="0" borderId="1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6" fillId="0" borderId="0" xfId="1" applyFont="1"/>
    <xf numFmtId="0" fontId="15" fillId="0" borderId="0" xfId="1" applyFont="1" applyAlignment="1">
      <alignment horizontal="left" vertical="top" wrapText="1"/>
    </xf>
    <xf numFmtId="0" fontId="20" fillId="0" borderId="9" xfId="0" applyFont="1" applyBorder="1" applyAlignment="1">
      <alignment horizontal="center" vertical="center" wrapText="1"/>
    </xf>
    <xf numFmtId="0" fontId="15" fillId="0" borderId="14" xfId="1" applyFont="1" applyBorder="1" applyAlignment="1">
      <alignment horizontal="left" vertical="top"/>
    </xf>
    <xf numFmtId="0" fontId="15" fillId="0" borderId="6" xfId="1" applyFont="1" applyBorder="1" applyAlignment="1">
      <alignment horizontal="left" vertical="top" wrapText="1"/>
    </xf>
    <xf numFmtId="0" fontId="25" fillId="0" borderId="14" xfId="0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3" fillId="0" borderId="14" xfId="1" applyFont="1" applyBorder="1" applyAlignment="1">
      <alignment horizontal="center" vertical="center" wrapText="1"/>
    </xf>
    <xf numFmtId="0" fontId="15" fillId="0" borderId="14" xfId="1" applyFont="1" applyBorder="1"/>
    <xf numFmtId="0" fontId="20" fillId="0" borderId="12" xfId="0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 wrapText="1"/>
    </xf>
    <xf numFmtId="0" fontId="26" fillId="0" borderId="0" xfId="0" applyFont="1"/>
    <xf numFmtId="0" fontId="26" fillId="0" borderId="14" xfId="0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14" xfId="1" applyFont="1" applyBorder="1" applyAlignment="1">
      <alignment wrapText="1"/>
    </xf>
    <xf numFmtId="0" fontId="15" fillId="0" borderId="33" xfId="1" applyFont="1" applyBorder="1" applyAlignment="1">
      <alignment horizontal="left" vertical="center" wrapText="1"/>
    </xf>
    <xf numFmtId="0" fontId="15" fillId="0" borderId="34" xfId="1" applyFont="1" applyBorder="1" applyAlignment="1">
      <alignment horizontal="center" vertical="center" wrapText="1"/>
    </xf>
    <xf numFmtId="0" fontId="15" fillId="0" borderId="33" xfId="1" applyFont="1" applyBorder="1" applyAlignment="1">
      <alignment horizontal="center" vertical="center" wrapText="1"/>
    </xf>
    <xf numFmtId="0" fontId="15" fillId="0" borderId="35" xfId="1" applyFont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left" vertical="center" wrapText="1"/>
    </xf>
    <xf numFmtId="0" fontId="20" fillId="7" borderId="14" xfId="0" applyFont="1" applyFill="1" applyBorder="1" applyAlignment="1">
      <alignment horizontal="center" vertical="center"/>
    </xf>
    <xf numFmtId="0" fontId="20" fillId="0" borderId="11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left" vertical="top"/>
    </xf>
    <xf numFmtId="0" fontId="20" fillId="0" borderId="12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3" fillId="0" borderId="30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left" vertical="top" wrapText="1"/>
    </xf>
    <xf numFmtId="0" fontId="22" fillId="0" borderId="5" xfId="1" applyFont="1" applyBorder="1" applyAlignment="1">
      <alignment horizontal="left" vertical="top" wrapText="1"/>
    </xf>
    <xf numFmtId="0" fontId="22" fillId="0" borderId="13" xfId="1" applyFont="1" applyBorder="1" applyAlignment="1">
      <alignment horizontal="left" vertical="top" wrapText="1"/>
    </xf>
    <xf numFmtId="0" fontId="20" fillId="0" borderId="29" xfId="1" applyFont="1" applyBorder="1" applyAlignment="1">
      <alignment horizontal="left" vertical="top" wrapText="1"/>
    </xf>
    <xf numFmtId="0" fontId="20" fillId="5" borderId="16" xfId="1" applyFont="1" applyFill="1" applyBorder="1" applyAlignment="1">
      <alignment horizontal="center" vertical="center"/>
    </xf>
    <xf numFmtId="0" fontId="10" fillId="0" borderId="14" xfId="2" applyBorder="1" applyAlignment="1">
      <alignment horizontal="right" wrapText="1"/>
    </xf>
    <xf numFmtId="0" fontId="15" fillId="0" borderId="14" xfId="1" applyFont="1" applyBorder="1"/>
    <xf numFmtId="0" fontId="20" fillId="7" borderId="14" xfId="0" applyFont="1" applyFill="1" applyBorder="1" applyAlignment="1">
      <alignment horizontal="left" wrapText="1"/>
    </xf>
    <xf numFmtId="0" fontId="15" fillId="0" borderId="27" xfId="1" applyFont="1" applyBorder="1" applyAlignment="1">
      <alignment horizontal="center" vertical="center"/>
    </xf>
    <xf numFmtId="0" fontId="15" fillId="0" borderId="27" xfId="1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28" fillId="0" borderId="40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0" fillId="7" borderId="14" xfId="0" applyFont="1" applyFill="1" applyBorder="1" applyAlignment="1">
      <alignment horizontal="left" vertical="top" wrapText="1"/>
    </xf>
    <xf numFmtId="0" fontId="29" fillId="0" borderId="0" xfId="0" applyFont="1" applyAlignment="1">
      <alignment horizontal="justify" vertical="center"/>
    </xf>
    <xf numFmtId="0" fontId="29" fillId="0" borderId="14" xfId="0" applyFont="1" applyBorder="1" applyAlignment="1">
      <alignment horizontal="justify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top"/>
    </xf>
    <xf numFmtId="0" fontId="8" fillId="0" borderId="14" xfId="1" applyFont="1" applyBorder="1" applyAlignment="1">
      <alignment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5" borderId="14" xfId="1" applyFont="1" applyFill="1" applyBorder="1" applyAlignment="1">
      <alignment horizontal="left" vertical="top"/>
    </xf>
    <xf numFmtId="0" fontId="8" fillId="0" borderId="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left" vertical="top"/>
    </xf>
    <xf numFmtId="0" fontId="2" fillId="0" borderId="4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/>
    </xf>
    <xf numFmtId="0" fontId="2" fillId="0" borderId="14" xfId="1" applyFont="1" applyBorder="1" applyAlignment="1">
      <alignment wrapText="1"/>
    </xf>
    <xf numFmtId="0" fontId="2" fillId="0" borderId="1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1" fillId="0" borderId="14" xfId="1" applyBorder="1"/>
    <xf numFmtId="0" fontId="2" fillId="0" borderId="14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left" vertical="top" wrapText="1"/>
    </xf>
    <xf numFmtId="0" fontId="20" fillId="0" borderId="14" xfId="0" applyFont="1" applyBorder="1" applyAlignment="1">
      <alignment vertical="top"/>
    </xf>
    <xf numFmtId="0" fontId="25" fillId="0" borderId="14" xfId="0" applyFont="1" applyBorder="1" applyAlignment="1">
      <alignment vertical="top" wrapText="1"/>
    </xf>
    <xf numFmtId="0" fontId="25" fillId="0" borderId="14" xfId="0" applyFont="1" applyBorder="1" applyAlignment="1">
      <alignment vertical="center" wrapText="1"/>
    </xf>
    <xf numFmtId="0" fontId="15" fillId="5" borderId="1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25" fillId="0" borderId="0" xfId="0" applyFont="1" applyAlignment="1">
      <alignment vertical="center" wrapText="1"/>
    </xf>
    <xf numFmtId="0" fontId="25" fillId="5" borderId="0" xfId="0" applyFont="1" applyFill="1" applyAlignment="1">
      <alignment vertical="top" wrapText="1"/>
    </xf>
    <xf numFmtId="0" fontId="28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3" xfId="2" applyBorder="1" applyAlignment="1">
      <alignment horizontal="center" vertical="top" wrapText="1"/>
    </xf>
    <xf numFmtId="0" fontId="10" fillId="0" borderId="14" xfId="2" applyBorder="1" applyAlignment="1">
      <alignment horizontal="center" vertical="center" wrapText="1"/>
    </xf>
    <xf numFmtId="0" fontId="10" fillId="0" borderId="14" xfId="2" applyBorder="1" applyAlignment="1">
      <alignment horizontal="left" vertical="top" wrapText="1"/>
    </xf>
    <xf numFmtId="0" fontId="15" fillId="0" borderId="0" xfId="1" applyFont="1" applyAlignment="1">
      <alignment wrapText="1"/>
    </xf>
    <xf numFmtId="0" fontId="28" fillId="0" borderId="0" xfId="0" applyFont="1" applyAlignment="1">
      <alignment wrapText="1"/>
    </xf>
    <xf numFmtId="0" fontId="10" fillId="0" borderId="0" xfId="2" applyAlignment="1">
      <alignment vertical="top" wrapText="1"/>
    </xf>
    <xf numFmtId="0" fontId="31" fillId="0" borderId="14" xfId="2" applyFont="1" applyFill="1" applyBorder="1" applyAlignment="1">
      <alignment horizontal="center" vertical="center" wrapText="1"/>
    </xf>
    <xf numFmtId="0" fontId="10" fillId="0" borderId="14" xfId="2" applyFill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top" wrapText="1"/>
    </xf>
    <xf numFmtId="0" fontId="25" fillId="6" borderId="30" xfId="0" applyFont="1" applyFill="1" applyBorder="1" applyAlignment="1">
      <alignment horizontal="left" vertical="top" wrapText="1"/>
    </xf>
    <xf numFmtId="0" fontId="25" fillId="6" borderId="17" xfId="0" applyFont="1" applyFill="1" applyBorder="1" applyAlignment="1">
      <alignment horizontal="left" vertical="top" wrapText="1"/>
    </xf>
    <xf numFmtId="0" fontId="20" fillId="7" borderId="17" xfId="0" applyFont="1" applyFill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top" wrapText="1"/>
    </xf>
    <xf numFmtId="0" fontId="25" fillId="6" borderId="37" xfId="0" applyFont="1" applyFill="1" applyBorder="1" applyAlignment="1">
      <alignment horizontal="left" vertical="top" wrapText="1"/>
    </xf>
    <xf numFmtId="0" fontId="25" fillId="6" borderId="19" xfId="0" applyFont="1" applyFill="1" applyBorder="1" applyAlignment="1">
      <alignment horizontal="left" vertical="top" wrapText="1"/>
    </xf>
    <xf numFmtId="0" fontId="20" fillId="7" borderId="19" xfId="0" applyFont="1" applyFill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top" wrapText="1"/>
    </xf>
    <xf numFmtId="0" fontId="10" fillId="0" borderId="0" xfId="2" applyBorder="1" applyAlignment="1">
      <alignment horizontal="center" vertical="top" wrapText="1"/>
    </xf>
    <xf numFmtId="0" fontId="15" fillId="0" borderId="42" xfId="1" applyFont="1" applyBorder="1" applyAlignment="1">
      <alignment horizontal="left" vertical="top"/>
    </xf>
    <xf numFmtId="0" fontId="32" fillId="0" borderId="14" xfId="0" applyFont="1" applyBorder="1" applyAlignment="1">
      <alignment vertical="top" wrapText="1"/>
    </xf>
    <xf numFmtId="0" fontId="15" fillId="0" borderId="43" xfId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1" fillId="0" borderId="14" xfId="1" applyBorder="1" applyAlignment="1">
      <alignment vertical="top" wrapText="1"/>
    </xf>
    <xf numFmtId="0" fontId="31" fillId="0" borderId="14" xfId="2" applyFont="1" applyFill="1" applyBorder="1" applyAlignment="1">
      <alignment horizontal="center" vertical="top" wrapText="1"/>
    </xf>
    <xf numFmtId="0" fontId="10" fillId="0" borderId="14" xfId="2" applyBorder="1" applyAlignment="1">
      <alignment horizontal="center" vertical="top" wrapText="1"/>
    </xf>
    <xf numFmtId="0" fontId="16" fillId="0" borderId="0" xfId="1" applyFont="1" applyFill="1"/>
    <xf numFmtId="0" fontId="15" fillId="0" borderId="14" xfId="1" applyFont="1" applyFill="1" applyBorder="1" applyAlignment="1">
      <alignment horizontal="center" vertical="top"/>
    </xf>
    <xf numFmtId="0" fontId="15" fillId="0" borderId="14" xfId="1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4" xfId="1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4" xfId="1" applyFont="1" applyFill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/>
    </xf>
    <xf numFmtId="0" fontId="15" fillId="0" borderId="14" xfId="1" applyFont="1" applyBorder="1" applyAlignment="1">
      <alignment vertical="center" wrapText="1"/>
    </xf>
    <xf numFmtId="164" fontId="20" fillId="0" borderId="17" xfId="1" applyNumberFormat="1" applyFont="1" applyBorder="1" applyAlignment="1">
      <alignment horizontal="center" vertical="center" wrapText="1"/>
    </xf>
    <xf numFmtId="0" fontId="20" fillId="0" borderId="36" xfId="1" applyFont="1" applyBorder="1" applyAlignment="1">
      <alignment horizontal="left" vertical="top" wrapText="1"/>
    </xf>
    <xf numFmtId="0" fontId="20" fillId="0" borderId="0" xfId="1" applyFont="1"/>
    <xf numFmtId="0" fontId="20" fillId="0" borderId="24" xfId="1" applyFont="1" applyBorder="1"/>
    <xf numFmtId="0" fontId="20" fillId="0" borderId="16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top" wrapText="1"/>
    </xf>
    <xf numFmtId="0" fontId="20" fillId="0" borderId="24" xfId="1" applyFont="1" applyBorder="1" applyAlignment="1">
      <alignment horizontal="left" vertical="top" wrapText="1"/>
    </xf>
    <xf numFmtId="0" fontId="15" fillId="2" borderId="26" xfId="1" applyFont="1" applyFill="1" applyBorder="1" applyAlignment="1">
      <alignment horizontal="center" vertical="center"/>
    </xf>
    <xf numFmtId="0" fontId="15" fillId="0" borderId="0" xfId="1" applyFont="1"/>
    <xf numFmtId="0" fontId="19" fillId="0" borderId="30" xfId="1" applyFont="1" applyBorder="1" applyAlignment="1">
      <alignment horizontal="left" vertical="top" wrapText="1"/>
    </xf>
    <xf numFmtId="0" fontId="20" fillId="0" borderId="21" xfId="1" applyFont="1" applyBorder="1"/>
    <xf numFmtId="0" fontId="20" fillId="0" borderId="23" xfId="1" applyFont="1" applyBorder="1"/>
    <xf numFmtId="0" fontId="20" fillId="0" borderId="37" xfId="1" applyFont="1" applyBorder="1" applyAlignment="1">
      <alignment horizontal="left" vertical="top" wrapText="1"/>
    </xf>
    <xf numFmtId="0" fontId="20" fillId="0" borderId="22" xfId="1" applyFont="1" applyBorder="1"/>
    <xf numFmtId="0" fontId="20" fillId="0" borderId="25" xfId="1" applyFont="1" applyBorder="1"/>
    <xf numFmtId="0" fontId="20" fillId="11" borderId="16" xfId="0" applyFont="1" applyFill="1" applyBorder="1" applyAlignment="1">
      <alignment horizontal="center" vertical="center" wrapText="1"/>
    </xf>
    <xf numFmtId="0" fontId="20" fillId="11" borderId="31" xfId="0" applyFont="1" applyFill="1" applyBorder="1" applyAlignment="1">
      <alignment horizontal="center" vertical="center" wrapText="1"/>
    </xf>
    <xf numFmtId="0" fontId="20" fillId="11" borderId="29" xfId="0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/>
    </xf>
    <xf numFmtId="0" fontId="15" fillId="0" borderId="14" xfId="1" applyFont="1" applyBorder="1"/>
    <xf numFmtId="0" fontId="15" fillId="2" borderId="4" xfId="1" applyFont="1" applyFill="1" applyBorder="1" applyAlignment="1">
      <alignment horizontal="center" vertical="center"/>
    </xf>
    <xf numFmtId="0" fontId="15" fillId="0" borderId="3" xfId="1" applyFont="1" applyBorder="1"/>
    <xf numFmtId="0" fontId="15" fillId="0" borderId="0" xfId="1" applyFont="1" applyBorder="1"/>
    <xf numFmtId="0" fontId="19" fillId="0" borderId="20" xfId="1" applyFont="1" applyBorder="1" applyAlignment="1">
      <alignment horizontal="left" vertical="top" wrapText="1"/>
    </xf>
    <xf numFmtId="0" fontId="15" fillId="0" borderId="0" xfId="1" applyFont="1" applyAlignment="1">
      <alignment horizontal="right"/>
    </xf>
    <xf numFmtId="0" fontId="18" fillId="9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5" fillId="0" borderId="24" xfId="1" applyFont="1" applyBorder="1"/>
    <xf numFmtId="0" fontId="17" fillId="10" borderId="0" xfId="1" applyFont="1" applyFill="1" applyAlignment="1">
      <alignment horizontal="center"/>
    </xf>
    <xf numFmtId="0" fontId="5" fillId="0" borderId="24" xfId="1" applyFont="1" applyBorder="1" applyAlignment="1">
      <alignment horizontal="left" vertical="top" wrapText="1"/>
    </xf>
    <xf numFmtId="0" fontId="17" fillId="9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5" fillId="3" borderId="26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/>
    </xf>
    <xf numFmtId="0" fontId="15" fillId="4" borderId="18" xfId="1" applyFont="1" applyFill="1" applyBorder="1" applyAlignment="1">
      <alignment horizontal="center"/>
    </xf>
    <xf numFmtId="0" fontId="15" fillId="0" borderId="8" xfId="1" applyFont="1" applyFill="1" applyBorder="1" applyAlignment="1">
      <alignment horizontal="left" vertical="top" wrapText="1"/>
    </xf>
    <xf numFmtId="0" fontId="15" fillId="0" borderId="0" xfId="1" applyFont="1" applyFill="1"/>
    <xf numFmtId="0" fontId="15" fillId="0" borderId="24" xfId="1" applyFont="1" applyFill="1" applyBorder="1"/>
    <xf numFmtId="0" fontId="15" fillId="0" borderId="0" xfId="1" applyFont="1" applyFill="1" applyAlignment="1">
      <alignment horizontal="left" vertical="top" wrapText="1"/>
    </xf>
    <xf numFmtId="0" fontId="15" fillId="0" borderId="24" xfId="1" applyFont="1" applyFill="1" applyBorder="1" applyAlignment="1">
      <alignment horizontal="left" vertical="top" wrapText="1"/>
    </xf>
    <xf numFmtId="0" fontId="19" fillId="0" borderId="20" xfId="1" applyFont="1" applyFill="1" applyBorder="1" applyAlignment="1">
      <alignment horizontal="left" vertical="top" wrapText="1"/>
    </xf>
    <xf numFmtId="0" fontId="20" fillId="0" borderId="21" xfId="1" applyFont="1" applyFill="1" applyBorder="1"/>
    <xf numFmtId="0" fontId="20" fillId="0" borderId="23" xfId="1" applyFont="1" applyFill="1" applyBorder="1"/>
    <xf numFmtId="0" fontId="20" fillId="0" borderId="8" xfId="1" applyFont="1" applyFill="1" applyBorder="1" applyAlignment="1">
      <alignment horizontal="left" vertical="top" wrapText="1"/>
    </xf>
    <xf numFmtId="0" fontId="20" fillId="0" borderId="0" xfId="1" applyFont="1" applyFill="1"/>
    <xf numFmtId="0" fontId="20" fillId="0" borderId="24" xfId="1" applyFont="1" applyFill="1" applyBorder="1"/>
    <xf numFmtId="0" fontId="27" fillId="0" borderId="0" xfId="1" applyFont="1" applyFill="1"/>
    <xf numFmtId="0" fontId="27" fillId="0" borderId="24" xfId="1" applyFont="1" applyFill="1" applyBorder="1"/>
    <xf numFmtId="0" fontId="20" fillId="0" borderId="0" xfId="1" applyFont="1" applyBorder="1" applyAlignment="1">
      <alignment horizontal="left" vertical="top" wrapText="1"/>
    </xf>
    <xf numFmtId="0" fontId="20" fillId="0" borderId="0" xfId="1" applyFont="1" applyBorder="1"/>
    <xf numFmtId="0" fontId="15" fillId="0" borderId="38" xfId="1" applyFont="1" applyBorder="1"/>
    <xf numFmtId="0" fontId="15" fillId="0" borderId="36" xfId="1" applyFont="1" applyBorder="1" applyAlignment="1">
      <alignment horizontal="left" vertical="top" wrapText="1"/>
    </xf>
    <xf numFmtId="0" fontId="15" fillId="0" borderId="37" xfId="1" applyFont="1" applyBorder="1" applyAlignment="1">
      <alignment horizontal="left" vertical="top" wrapText="1"/>
    </xf>
    <xf numFmtId="0" fontId="15" fillId="0" borderId="22" xfId="1" applyFont="1" applyBorder="1"/>
    <xf numFmtId="0" fontId="15" fillId="0" borderId="25" xfId="1" applyFont="1" applyBorder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 vertical="top" wrapText="1"/>
    </xf>
    <xf numFmtId="0" fontId="15" fillId="0" borderId="24" xfId="1" applyFont="1" applyBorder="1" applyAlignment="1">
      <alignment horizontal="left" vertical="top" wrapText="1"/>
    </xf>
    <xf numFmtId="0" fontId="20" fillId="0" borderId="7" xfId="1" applyFont="1" applyBorder="1"/>
    <xf numFmtId="0" fontId="15" fillId="4" borderId="12" xfId="1" applyFont="1" applyFill="1" applyBorder="1" applyAlignment="1">
      <alignment horizontal="center"/>
    </xf>
    <xf numFmtId="0" fontId="15" fillId="4" borderId="11" xfId="1" applyFont="1" applyFill="1" applyBorder="1" applyAlignment="1">
      <alignment horizontal="center"/>
    </xf>
    <xf numFmtId="0" fontId="15" fillId="4" borderId="32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9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9" borderId="10" xfId="1" applyFont="1" applyFill="1" applyBorder="1" applyAlignment="1">
      <alignment horizontal="center" vertical="center" wrapText="1"/>
    </xf>
    <xf numFmtId="0" fontId="6" fillId="10" borderId="0" xfId="1" applyFont="1" applyFill="1" applyAlignment="1">
      <alignment horizontal="center"/>
    </xf>
    <xf numFmtId="0" fontId="6" fillId="9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menovtatyan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3" sqref="B3"/>
    </sheetView>
  </sheetViews>
  <sheetFormatPr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ht="37.5" x14ac:dyDescent="0.3">
      <c r="A3" s="7" t="s">
        <v>139</v>
      </c>
      <c r="B3" s="8" t="s">
        <v>158</v>
      </c>
    </row>
    <row r="4" spans="1:2" ht="39.75" customHeight="1" x14ac:dyDescent="0.3">
      <c r="A4" s="7" t="s">
        <v>31</v>
      </c>
      <c r="B4" s="8" t="s">
        <v>147</v>
      </c>
    </row>
    <row r="5" spans="1:2" x14ac:dyDescent="0.3">
      <c r="A5" s="7" t="s">
        <v>46</v>
      </c>
      <c r="B5" s="8" t="s">
        <v>335</v>
      </c>
    </row>
    <row r="6" spans="1:2" ht="37.5" x14ac:dyDescent="0.3">
      <c r="A6" s="7" t="s">
        <v>23</v>
      </c>
      <c r="B6" s="8" t="s">
        <v>336</v>
      </c>
    </row>
    <row r="7" spans="1:2" x14ac:dyDescent="0.3">
      <c r="A7" s="7" t="s">
        <v>32</v>
      </c>
      <c r="B7" s="8" t="s">
        <v>337</v>
      </c>
    </row>
    <row r="8" spans="1:2" x14ac:dyDescent="0.3">
      <c r="A8" s="7" t="s">
        <v>19</v>
      </c>
      <c r="B8" s="8" t="s">
        <v>338</v>
      </c>
    </row>
    <row r="9" spans="1:2" x14ac:dyDescent="0.3">
      <c r="A9" s="7" t="s">
        <v>20</v>
      </c>
      <c r="B9" s="8" t="s">
        <v>150</v>
      </c>
    </row>
    <row r="10" spans="1:2" x14ac:dyDescent="0.3">
      <c r="A10" s="7" t="s">
        <v>22</v>
      </c>
      <c r="B10" s="141" t="s">
        <v>151</v>
      </c>
    </row>
    <row r="11" spans="1:2" x14ac:dyDescent="0.3">
      <c r="A11" s="7" t="s">
        <v>36</v>
      </c>
      <c r="B11" s="8">
        <v>79262653112</v>
      </c>
    </row>
    <row r="12" spans="1:2" ht="18" customHeight="1" x14ac:dyDescent="0.3">
      <c r="A12" s="7" t="s">
        <v>40</v>
      </c>
      <c r="B12" s="8"/>
    </row>
    <row r="13" spans="1:2" x14ac:dyDescent="0.3">
      <c r="A13" s="7" t="s">
        <v>33</v>
      </c>
      <c r="B13" s="9"/>
    </row>
    <row r="14" spans="1:2" x14ac:dyDescent="0.3">
      <c r="A14" s="7" t="s">
        <v>37</v>
      </c>
      <c r="B14" s="8"/>
    </row>
    <row r="15" spans="1:2" x14ac:dyDescent="0.3">
      <c r="A15" s="7" t="s">
        <v>47</v>
      </c>
      <c r="B15" s="8">
        <v>10</v>
      </c>
    </row>
    <row r="16" spans="1:2" x14ac:dyDescent="0.3">
      <c r="A16" s="7" t="s">
        <v>21</v>
      </c>
      <c r="B16" s="8">
        <v>10</v>
      </c>
    </row>
    <row r="17" spans="1:2" ht="37.5" x14ac:dyDescent="0.3">
      <c r="A17" s="7" t="s">
        <v>149</v>
      </c>
      <c r="B17" s="8">
        <v>15</v>
      </c>
    </row>
    <row r="20" spans="1:2" x14ac:dyDescent="0.3">
      <c r="A20" s="5" t="s">
        <v>42</v>
      </c>
    </row>
    <row r="21" spans="1:2" x14ac:dyDescent="0.3">
      <c r="A21" s="5" t="s">
        <v>43</v>
      </c>
    </row>
    <row r="22" spans="1:2" x14ac:dyDescent="0.3">
      <c r="A22" s="5" t="s">
        <v>44</v>
      </c>
    </row>
    <row r="23" spans="1:2" x14ac:dyDescent="0.3">
      <c r="A23" s="5" t="s">
        <v>148</v>
      </c>
    </row>
    <row r="24" spans="1:2" ht="37.5" x14ac:dyDescent="0.3">
      <c r="A24" s="5" t="s">
        <v>45</v>
      </c>
    </row>
    <row r="25" spans="1:2" x14ac:dyDescent="0.3">
      <c r="A25" s="5" t="s">
        <v>144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"/>
  <sheetViews>
    <sheetView topLeftCell="A98" zoomScale="85" zoomScaleNormal="85" workbookViewId="0">
      <selection activeCell="H105" sqref="H105:I108"/>
    </sheetView>
  </sheetViews>
  <sheetFormatPr defaultColWidth="14.42578125" defaultRowHeight="15" customHeight="1" x14ac:dyDescent="0.25"/>
  <cols>
    <col min="1" max="1" width="5.140625" style="17" customWidth="1"/>
    <col min="2" max="2" width="43.42578125" style="17" customWidth="1"/>
    <col min="3" max="3" width="30.85546875" style="17" customWidth="1"/>
    <col min="4" max="4" width="22" style="42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7.7109375" style="17" customWidth="1"/>
    <col min="9" max="9" width="25" style="17" bestFit="1" customWidth="1"/>
    <col min="10" max="11" width="8.7109375" style="18" customWidth="1"/>
    <col min="12" max="16384" width="14.42578125" style="18"/>
  </cols>
  <sheetData>
    <row r="1" spans="1:10" ht="15.75" x14ac:dyDescent="0.25">
      <c r="A1" s="248" t="s">
        <v>9</v>
      </c>
      <c r="B1" s="232"/>
      <c r="C1" s="232"/>
      <c r="D1" s="232"/>
      <c r="E1" s="232"/>
      <c r="F1" s="232"/>
      <c r="G1" s="232"/>
      <c r="H1" s="232"/>
      <c r="I1" s="232"/>
    </row>
    <row r="2" spans="1:10" ht="15.75" x14ac:dyDescent="0.25">
      <c r="A2" s="252" t="s">
        <v>29</v>
      </c>
      <c r="B2" s="252"/>
      <c r="C2" s="252"/>
      <c r="D2" s="252"/>
      <c r="E2" s="252"/>
      <c r="F2" s="252"/>
      <c r="G2" s="252"/>
      <c r="H2" s="252"/>
      <c r="I2" s="252"/>
    </row>
    <row r="3" spans="1:10" ht="21" customHeight="1" x14ac:dyDescent="0.25">
      <c r="A3" s="254" t="str">
        <f>'Информация о Чемпионате'!B4</f>
        <v>Финал чемпионата высоких технологий 2026</v>
      </c>
      <c r="B3" s="254"/>
      <c r="C3" s="254"/>
      <c r="D3" s="254"/>
      <c r="E3" s="254"/>
      <c r="F3" s="254"/>
      <c r="G3" s="254"/>
      <c r="H3" s="254"/>
      <c r="I3" s="254"/>
      <c r="J3" s="19"/>
    </row>
    <row r="4" spans="1:10" ht="15.75" x14ac:dyDescent="0.25">
      <c r="A4" s="252" t="s">
        <v>30</v>
      </c>
      <c r="B4" s="252"/>
      <c r="C4" s="252"/>
      <c r="D4" s="252"/>
      <c r="E4" s="252"/>
      <c r="F4" s="252"/>
      <c r="G4" s="252"/>
      <c r="H4" s="252"/>
      <c r="I4" s="252"/>
    </row>
    <row r="5" spans="1:10" ht="22.5" customHeight="1" x14ac:dyDescent="0.25">
      <c r="A5" s="249" t="str">
        <f>'Информация о Чемпионате'!B3</f>
        <v>Производство и обслуживание технического радиоэлектронного комплекса летательного аппарата</v>
      </c>
      <c r="B5" s="249"/>
      <c r="C5" s="249"/>
      <c r="D5" s="249"/>
      <c r="E5" s="249"/>
      <c r="F5" s="249"/>
      <c r="G5" s="249"/>
      <c r="H5" s="249"/>
      <c r="I5" s="249"/>
    </row>
    <row r="6" spans="1:10" ht="15.75" x14ac:dyDescent="0.25">
      <c r="A6" s="250" t="s">
        <v>11</v>
      </c>
      <c r="B6" s="232"/>
      <c r="C6" s="232"/>
      <c r="D6" s="232"/>
      <c r="E6" s="232"/>
      <c r="F6" s="232"/>
      <c r="G6" s="232"/>
      <c r="H6" s="232"/>
      <c r="I6" s="251"/>
    </row>
    <row r="7" spans="1:10" ht="15.75" customHeight="1" x14ac:dyDescent="0.25">
      <c r="A7" s="250" t="s">
        <v>27</v>
      </c>
      <c r="B7" s="250"/>
      <c r="C7" s="255" t="str">
        <f>'Информация о Чемпионате'!B5</f>
        <v>Новгородская область</v>
      </c>
      <c r="D7" s="255"/>
      <c r="E7" s="255"/>
      <c r="F7" s="255"/>
      <c r="G7" s="255"/>
      <c r="H7" s="255"/>
      <c r="I7" s="256"/>
    </row>
    <row r="8" spans="1:10" ht="15.75" customHeight="1" x14ac:dyDescent="0.25">
      <c r="A8" s="250" t="s">
        <v>28</v>
      </c>
      <c r="B8" s="250"/>
      <c r="C8" s="250"/>
      <c r="D8" s="255" t="str">
        <f>'Информация о Чемпионате'!B6</f>
        <v>ИНТЦ «Интеллектуальная электроника – Валдай»</v>
      </c>
      <c r="E8" s="255"/>
      <c r="F8" s="255"/>
      <c r="G8" s="255"/>
      <c r="H8" s="255"/>
      <c r="I8" s="256"/>
    </row>
    <row r="9" spans="1:10" ht="15.75" customHeight="1" x14ac:dyDescent="0.25">
      <c r="A9" s="250" t="s">
        <v>24</v>
      </c>
      <c r="B9" s="250"/>
      <c r="C9" s="250" t="str">
        <f>'Информация о Чемпионате'!B7</f>
        <v>Великая ул., 18А, Великий Новгород</v>
      </c>
      <c r="D9" s="250"/>
      <c r="E9" s="250"/>
      <c r="F9" s="250"/>
      <c r="G9" s="250"/>
      <c r="H9" s="250"/>
      <c r="I9" s="253"/>
    </row>
    <row r="10" spans="1:10" ht="15.75" customHeight="1" x14ac:dyDescent="0.25">
      <c r="A10" s="250" t="s">
        <v>26</v>
      </c>
      <c r="B10" s="250"/>
      <c r="C10" s="250" t="str">
        <f>'Информация о Чемпионате'!B9</f>
        <v>Воронежских Татьяна Адольфовна</v>
      </c>
      <c r="D10" s="250"/>
      <c r="E10" s="250" t="str">
        <f>'Информация о Чемпионате'!B10</f>
        <v>semenovtatyan@yandex.ru</v>
      </c>
      <c r="F10" s="250"/>
      <c r="G10" s="250">
        <f>'Информация о Чемпионате'!B11</f>
        <v>79262653112</v>
      </c>
      <c r="H10" s="250"/>
      <c r="I10" s="253"/>
    </row>
    <row r="11" spans="1:10" ht="15.75" customHeight="1" x14ac:dyDescent="0.25">
      <c r="A11" s="250" t="s">
        <v>34</v>
      </c>
      <c r="B11" s="250"/>
      <c r="C11" s="250">
        <f>'Информация о Чемпионате'!B12</f>
        <v>0</v>
      </c>
      <c r="D11" s="250"/>
      <c r="E11" s="250">
        <f>'Информация о Чемпионате'!B13</f>
        <v>0</v>
      </c>
      <c r="F11" s="250"/>
      <c r="G11" s="250">
        <f>'Информация о Чемпионате'!B14</f>
        <v>0</v>
      </c>
      <c r="H11" s="250"/>
      <c r="I11" s="253"/>
    </row>
    <row r="12" spans="1:10" ht="15.75" customHeight="1" x14ac:dyDescent="0.25">
      <c r="A12" s="250" t="s">
        <v>41</v>
      </c>
      <c r="B12" s="250"/>
      <c r="C12" s="250">
        <f>'Информация о Чемпионате'!B17</f>
        <v>15</v>
      </c>
      <c r="D12" s="250"/>
      <c r="E12" s="250"/>
      <c r="F12" s="250"/>
      <c r="G12" s="250"/>
      <c r="H12" s="250"/>
      <c r="I12" s="253"/>
    </row>
    <row r="13" spans="1:10" ht="15.75" customHeight="1" x14ac:dyDescent="0.25">
      <c r="A13" s="250" t="s">
        <v>48</v>
      </c>
      <c r="B13" s="250"/>
      <c r="C13" s="250">
        <f>'Информация о Чемпионате'!B15</f>
        <v>10</v>
      </c>
      <c r="D13" s="250"/>
      <c r="E13" s="250"/>
      <c r="F13" s="250"/>
      <c r="G13" s="250"/>
      <c r="H13" s="250"/>
      <c r="I13" s="253"/>
    </row>
    <row r="14" spans="1:10" ht="15.75" customHeight="1" x14ac:dyDescent="0.25">
      <c r="A14" s="250" t="s">
        <v>18</v>
      </c>
      <c r="B14" s="250"/>
      <c r="C14" s="250">
        <f>'Информация о Чемпионате'!B16</f>
        <v>10</v>
      </c>
      <c r="D14" s="250"/>
      <c r="E14" s="250"/>
      <c r="F14" s="250"/>
      <c r="G14" s="250"/>
      <c r="H14" s="250"/>
      <c r="I14" s="253"/>
    </row>
    <row r="15" spans="1:10" ht="15.75" customHeight="1" x14ac:dyDescent="0.25">
      <c r="A15" s="250" t="s">
        <v>25</v>
      </c>
      <c r="B15" s="250"/>
      <c r="C15" s="250" t="str">
        <f>'Информация о Чемпионате'!B8</f>
        <v>15.09.2026 - 19.09.2026</v>
      </c>
      <c r="D15" s="250"/>
      <c r="E15" s="250"/>
      <c r="F15" s="250"/>
      <c r="G15" s="250"/>
      <c r="H15" s="250"/>
      <c r="I15" s="253"/>
    </row>
    <row r="16" spans="1:10" ht="15.75" x14ac:dyDescent="0.25">
      <c r="A16" s="257" t="s">
        <v>51</v>
      </c>
      <c r="B16" s="258"/>
      <c r="C16" s="258"/>
      <c r="D16" s="258"/>
      <c r="E16" s="258"/>
      <c r="F16" s="258"/>
      <c r="G16" s="258"/>
      <c r="H16" s="258"/>
      <c r="I16" s="259"/>
    </row>
    <row r="17" spans="1:9" s="213" customFormat="1" ht="15.75" x14ac:dyDescent="0.25">
      <c r="A17" s="265" t="s">
        <v>8</v>
      </c>
      <c r="B17" s="266"/>
      <c r="C17" s="266"/>
      <c r="D17" s="266"/>
      <c r="E17" s="266"/>
      <c r="F17" s="266"/>
      <c r="G17" s="266"/>
      <c r="H17" s="266"/>
      <c r="I17" s="267"/>
    </row>
    <row r="18" spans="1:9" s="213" customFormat="1" ht="15.75" x14ac:dyDescent="0.25">
      <c r="A18" s="268" t="s">
        <v>159</v>
      </c>
      <c r="B18" s="269"/>
      <c r="C18" s="269"/>
      <c r="D18" s="269"/>
      <c r="E18" s="269"/>
      <c r="F18" s="269"/>
      <c r="G18" s="269"/>
      <c r="H18" s="269"/>
      <c r="I18" s="270"/>
    </row>
    <row r="19" spans="1:9" s="213" customFormat="1" ht="15.75" x14ac:dyDescent="0.25">
      <c r="A19" s="260" t="s">
        <v>160</v>
      </c>
      <c r="B19" s="261"/>
      <c r="C19" s="261"/>
      <c r="D19" s="261"/>
      <c r="E19" s="261"/>
      <c r="F19" s="261"/>
      <c r="G19" s="261"/>
      <c r="H19" s="261"/>
      <c r="I19" s="262"/>
    </row>
    <row r="20" spans="1:9" s="213" customFormat="1" ht="15.75" x14ac:dyDescent="0.25">
      <c r="A20" s="260" t="s">
        <v>7</v>
      </c>
      <c r="B20" s="261"/>
      <c r="C20" s="261"/>
      <c r="D20" s="261"/>
      <c r="E20" s="261"/>
      <c r="F20" s="261"/>
      <c r="G20" s="261"/>
      <c r="H20" s="261"/>
      <c r="I20" s="262"/>
    </row>
    <row r="21" spans="1:9" s="213" customFormat="1" ht="15.75" x14ac:dyDescent="0.25">
      <c r="A21" s="260" t="s">
        <v>364</v>
      </c>
      <c r="B21" s="263"/>
      <c r="C21" s="263"/>
      <c r="D21" s="263"/>
      <c r="E21" s="263"/>
      <c r="F21" s="263"/>
      <c r="G21" s="263"/>
      <c r="H21" s="263"/>
      <c r="I21" s="264"/>
    </row>
    <row r="22" spans="1:9" s="213" customFormat="1" ht="15.75" x14ac:dyDescent="0.25">
      <c r="A22" s="260" t="s">
        <v>365</v>
      </c>
      <c r="B22" s="263"/>
      <c r="C22" s="263"/>
      <c r="D22" s="263"/>
      <c r="E22" s="263"/>
      <c r="F22" s="263"/>
      <c r="G22" s="263"/>
      <c r="H22" s="263"/>
      <c r="I22" s="264"/>
    </row>
    <row r="23" spans="1:9" s="213" customFormat="1" ht="15.75" x14ac:dyDescent="0.25">
      <c r="A23" s="260" t="s">
        <v>162</v>
      </c>
      <c r="B23" s="263"/>
      <c r="C23" s="263"/>
      <c r="D23" s="263"/>
      <c r="E23" s="263"/>
      <c r="F23" s="263"/>
      <c r="G23" s="263"/>
      <c r="H23" s="263"/>
      <c r="I23" s="264"/>
    </row>
    <row r="24" spans="1:9" s="213" customFormat="1" ht="15" customHeight="1" x14ac:dyDescent="0.25">
      <c r="A24" s="260" t="s">
        <v>140</v>
      </c>
      <c r="B24" s="261"/>
      <c r="C24" s="261"/>
      <c r="D24" s="261"/>
      <c r="E24" s="261"/>
      <c r="F24" s="261"/>
      <c r="G24" s="261"/>
      <c r="H24" s="261"/>
      <c r="I24" s="262"/>
    </row>
    <row r="25" spans="1:9" s="213" customFormat="1" ht="15.75" x14ac:dyDescent="0.25">
      <c r="A25" s="268" t="s">
        <v>161</v>
      </c>
      <c r="B25" s="269"/>
      <c r="C25" s="269"/>
      <c r="D25" s="269"/>
      <c r="E25" s="269"/>
      <c r="F25" s="269"/>
      <c r="G25" s="269"/>
      <c r="H25" s="269"/>
      <c r="I25" s="270"/>
    </row>
    <row r="26" spans="1:9" s="213" customFormat="1" ht="15.75" x14ac:dyDescent="0.25">
      <c r="A26" s="268" t="s">
        <v>163</v>
      </c>
      <c r="B26" s="269"/>
      <c r="C26" s="269"/>
      <c r="D26" s="269"/>
      <c r="E26" s="269"/>
      <c r="F26" s="269"/>
      <c r="G26" s="269"/>
      <c r="H26" s="269"/>
      <c r="I26" s="270"/>
    </row>
    <row r="27" spans="1:9" s="213" customFormat="1" ht="15.75" x14ac:dyDescent="0.25">
      <c r="A27" s="268" t="s">
        <v>164</v>
      </c>
      <c r="B27" s="269"/>
      <c r="C27" s="269"/>
      <c r="D27" s="269"/>
      <c r="E27" s="269"/>
      <c r="F27" s="269"/>
      <c r="G27" s="269"/>
      <c r="H27" s="269"/>
      <c r="I27" s="270"/>
    </row>
    <row r="28" spans="1:9" s="213" customFormat="1" ht="15.75" x14ac:dyDescent="0.25">
      <c r="A28" s="263" t="s">
        <v>169</v>
      </c>
      <c r="B28" s="263"/>
      <c r="C28" s="263"/>
      <c r="D28" s="263"/>
      <c r="E28" s="263"/>
      <c r="F28" s="263"/>
      <c r="G28" s="263"/>
      <c r="H28" s="263"/>
      <c r="I28" s="264"/>
    </row>
    <row r="29" spans="1:9" s="213" customFormat="1" ht="15.75" x14ac:dyDescent="0.25">
      <c r="A29" s="260" t="s">
        <v>186</v>
      </c>
      <c r="B29" s="271"/>
      <c r="C29" s="271"/>
      <c r="D29" s="271"/>
      <c r="E29" s="271"/>
      <c r="F29" s="271"/>
      <c r="G29" s="271"/>
      <c r="H29" s="271"/>
      <c r="I29" s="272"/>
    </row>
    <row r="30" spans="1:9" ht="63" x14ac:dyDescent="0.25">
      <c r="A30" s="122" t="s">
        <v>6</v>
      </c>
      <c r="B30" s="123" t="s">
        <v>5</v>
      </c>
      <c r="C30" s="123" t="s">
        <v>4</v>
      </c>
      <c r="D30" s="124" t="s">
        <v>3</v>
      </c>
      <c r="E30" s="124" t="s">
        <v>49</v>
      </c>
      <c r="F30" s="124" t="s">
        <v>1</v>
      </c>
      <c r="G30" s="125" t="s">
        <v>0</v>
      </c>
      <c r="H30" s="48" t="s">
        <v>10</v>
      </c>
      <c r="I30" s="48" t="s">
        <v>146</v>
      </c>
    </row>
    <row r="31" spans="1:9" ht="42.75" customHeight="1" x14ac:dyDescent="0.25">
      <c r="A31" s="25">
        <v>1</v>
      </c>
      <c r="B31" s="26" t="s">
        <v>53</v>
      </c>
      <c r="C31" s="27" t="s">
        <v>54</v>
      </c>
      <c r="D31" s="28" t="s">
        <v>56</v>
      </c>
      <c r="E31" s="29">
        <v>1</v>
      </c>
      <c r="F31" s="29" t="s">
        <v>69</v>
      </c>
      <c r="G31" s="29">
        <v>2</v>
      </c>
      <c r="H31" s="29"/>
      <c r="I31" s="30"/>
    </row>
    <row r="32" spans="1:9" ht="78.75" x14ac:dyDescent="0.25">
      <c r="A32" s="25">
        <v>2</v>
      </c>
      <c r="B32" s="26" t="s">
        <v>55</v>
      </c>
      <c r="C32" s="26" t="s">
        <v>127</v>
      </c>
      <c r="D32" s="28" t="s">
        <v>56</v>
      </c>
      <c r="E32" s="29">
        <v>1</v>
      </c>
      <c r="F32" s="29" t="s">
        <v>69</v>
      </c>
      <c r="G32" s="29">
        <v>2</v>
      </c>
      <c r="H32" s="29"/>
      <c r="I32" s="30"/>
    </row>
    <row r="33" spans="1:12" ht="15.75" x14ac:dyDescent="0.25">
      <c r="A33" s="25">
        <v>3</v>
      </c>
      <c r="B33" s="44" t="s">
        <v>57</v>
      </c>
      <c r="C33" s="45"/>
      <c r="D33" s="28" t="s">
        <v>56</v>
      </c>
      <c r="E33" s="24">
        <v>1</v>
      </c>
      <c r="F33" s="29" t="s">
        <v>69</v>
      </c>
      <c r="G33" s="24">
        <v>2</v>
      </c>
      <c r="H33" s="24"/>
      <c r="I33" s="30"/>
    </row>
    <row r="34" spans="1:12" ht="148.5" customHeight="1" x14ac:dyDescent="0.25">
      <c r="A34" s="25">
        <v>4</v>
      </c>
      <c r="B34" s="26" t="s">
        <v>58</v>
      </c>
      <c r="C34" s="31" t="s">
        <v>142</v>
      </c>
      <c r="D34" s="28" t="s">
        <v>73</v>
      </c>
      <c r="E34" s="48">
        <v>1</v>
      </c>
      <c r="F34" s="29" t="s">
        <v>69</v>
      </c>
      <c r="G34" s="48">
        <v>2</v>
      </c>
      <c r="H34" s="48"/>
      <c r="I34" s="30"/>
      <c r="L34" s="53"/>
    </row>
    <row r="35" spans="1:12" ht="47.25" x14ac:dyDescent="0.25">
      <c r="A35" s="25">
        <v>5</v>
      </c>
      <c r="B35" s="63" t="s">
        <v>74</v>
      </c>
      <c r="C35" s="64" t="s">
        <v>75</v>
      </c>
      <c r="D35" s="28" t="s">
        <v>73</v>
      </c>
      <c r="E35" s="65">
        <v>1</v>
      </c>
      <c r="F35" s="66" t="s">
        <v>69</v>
      </c>
      <c r="G35" s="131">
        <v>2</v>
      </c>
      <c r="H35" s="73"/>
      <c r="I35" s="30"/>
    </row>
    <row r="36" spans="1:12" ht="31.5" x14ac:dyDescent="0.25">
      <c r="A36" s="25">
        <v>6</v>
      </c>
      <c r="B36" s="44" t="s">
        <v>59</v>
      </c>
      <c r="C36" s="45" t="s">
        <v>60</v>
      </c>
      <c r="D36" s="28" t="s">
        <v>56</v>
      </c>
      <c r="E36" s="24">
        <v>1</v>
      </c>
      <c r="F36" s="29" t="s">
        <v>69</v>
      </c>
      <c r="G36" s="132">
        <v>3</v>
      </c>
      <c r="H36" s="48"/>
      <c r="I36" s="30"/>
    </row>
    <row r="37" spans="1:12" ht="31.5" x14ac:dyDescent="0.25">
      <c r="A37" s="25">
        <v>7</v>
      </c>
      <c r="B37" s="49" t="s">
        <v>62</v>
      </c>
      <c r="C37" s="50" t="s">
        <v>61</v>
      </c>
      <c r="D37" s="28" t="s">
        <v>56</v>
      </c>
      <c r="E37" s="24">
        <v>1</v>
      </c>
      <c r="F37" s="29" t="s">
        <v>69</v>
      </c>
      <c r="G37" s="52">
        <v>1</v>
      </c>
      <c r="H37" s="52"/>
      <c r="I37" s="30"/>
    </row>
    <row r="38" spans="1:12" ht="15.75" x14ac:dyDescent="0.25">
      <c r="A38" s="25">
        <v>8</v>
      </c>
      <c r="B38" s="26" t="s">
        <v>63</v>
      </c>
      <c r="C38" s="54" t="s">
        <v>64</v>
      </c>
      <c r="D38" s="28" t="s">
        <v>65</v>
      </c>
      <c r="E38" s="48">
        <v>1</v>
      </c>
      <c r="F38" s="29" t="s">
        <v>69</v>
      </c>
      <c r="G38" s="48">
        <v>7</v>
      </c>
      <c r="H38" s="48"/>
      <c r="I38" s="30"/>
    </row>
    <row r="39" spans="1:12" ht="31.5" x14ac:dyDescent="0.25">
      <c r="A39" s="25">
        <v>9</v>
      </c>
      <c r="B39" s="26" t="s">
        <v>66</v>
      </c>
      <c r="C39" s="46" t="s">
        <v>67</v>
      </c>
      <c r="D39" s="28" t="s">
        <v>65</v>
      </c>
      <c r="E39" s="48">
        <v>1</v>
      </c>
      <c r="F39" s="29" t="s">
        <v>69</v>
      </c>
      <c r="G39" s="48">
        <v>21</v>
      </c>
      <c r="H39" s="48"/>
      <c r="I39" s="30"/>
    </row>
    <row r="40" spans="1:12" ht="47.25" x14ac:dyDescent="0.25">
      <c r="A40" s="25">
        <v>10</v>
      </c>
      <c r="B40" s="55" t="s">
        <v>68</v>
      </c>
      <c r="C40" s="31" t="s">
        <v>141</v>
      </c>
      <c r="D40" s="28" t="s">
        <v>65</v>
      </c>
      <c r="E40" s="57">
        <v>1</v>
      </c>
      <c r="F40" s="29" t="s">
        <v>69</v>
      </c>
      <c r="G40" s="57">
        <v>2</v>
      </c>
      <c r="H40" s="57"/>
      <c r="I40" s="58"/>
    </row>
    <row r="41" spans="1:12" ht="15.75" x14ac:dyDescent="0.25">
      <c r="A41" s="25">
        <v>11</v>
      </c>
      <c r="B41" s="31" t="s">
        <v>172</v>
      </c>
      <c r="C41" s="31"/>
      <c r="D41" s="28" t="s">
        <v>56</v>
      </c>
      <c r="E41" s="61">
        <v>1</v>
      </c>
      <c r="F41" s="29" t="s">
        <v>69</v>
      </c>
      <c r="G41" s="61">
        <v>1</v>
      </c>
      <c r="H41" s="61"/>
      <c r="I41" s="30"/>
    </row>
    <row r="42" spans="1:12" ht="409.5" x14ac:dyDescent="0.25">
      <c r="A42" s="220">
        <v>12</v>
      </c>
      <c r="B42" s="221" t="s">
        <v>368</v>
      </c>
      <c r="C42" s="31" t="s">
        <v>369</v>
      </c>
      <c r="D42" s="199" t="s">
        <v>73</v>
      </c>
      <c r="E42" s="48">
        <v>1</v>
      </c>
      <c r="F42" s="199" t="s">
        <v>69</v>
      </c>
      <c r="G42" s="48">
        <v>1</v>
      </c>
      <c r="H42" s="189"/>
      <c r="I42" s="222"/>
    </row>
    <row r="43" spans="1:12" s="213" customFormat="1" ht="15.75" x14ac:dyDescent="0.25">
      <c r="A43" s="226" t="s">
        <v>70</v>
      </c>
      <c r="B43" s="227"/>
      <c r="C43" s="227"/>
      <c r="D43" s="227"/>
      <c r="E43" s="227"/>
      <c r="F43" s="227"/>
      <c r="G43" s="227"/>
      <c r="H43" s="227"/>
      <c r="I43" s="228"/>
    </row>
    <row r="44" spans="1:12" s="213" customFormat="1" ht="94.5" x14ac:dyDescent="0.25">
      <c r="A44" s="214">
        <v>1</v>
      </c>
      <c r="B44" s="215" t="s">
        <v>71</v>
      </c>
      <c r="C44" s="215" t="s">
        <v>72</v>
      </c>
      <c r="D44" s="216" t="s">
        <v>84</v>
      </c>
      <c r="E44" s="217">
        <v>1</v>
      </c>
      <c r="F44" s="218" t="s">
        <v>69</v>
      </c>
      <c r="G44" s="217">
        <v>2</v>
      </c>
      <c r="H44" s="217"/>
      <c r="I44" s="219"/>
    </row>
    <row r="45" spans="1:12" ht="23.25" customHeight="1" x14ac:dyDescent="0.25">
      <c r="A45" s="231" t="s">
        <v>16</v>
      </c>
      <c r="B45" s="232"/>
      <c r="C45" s="232"/>
      <c r="D45" s="232"/>
      <c r="E45" s="232"/>
      <c r="F45" s="232"/>
      <c r="G45" s="232"/>
      <c r="H45" s="232"/>
      <c r="I45" s="232"/>
    </row>
    <row r="46" spans="1:12" ht="15.75" customHeight="1" x14ac:dyDescent="0.25">
      <c r="A46" s="233" t="s">
        <v>8</v>
      </c>
      <c r="B46" s="234"/>
      <c r="C46" s="234"/>
      <c r="D46" s="234"/>
      <c r="E46" s="234"/>
      <c r="F46" s="234"/>
      <c r="G46" s="234"/>
      <c r="H46" s="234"/>
      <c r="I46" s="235"/>
    </row>
    <row r="47" spans="1:12" ht="15" customHeight="1" x14ac:dyDescent="0.25">
      <c r="A47" s="223" t="s">
        <v>165</v>
      </c>
      <c r="B47" s="224"/>
      <c r="C47" s="224"/>
      <c r="D47" s="224"/>
      <c r="E47" s="224"/>
      <c r="F47" s="224"/>
      <c r="G47" s="224"/>
      <c r="H47" s="224"/>
      <c r="I47" s="225"/>
    </row>
    <row r="48" spans="1:12" ht="15.75" x14ac:dyDescent="0.25">
      <c r="A48" s="223" t="s">
        <v>166</v>
      </c>
      <c r="B48" s="224"/>
      <c r="C48" s="224"/>
      <c r="D48" s="224"/>
      <c r="E48" s="224"/>
      <c r="F48" s="224"/>
      <c r="G48" s="224"/>
      <c r="H48" s="224"/>
      <c r="I48" s="225"/>
    </row>
    <row r="49" spans="1:9" ht="15.75" x14ac:dyDescent="0.25">
      <c r="A49" s="223" t="s">
        <v>167</v>
      </c>
      <c r="B49" s="229"/>
      <c r="C49" s="229"/>
      <c r="D49" s="229"/>
      <c r="E49" s="229"/>
      <c r="F49" s="229"/>
      <c r="G49" s="229"/>
      <c r="H49" s="229"/>
      <c r="I49" s="230"/>
    </row>
    <row r="50" spans="1:9" ht="15" customHeight="1" x14ac:dyDescent="0.25">
      <c r="A50" s="223" t="s">
        <v>171</v>
      </c>
      <c r="B50" s="224"/>
      <c r="C50" s="224"/>
      <c r="D50" s="224"/>
      <c r="E50" s="224"/>
      <c r="F50" s="224"/>
      <c r="G50" s="224"/>
      <c r="H50" s="224"/>
      <c r="I50" s="225"/>
    </row>
    <row r="51" spans="1:9" ht="15.75" x14ac:dyDescent="0.25">
      <c r="A51" s="223" t="s">
        <v>168</v>
      </c>
      <c r="B51" s="224"/>
      <c r="C51" s="224"/>
      <c r="D51" s="224"/>
      <c r="E51" s="224"/>
      <c r="F51" s="224"/>
      <c r="G51" s="224"/>
      <c r="H51" s="224"/>
      <c r="I51" s="225"/>
    </row>
    <row r="52" spans="1:9" ht="15" customHeight="1" x14ac:dyDescent="0.25">
      <c r="A52" s="223" t="s">
        <v>163</v>
      </c>
      <c r="B52" s="224"/>
      <c r="C52" s="224"/>
      <c r="D52" s="224"/>
      <c r="E52" s="224"/>
      <c r="F52" s="224"/>
      <c r="G52" s="224"/>
      <c r="H52" s="224"/>
      <c r="I52" s="225"/>
    </row>
    <row r="53" spans="1:9" ht="15" customHeight="1" x14ac:dyDescent="0.25">
      <c r="A53" s="223" t="s">
        <v>164</v>
      </c>
      <c r="B53" s="224"/>
      <c r="C53" s="224"/>
      <c r="D53" s="224"/>
      <c r="E53" s="224"/>
      <c r="F53" s="224"/>
      <c r="G53" s="224"/>
      <c r="H53" s="224"/>
      <c r="I53" s="225"/>
    </row>
    <row r="54" spans="1:9" ht="15" customHeight="1" x14ac:dyDescent="0.25">
      <c r="A54" s="223" t="s">
        <v>169</v>
      </c>
      <c r="B54" s="229"/>
      <c r="C54" s="229"/>
      <c r="D54" s="229"/>
      <c r="E54" s="229"/>
      <c r="F54" s="229"/>
      <c r="G54" s="229"/>
      <c r="H54" s="229"/>
      <c r="I54" s="230"/>
    </row>
    <row r="55" spans="1:9" ht="15" customHeight="1" x14ac:dyDescent="0.25">
      <c r="A55" s="236" t="s">
        <v>170</v>
      </c>
      <c r="B55" s="237"/>
      <c r="C55" s="237"/>
      <c r="D55" s="237"/>
      <c r="E55" s="237"/>
      <c r="F55" s="237"/>
      <c r="G55" s="237"/>
      <c r="H55" s="237"/>
      <c r="I55" s="238"/>
    </row>
    <row r="56" spans="1:9" ht="98.25" customHeight="1" x14ac:dyDescent="0.25">
      <c r="A56" s="22" t="s">
        <v>6</v>
      </c>
      <c r="B56" s="22" t="s">
        <v>5</v>
      </c>
      <c r="C56" s="21" t="s">
        <v>4</v>
      </c>
      <c r="D56" s="22" t="s">
        <v>3</v>
      </c>
      <c r="E56" s="22" t="s">
        <v>49</v>
      </c>
      <c r="F56" s="21" t="s">
        <v>1</v>
      </c>
      <c r="G56" s="36" t="s">
        <v>0</v>
      </c>
      <c r="H56" s="48" t="s">
        <v>10</v>
      </c>
      <c r="I56" s="48" t="s">
        <v>146</v>
      </c>
    </row>
    <row r="57" spans="1:9" ht="15.75" x14ac:dyDescent="0.25">
      <c r="A57" s="35">
        <v>1</v>
      </c>
      <c r="B57" s="26" t="s">
        <v>63</v>
      </c>
      <c r="C57" s="54" t="s">
        <v>64</v>
      </c>
      <c r="D57" s="28" t="s">
        <v>65</v>
      </c>
      <c r="E57" s="48">
        <v>1</v>
      </c>
      <c r="F57" s="48" t="s">
        <v>69</v>
      </c>
      <c r="G57" s="133">
        <v>4</v>
      </c>
      <c r="H57" s="48"/>
      <c r="I57" s="136"/>
    </row>
    <row r="58" spans="1:9" ht="31.5" x14ac:dyDescent="0.25">
      <c r="A58" s="35">
        <v>2</v>
      </c>
      <c r="B58" s="26" t="s">
        <v>66</v>
      </c>
      <c r="C58" s="46" t="s">
        <v>67</v>
      </c>
      <c r="D58" s="28" t="s">
        <v>65</v>
      </c>
      <c r="E58" s="48">
        <v>1</v>
      </c>
      <c r="F58" s="48" t="s">
        <v>69</v>
      </c>
      <c r="G58" s="133">
        <v>10</v>
      </c>
      <c r="H58" s="48"/>
      <c r="I58" s="136"/>
    </row>
    <row r="59" spans="1:9" ht="31.5" x14ac:dyDescent="0.25">
      <c r="A59" s="35">
        <v>3</v>
      </c>
      <c r="B59" s="68" t="s">
        <v>76</v>
      </c>
      <c r="C59" s="69" t="s">
        <v>173</v>
      </c>
      <c r="D59" s="28" t="s">
        <v>65</v>
      </c>
      <c r="E59" s="70">
        <v>1</v>
      </c>
      <c r="F59" s="70" t="s">
        <v>69</v>
      </c>
      <c r="G59" s="134">
        <v>1</v>
      </c>
      <c r="H59" s="70"/>
      <c r="I59" s="137"/>
    </row>
    <row r="60" spans="1:9" ht="15.75" x14ac:dyDescent="0.25">
      <c r="A60" s="35">
        <v>4</v>
      </c>
      <c r="B60" s="68" t="s">
        <v>77</v>
      </c>
      <c r="C60" s="68" t="s">
        <v>78</v>
      </c>
      <c r="D60" s="28" t="s">
        <v>65</v>
      </c>
      <c r="E60" s="70">
        <v>1</v>
      </c>
      <c r="F60" s="70" t="s">
        <v>69</v>
      </c>
      <c r="G60" s="134">
        <v>2</v>
      </c>
      <c r="H60" s="70"/>
      <c r="I60" s="137"/>
    </row>
    <row r="61" spans="1:9" ht="47.25" x14ac:dyDescent="0.25">
      <c r="A61" s="67">
        <v>5</v>
      </c>
      <c r="B61" s="71" t="s">
        <v>68</v>
      </c>
      <c r="C61" s="31" t="s">
        <v>141</v>
      </c>
      <c r="D61" s="28" t="s">
        <v>65</v>
      </c>
      <c r="E61" s="106">
        <v>1</v>
      </c>
      <c r="F61" s="72" t="s">
        <v>69</v>
      </c>
      <c r="G61" s="135">
        <v>1</v>
      </c>
      <c r="H61" s="106"/>
      <c r="I61" s="138"/>
    </row>
    <row r="62" spans="1:9" ht="31.5" x14ac:dyDescent="0.25">
      <c r="A62" s="47">
        <v>6</v>
      </c>
      <c r="B62" s="49" t="s">
        <v>62</v>
      </c>
      <c r="C62" s="50" t="s">
        <v>61</v>
      </c>
      <c r="D62" s="28" t="s">
        <v>145</v>
      </c>
      <c r="E62" s="48">
        <v>1</v>
      </c>
      <c r="F62" s="29" t="s">
        <v>69</v>
      </c>
      <c r="G62" s="52">
        <v>1</v>
      </c>
      <c r="H62" s="48"/>
      <c r="I62" s="139"/>
    </row>
    <row r="63" spans="1:9" ht="23.25" customHeight="1" x14ac:dyDescent="0.25">
      <c r="A63" s="231" t="s">
        <v>17</v>
      </c>
      <c r="B63" s="232"/>
      <c r="C63" s="232"/>
      <c r="D63" s="232"/>
      <c r="E63" s="232"/>
      <c r="F63" s="232"/>
      <c r="G63" s="232"/>
      <c r="H63" s="232"/>
      <c r="I63" s="232"/>
    </row>
    <row r="64" spans="1:9" ht="15.75" customHeight="1" x14ac:dyDescent="0.25">
      <c r="A64" s="247" t="s">
        <v>8</v>
      </c>
      <c r="B64" s="234"/>
      <c r="C64" s="234"/>
      <c r="D64" s="234"/>
      <c r="E64" s="234"/>
      <c r="F64" s="234"/>
      <c r="G64" s="234"/>
      <c r="H64" s="234"/>
      <c r="I64" s="235"/>
    </row>
    <row r="65" spans="1:9" ht="15" customHeight="1" x14ac:dyDescent="0.25">
      <c r="A65" s="223" t="s">
        <v>174</v>
      </c>
      <c r="B65" s="224"/>
      <c r="C65" s="224"/>
      <c r="D65" s="224"/>
      <c r="E65" s="224"/>
      <c r="F65" s="224"/>
      <c r="G65" s="224"/>
      <c r="H65" s="224"/>
      <c r="I65" s="225"/>
    </row>
    <row r="66" spans="1:9" ht="15.75" x14ac:dyDescent="0.25">
      <c r="A66" s="223" t="s">
        <v>175</v>
      </c>
      <c r="B66" s="224"/>
      <c r="C66" s="224"/>
      <c r="D66" s="224"/>
      <c r="E66" s="224"/>
      <c r="F66" s="224"/>
      <c r="G66" s="224"/>
      <c r="H66" s="224"/>
      <c r="I66" s="225"/>
    </row>
    <row r="67" spans="1:9" ht="15" customHeight="1" x14ac:dyDescent="0.25">
      <c r="A67" s="223" t="s">
        <v>7</v>
      </c>
      <c r="B67" s="224"/>
      <c r="C67" s="224"/>
      <c r="D67" s="224"/>
      <c r="E67" s="224"/>
      <c r="F67" s="224"/>
      <c r="G67" s="224"/>
      <c r="H67" s="224"/>
      <c r="I67" s="225"/>
    </row>
    <row r="68" spans="1:9" ht="15.75" x14ac:dyDescent="0.25">
      <c r="A68" s="223" t="s">
        <v>366</v>
      </c>
      <c r="B68" s="229"/>
      <c r="C68" s="229"/>
      <c r="D68" s="229"/>
      <c r="E68" s="229"/>
      <c r="F68" s="229"/>
      <c r="G68" s="229"/>
      <c r="H68" s="229"/>
      <c r="I68" s="230"/>
    </row>
    <row r="69" spans="1:9" ht="15.75" x14ac:dyDescent="0.25">
      <c r="A69" s="223" t="s">
        <v>367</v>
      </c>
      <c r="B69" s="229"/>
      <c r="C69" s="229"/>
      <c r="D69" s="229"/>
      <c r="E69" s="229"/>
      <c r="F69" s="229"/>
      <c r="G69" s="229"/>
      <c r="H69" s="229"/>
      <c r="I69" s="230"/>
    </row>
    <row r="70" spans="1:9" ht="15" customHeight="1" x14ac:dyDescent="0.25">
      <c r="A70" s="223" t="s">
        <v>176</v>
      </c>
      <c r="B70" s="229"/>
      <c r="C70" s="229"/>
      <c r="D70" s="229"/>
      <c r="E70" s="229"/>
      <c r="F70" s="229"/>
      <c r="G70" s="229"/>
      <c r="H70" s="229"/>
      <c r="I70" s="230"/>
    </row>
    <row r="71" spans="1:9" ht="15" customHeight="1" x14ac:dyDescent="0.25">
      <c r="A71" s="223" t="s">
        <v>140</v>
      </c>
      <c r="B71" s="224"/>
      <c r="C71" s="224"/>
      <c r="D71" s="224"/>
      <c r="E71" s="224"/>
      <c r="F71" s="224"/>
      <c r="G71" s="224"/>
      <c r="H71" s="224"/>
      <c r="I71" s="225"/>
    </row>
    <row r="72" spans="1:9" ht="15.75" x14ac:dyDescent="0.25">
      <c r="A72" s="223" t="s">
        <v>177</v>
      </c>
      <c r="B72" s="224"/>
      <c r="C72" s="224"/>
      <c r="D72" s="224"/>
      <c r="E72" s="224"/>
      <c r="F72" s="224"/>
      <c r="G72" s="224"/>
      <c r="H72" s="224"/>
      <c r="I72" s="225"/>
    </row>
    <row r="73" spans="1:9" ht="15" customHeight="1" x14ac:dyDescent="0.25">
      <c r="A73" s="223" t="s">
        <v>163</v>
      </c>
      <c r="B73" s="224"/>
      <c r="C73" s="224"/>
      <c r="D73" s="224"/>
      <c r="E73" s="224"/>
      <c r="F73" s="224"/>
      <c r="G73" s="224"/>
      <c r="H73" s="224"/>
      <c r="I73" s="225"/>
    </row>
    <row r="74" spans="1:9" ht="15" customHeight="1" x14ac:dyDescent="0.25">
      <c r="A74" s="223" t="s">
        <v>38</v>
      </c>
      <c r="B74" s="224"/>
      <c r="C74" s="224"/>
      <c r="D74" s="224"/>
      <c r="E74" s="224"/>
      <c r="F74" s="224"/>
      <c r="G74" s="224"/>
      <c r="H74" s="224"/>
      <c r="I74" s="225"/>
    </row>
    <row r="75" spans="1:9" ht="15" customHeight="1" x14ac:dyDescent="0.25">
      <c r="A75" s="223" t="s">
        <v>169</v>
      </c>
      <c r="B75" s="229"/>
      <c r="C75" s="229"/>
      <c r="D75" s="229"/>
      <c r="E75" s="229"/>
      <c r="F75" s="229"/>
      <c r="G75" s="229"/>
      <c r="H75" s="229"/>
      <c r="I75" s="230"/>
    </row>
    <row r="76" spans="1:9" ht="15" customHeight="1" x14ac:dyDescent="0.25">
      <c r="A76" s="236" t="s">
        <v>178</v>
      </c>
      <c r="B76" s="237"/>
      <c r="C76" s="237"/>
      <c r="D76" s="237"/>
      <c r="E76" s="237"/>
      <c r="F76" s="237"/>
      <c r="G76" s="237"/>
      <c r="H76" s="237"/>
      <c r="I76" s="238"/>
    </row>
    <row r="77" spans="1:9" ht="63" x14ac:dyDescent="0.25">
      <c r="A77" s="20" t="s">
        <v>6</v>
      </c>
      <c r="B77" s="22" t="s">
        <v>5</v>
      </c>
      <c r="C77" s="21" t="s">
        <v>4</v>
      </c>
      <c r="D77" s="21" t="s">
        <v>3</v>
      </c>
      <c r="E77" s="22" t="s">
        <v>49</v>
      </c>
      <c r="F77" s="21" t="s">
        <v>1</v>
      </c>
      <c r="G77" s="36" t="s">
        <v>0</v>
      </c>
      <c r="H77" s="48" t="s">
        <v>10</v>
      </c>
      <c r="I77" s="48" t="s">
        <v>146</v>
      </c>
    </row>
    <row r="78" spans="1:9" ht="141.75" x14ac:dyDescent="0.25">
      <c r="A78" s="37">
        <v>1</v>
      </c>
      <c r="B78" s="26" t="s">
        <v>58</v>
      </c>
      <c r="C78" s="64" t="s">
        <v>142</v>
      </c>
      <c r="D78" s="28" t="s">
        <v>73</v>
      </c>
      <c r="E78" s="48">
        <v>1</v>
      </c>
      <c r="F78" s="48" t="s">
        <v>69</v>
      </c>
      <c r="G78" s="133">
        <v>2</v>
      </c>
      <c r="H78" s="48"/>
      <c r="I78" s="30"/>
    </row>
    <row r="79" spans="1:9" ht="47.25" x14ac:dyDescent="0.25">
      <c r="A79" s="37">
        <v>2</v>
      </c>
      <c r="B79" s="63" t="s">
        <v>74</v>
      </c>
      <c r="C79" s="64" t="s">
        <v>75</v>
      </c>
      <c r="D79" s="28" t="s">
        <v>73</v>
      </c>
      <c r="E79" s="65">
        <v>1</v>
      </c>
      <c r="F79" s="48" t="s">
        <v>69</v>
      </c>
      <c r="G79" s="131">
        <v>2</v>
      </c>
      <c r="H79" s="73"/>
      <c r="I79" s="30"/>
    </row>
    <row r="80" spans="1:9" ht="31.5" x14ac:dyDescent="0.25">
      <c r="A80" s="37">
        <v>3</v>
      </c>
      <c r="B80" s="44" t="s">
        <v>59</v>
      </c>
      <c r="C80" s="45" t="s">
        <v>60</v>
      </c>
      <c r="D80" s="28" t="s">
        <v>145</v>
      </c>
      <c r="E80" s="24">
        <v>1</v>
      </c>
      <c r="F80" s="48" t="s">
        <v>69</v>
      </c>
      <c r="G80" s="132">
        <v>2</v>
      </c>
      <c r="H80" s="48"/>
      <c r="I80" s="30"/>
    </row>
    <row r="81" spans="1:9" ht="31.5" x14ac:dyDescent="0.25">
      <c r="A81" s="37">
        <v>4</v>
      </c>
      <c r="B81" s="62" t="s">
        <v>82</v>
      </c>
      <c r="C81" s="37" t="s">
        <v>81</v>
      </c>
      <c r="D81" s="28" t="s">
        <v>73</v>
      </c>
      <c r="E81" s="76">
        <v>1</v>
      </c>
      <c r="F81" s="48" t="s">
        <v>69</v>
      </c>
      <c r="G81" s="110">
        <v>1</v>
      </c>
      <c r="H81" s="76"/>
      <c r="I81" s="30"/>
    </row>
    <row r="82" spans="1:9" ht="15.75" x14ac:dyDescent="0.25">
      <c r="A82" s="37">
        <v>5</v>
      </c>
      <c r="B82" s="31" t="s">
        <v>79</v>
      </c>
      <c r="C82" s="31" t="s">
        <v>80</v>
      </c>
      <c r="D82" s="28" t="s">
        <v>65</v>
      </c>
      <c r="E82" s="66">
        <v>1</v>
      </c>
      <c r="F82" s="48" t="s">
        <v>69</v>
      </c>
      <c r="G82" s="131">
        <v>6</v>
      </c>
      <c r="H82" s="73"/>
      <c r="I82" s="30"/>
    </row>
    <row r="83" spans="1:9" ht="31.5" x14ac:dyDescent="0.25">
      <c r="A83" s="37">
        <v>6</v>
      </c>
      <c r="B83" s="31" t="s">
        <v>83</v>
      </c>
      <c r="C83" s="31" t="s">
        <v>67</v>
      </c>
      <c r="D83" s="28" t="s">
        <v>65</v>
      </c>
      <c r="E83" s="66">
        <v>1</v>
      </c>
      <c r="F83" s="48" t="s">
        <v>69</v>
      </c>
      <c r="G83" s="131">
        <v>12</v>
      </c>
      <c r="H83" s="73"/>
      <c r="I83" s="30"/>
    </row>
    <row r="84" spans="1:9" ht="31.5" x14ac:dyDescent="0.25">
      <c r="A84" s="37">
        <v>7</v>
      </c>
      <c r="B84" s="34" t="s">
        <v>76</v>
      </c>
      <c r="C84" s="34" t="s">
        <v>179</v>
      </c>
      <c r="D84" s="28" t="s">
        <v>65</v>
      </c>
      <c r="E84" s="74">
        <v>1</v>
      </c>
      <c r="F84" s="74" t="s">
        <v>69</v>
      </c>
      <c r="G84" s="140">
        <v>1</v>
      </c>
      <c r="H84" s="74"/>
      <c r="I84" s="30"/>
    </row>
    <row r="85" spans="1:9" ht="31.5" x14ac:dyDescent="0.25">
      <c r="A85" s="37">
        <v>8</v>
      </c>
      <c r="B85" s="34" t="s">
        <v>77</v>
      </c>
      <c r="C85" s="34" t="s">
        <v>78</v>
      </c>
      <c r="D85" s="28" t="s">
        <v>65</v>
      </c>
      <c r="E85" s="74">
        <v>1</v>
      </c>
      <c r="F85" s="74" t="s">
        <v>69</v>
      </c>
      <c r="G85" s="140">
        <v>1</v>
      </c>
      <c r="H85" s="74"/>
      <c r="I85" s="30"/>
    </row>
    <row r="86" spans="1:9" ht="31.5" x14ac:dyDescent="0.25">
      <c r="A86" s="37">
        <v>9</v>
      </c>
      <c r="B86" s="49" t="s">
        <v>62</v>
      </c>
      <c r="C86" s="50" t="s">
        <v>61</v>
      </c>
      <c r="D86" s="28" t="s">
        <v>145</v>
      </c>
      <c r="E86" s="24">
        <v>1</v>
      </c>
      <c r="F86" s="29" t="s">
        <v>69</v>
      </c>
      <c r="G86" s="52">
        <v>1</v>
      </c>
      <c r="H86" s="48"/>
      <c r="I86" s="30"/>
    </row>
    <row r="87" spans="1:9" ht="47.25" x14ac:dyDescent="0.25">
      <c r="A87" s="37">
        <v>10</v>
      </c>
      <c r="B87" s="31" t="s">
        <v>68</v>
      </c>
      <c r="C87" s="31" t="s">
        <v>141</v>
      </c>
      <c r="D87" s="28" t="s">
        <v>65</v>
      </c>
      <c r="E87" s="73">
        <v>1</v>
      </c>
      <c r="F87" s="73" t="s">
        <v>69</v>
      </c>
      <c r="G87" s="114">
        <v>2</v>
      </c>
      <c r="H87" s="73"/>
      <c r="I87" s="30"/>
    </row>
    <row r="88" spans="1:9" ht="47.25" x14ac:dyDescent="0.25">
      <c r="A88" s="37">
        <v>11</v>
      </c>
      <c r="B88" s="31" t="s">
        <v>180</v>
      </c>
      <c r="C88" s="31" t="s">
        <v>181</v>
      </c>
      <c r="D88" s="28" t="s">
        <v>145</v>
      </c>
      <c r="E88" s="32">
        <v>1</v>
      </c>
      <c r="F88" s="32" t="s">
        <v>69</v>
      </c>
      <c r="G88" s="33">
        <v>1</v>
      </c>
      <c r="H88" s="212"/>
      <c r="I88" s="30"/>
    </row>
    <row r="89" spans="1:9" ht="15.75" x14ac:dyDescent="0.25">
      <c r="A89" s="239" t="s">
        <v>70</v>
      </c>
      <c r="B89" s="240"/>
      <c r="C89" s="240"/>
      <c r="D89" s="240"/>
      <c r="E89" s="240"/>
      <c r="F89" s="240"/>
      <c r="G89" s="240"/>
      <c r="H89" s="240"/>
      <c r="I89" s="241"/>
    </row>
    <row r="90" spans="1:9" ht="94.5" x14ac:dyDescent="0.25">
      <c r="A90" s="39">
        <v>1</v>
      </c>
      <c r="B90" s="26" t="s">
        <v>71</v>
      </c>
      <c r="C90" s="26" t="s">
        <v>72</v>
      </c>
      <c r="D90" s="60" t="s">
        <v>84</v>
      </c>
      <c r="E90" s="61">
        <v>1</v>
      </c>
      <c r="F90" s="29" t="s">
        <v>69</v>
      </c>
      <c r="G90" s="33">
        <v>2</v>
      </c>
      <c r="H90" s="61"/>
      <c r="I90" s="30"/>
    </row>
    <row r="91" spans="1:9" ht="15.75" x14ac:dyDescent="0.25">
      <c r="A91" s="244" t="s">
        <v>39</v>
      </c>
      <c r="B91" s="245"/>
      <c r="C91" s="245"/>
      <c r="D91" s="245"/>
      <c r="E91" s="245"/>
      <c r="F91" s="245"/>
      <c r="G91" s="245"/>
      <c r="H91" s="246"/>
      <c r="I91" s="245"/>
    </row>
    <row r="92" spans="1:9" ht="15.75" x14ac:dyDescent="0.25">
      <c r="A92" s="247" t="s">
        <v>8</v>
      </c>
      <c r="B92" s="234"/>
      <c r="C92" s="234"/>
      <c r="D92" s="234"/>
      <c r="E92" s="234"/>
      <c r="F92" s="234"/>
      <c r="G92" s="234"/>
      <c r="H92" s="234"/>
      <c r="I92" s="235"/>
    </row>
    <row r="93" spans="1:9" ht="15.75" customHeight="1" x14ac:dyDescent="0.25">
      <c r="A93" s="223" t="s">
        <v>182</v>
      </c>
      <c r="B93" s="224"/>
      <c r="C93" s="224"/>
      <c r="D93" s="224"/>
      <c r="E93" s="224"/>
      <c r="F93" s="224"/>
      <c r="G93" s="224"/>
      <c r="H93" s="224"/>
      <c r="I93" s="225"/>
    </row>
    <row r="94" spans="1:9" ht="15.75" customHeight="1" x14ac:dyDescent="0.25">
      <c r="A94" s="223" t="s">
        <v>183</v>
      </c>
      <c r="B94" s="224"/>
      <c r="C94" s="224"/>
      <c r="D94" s="224"/>
      <c r="E94" s="224"/>
      <c r="F94" s="224"/>
      <c r="G94" s="224"/>
      <c r="H94" s="224"/>
      <c r="I94" s="225"/>
    </row>
    <row r="95" spans="1:9" ht="15.75" customHeight="1" x14ac:dyDescent="0.25">
      <c r="A95" s="223" t="s">
        <v>7</v>
      </c>
      <c r="B95" s="224"/>
      <c r="C95" s="224"/>
      <c r="D95" s="224"/>
      <c r="E95" s="224"/>
      <c r="F95" s="224"/>
      <c r="G95" s="224"/>
      <c r="H95" s="224"/>
      <c r="I95" s="225"/>
    </row>
    <row r="96" spans="1:9" ht="15.75" customHeight="1" x14ac:dyDescent="0.25">
      <c r="A96" s="223" t="s">
        <v>184</v>
      </c>
      <c r="B96" s="229"/>
      <c r="C96" s="229"/>
      <c r="D96" s="229"/>
      <c r="E96" s="229"/>
      <c r="F96" s="229"/>
      <c r="G96" s="229"/>
      <c r="H96" s="229"/>
      <c r="I96" s="230"/>
    </row>
    <row r="97" spans="1:9" ht="15.75" customHeight="1" x14ac:dyDescent="0.25">
      <c r="A97" s="223" t="s">
        <v>185</v>
      </c>
      <c r="B97" s="229"/>
      <c r="C97" s="229"/>
      <c r="D97" s="229"/>
      <c r="E97" s="229"/>
      <c r="F97" s="229"/>
      <c r="G97" s="229"/>
      <c r="H97" s="229"/>
      <c r="I97" s="230"/>
    </row>
    <row r="98" spans="1:9" ht="15.75" customHeight="1" x14ac:dyDescent="0.25">
      <c r="A98" s="223" t="s">
        <v>171</v>
      </c>
      <c r="B98" s="224"/>
      <c r="C98" s="224"/>
      <c r="D98" s="224"/>
      <c r="E98" s="224"/>
      <c r="F98" s="224"/>
      <c r="G98" s="224"/>
      <c r="H98" s="224"/>
      <c r="I98" s="225"/>
    </row>
    <row r="99" spans="1:9" ht="21.75" customHeight="1" x14ac:dyDescent="0.25">
      <c r="A99" s="223" t="s">
        <v>157</v>
      </c>
      <c r="B99" s="224"/>
      <c r="C99" s="224"/>
      <c r="D99" s="224"/>
      <c r="E99" s="224"/>
      <c r="F99" s="224"/>
      <c r="G99" s="224"/>
      <c r="H99" s="224"/>
      <c r="I99" s="225"/>
    </row>
    <row r="100" spans="1:9" ht="15.75" x14ac:dyDescent="0.25">
      <c r="A100" s="223" t="s">
        <v>163</v>
      </c>
      <c r="B100" s="224"/>
      <c r="C100" s="224"/>
      <c r="D100" s="224"/>
      <c r="E100" s="224"/>
      <c r="F100" s="224"/>
      <c r="G100" s="224"/>
      <c r="H100" s="224"/>
      <c r="I100" s="225"/>
    </row>
    <row r="101" spans="1:9" ht="15.75" x14ac:dyDescent="0.25">
      <c r="A101" s="223" t="s">
        <v>164</v>
      </c>
      <c r="B101" s="224"/>
      <c r="C101" s="224"/>
      <c r="D101" s="224"/>
      <c r="E101" s="224"/>
      <c r="F101" s="224"/>
      <c r="G101" s="224"/>
      <c r="H101" s="224"/>
      <c r="I101" s="225"/>
    </row>
    <row r="102" spans="1:9" ht="15.75" x14ac:dyDescent="0.25">
      <c r="A102" s="223" t="s">
        <v>169</v>
      </c>
      <c r="B102" s="229"/>
      <c r="C102" s="229"/>
      <c r="D102" s="229"/>
      <c r="E102" s="229"/>
      <c r="F102" s="229"/>
      <c r="G102" s="229"/>
      <c r="H102" s="229"/>
      <c r="I102" s="230"/>
    </row>
    <row r="103" spans="1:9" ht="15.75" x14ac:dyDescent="0.25">
      <c r="A103" s="236" t="s">
        <v>186</v>
      </c>
      <c r="B103" s="237"/>
      <c r="C103" s="237"/>
      <c r="D103" s="237"/>
      <c r="E103" s="237"/>
      <c r="F103" s="237"/>
      <c r="G103" s="237"/>
      <c r="H103" s="237"/>
      <c r="I103" s="238"/>
    </row>
    <row r="104" spans="1:9" ht="63" x14ac:dyDescent="0.25">
      <c r="A104" s="20" t="s">
        <v>6</v>
      </c>
      <c r="B104" s="21" t="s">
        <v>5</v>
      </c>
      <c r="C104" s="21" t="s">
        <v>4</v>
      </c>
      <c r="D104" s="22" t="s">
        <v>3</v>
      </c>
      <c r="E104" s="22" t="s">
        <v>49</v>
      </c>
      <c r="F104" s="22" t="s">
        <v>1</v>
      </c>
      <c r="G104" s="23" t="s">
        <v>0</v>
      </c>
      <c r="H104" s="48" t="s">
        <v>10</v>
      </c>
      <c r="I104" s="48" t="s">
        <v>146</v>
      </c>
    </row>
    <row r="105" spans="1:9" ht="15.75" x14ac:dyDescent="0.25">
      <c r="A105" s="25">
        <v>1</v>
      </c>
      <c r="B105" s="31" t="s">
        <v>79</v>
      </c>
      <c r="C105" s="31" t="s">
        <v>80</v>
      </c>
      <c r="D105" s="28" t="s">
        <v>65</v>
      </c>
      <c r="E105" s="66">
        <v>1</v>
      </c>
      <c r="F105" s="48" t="s">
        <v>69</v>
      </c>
      <c r="G105" s="131">
        <v>1</v>
      </c>
      <c r="H105" s="73"/>
      <c r="I105" s="30"/>
    </row>
    <row r="106" spans="1:9" ht="31.5" x14ac:dyDescent="0.25">
      <c r="A106" s="25">
        <v>2</v>
      </c>
      <c r="B106" s="31" t="s">
        <v>83</v>
      </c>
      <c r="C106" s="31" t="s">
        <v>67</v>
      </c>
      <c r="D106" s="28" t="s">
        <v>65</v>
      </c>
      <c r="E106" s="66">
        <v>1</v>
      </c>
      <c r="F106" s="48" t="s">
        <v>69</v>
      </c>
      <c r="G106" s="131">
        <v>1</v>
      </c>
      <c r="H106" s="73"/>
      <c r="I106" s="30"/>
    </row>
    <row r="107" spans="1:9" ht="46.5" customHeight="1" x14ac:dyDescent="0.25">
      <c r="A107" s="25">
        <v>3</v>
      </c>
      <c r="B107" s="77" t="s">
        <v>89</v>
      </c>
      <c r="C107" s="78" t="s">
        <v>187</v>
      </c>
      <c r="D107" s="28" t="s">
        <v>65</v>
      </c>
      <c r="E107" s="51">
        <v>1</v>
      </c>
      <c r="F107" s="51" t="s">
        <v>69</v>
      </c>
      <c r="G107" s="109">
        <v>2</v>
      </c>
      <c r="H107" s="51"/>
      <c r="I107" s="190"/>
    </row>
    <row r="108" spans="1:9" ht="47.25" x14ac:dyDescent="0.25">
      <c r="A108" s="25">
        <v>4</v>
      </c>
      <c r="B108" s="31" t="s">
        <v>68</v>
      </c>
      <c r="C108" s="31" t="s">
        <v>141</v>
      </c>
      <c r="D108" s="28" t="s">
        <v>65</v>
      </c>
      <c r="E108" s="73">
        <v>1</v>
      </c>
      <c r="F108" s="73" t="s">
        <v>69</v>
      </c>
      <c r="G108" s="73">
        <v>1</v>
      </c>
      <c r="H108" s="73"/>
      <c r="I108" s="30"/>
    </row>
    <row r="109" spans="1:9" ht="15" customHeight="1" x14ac:dyDescent="0.25">
      <c r="A109" s="242" t="s">
        <v>50</v>
      </c>
      <c r="B109" s="243"/>
      <c r="C109" s="243"/>
      <c r="D109" s="243"/>
      <c r="E109" s="243"/>
      <c r="F109" s="243"/>
      <c r="G109" s="243"/>
      <c r="H109" s="243"/>
      <c r="I109" s="243"/>
    </row>
    <row r="110" spans="1:9" ht="63" x14ac:dyDescent="0.25">
      <c r="A110" s="20" t="s">
        <v>6</v>
      </c>
      <c r="B110" s="22" t="s">
        <v>5</v>
      </c>
      <c r="C110" s="22" t="s">
        <v>4</v>
      </c>
      <c r="D110" s="22" t="s">
        <v>3</v>
      </c>
      <c r="E110" s="22" t="s">
        <v>49</v>
      </c>
      <c r="F110" s="22" t="s">
        <v>1</v>
      </c>
      <c r="G110" s="23" t="s">
        <v>0</v>
      </c>
      <c r="H110" s="48" t="s">
        <v>10</v>
      </c>
      <c r="I110" s="48" t="s">
        <v>146</v>
      </c>
    </row>
    <row r="111" spans="1:9" ht="15" customHeight="1" x14ac:dyDescent="0.25">
      <c r="A111" s="41">
        <v>1</v>
      </c>
      <c r="B111" s="31" t="s">
        <v>85</v>
      </c>
      <c r="C111" s="31" t="s">
        <v>88</v>
      </c>
      <c r="D111" s="28" t="s">
        <v>50</v>
      </c>
      <c r="E111" s="65">
        <v>1</v>
      </c>
      <c r="F111" s="65" t="s">
        <v>69</v>
      </c>
      <c r="G111" s="115">
        <v>2</v>
      </c>
      <c r="H111" s="65"/>
      <c r="I111" s="136"/>
    </row>
    <row r="112" spans="1:9" ht="15" customHeight="1" x14ac:dyDescent="0.25">
      <c r="A112" s="25">
        <v>2</v>
      </c>
      <c r="B112" s="31" t="s">
        <v>86</v>
      </c>
      <c r="C112" s="31" t="s">
        <v>87</v>
      </c>
      <c r="D112" s="28" t="s">
        <v>50</v>
      </c>
      <c r="E112" s="65">
        <v>1</v>
      </c>
      <c r="F112" s="65" t="s">
        <v>69</v>
      </c>
      <c r="G112" s="115">
        <v>1</v>
      </c>
      <c r="H112" s="65"/>
      <c r="I112" s="136"/>
    </row>
  </sheetData>
  <mergeCells count="83">
    <mergeCell ref="A28:I28"/>
    <mergeCell ref="A29:I29"/>
    <mergeCell ref="A22:I22"/>
    <mergeCell ref="A24:I24"/>
    <mergeCell ref="A25:I25"/>
    <mergeCell ref="A26:I26"/>
    <mergeCell ref="A27:I27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9:I109"/>
    <mergeCell ref="A91:I91"/>
    <mergeCell ref="A92:I92"/>
    <mergeCell ref="A70:I70"/>
    <mergeCell ref="A49:I49"/>
    <mergeCell ref="A50:I50"/>
    <mergeCell ref="A63:I63"/>
    <mergeCell ref="A64:I64"/>
    <mergeCell ref="A65:I65"/>
    <mergeCell ref="A66:I66"/>
    <mergeCell ref="A67:I67"/>
    <mergeCell ref="A68:I68"/>
    <mergeCell ref="A69:I69"/>
    <mergeCell ref="A98:I98"/>
    <mergeCell ref="A93:I93"/>
    <mergeCell ref="A51:I51"/>
    <mergeCell ref="A103:I103"/>
    <mergeCell ref="A89:I89"/>
    <mergeCell ref="A71:I71"/>
    <mergeCell ref="A94:I94"/>
    <mergeCell ref="A95:I95"/>
    <mergeCell ref="A96:I96"/>
    <mergeCell ref="A97:I97"/>
    <mergeCell ref="A99:I99"/>
    <mergeCell ref="A100:I100"/>
    <mergeCell ref="A72:I72"/>
    <mergeCell ref="A73:I73"/>
    <mergeCell ref="A75:I75"/>
    <mergeCell ref="A76:I76"/>
    <mergeCell ref="A74:I74"/>
    <mergeCell ref="A48:I48"/>
    <mergeCell ref="A43:I43"/>
    <mergeCell ref="A101:I101"/>
    <mergeCell ref="A102:I102"/>
    <mergeCell ref="A45:I45"/>
    <mergeCell ref="A46:I46"/>
    <mergeCell ref="A52:I52"/>
    <mergeCell ref="A53:I53"/>
    <mergeCell ref="A54:I54"/>
    <mergeCell ref="A55:I55"/>
    <mergeCell ref="A47:I47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37 B62:C62 B86:C86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57:D62 D78:D88 D111:D112 D105:D108 D44 D31:D42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3"/>
  <sheetViews>
    <sheetView topLeftCell="A51" zoomScale="80" zoomScaleNormal="80" workbookViewId="0">
      <selection activeCell="H52" sqref="H52:I53"/>
    </sheetView>
  </sheetViews>
  <sheetFormatPr defaultColWidth="14.42578125" defaultRowHeight="15.7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4.42578125" style="17" customWidth="1"/>
    <col min="9" max="9" width="19.42578125" style="17" customWidth="1"/>
    <col min="10" max="11" width="8.7109375" style="18" customWidth="1"/>
    <col min="12" max="16384" width="14.42578125" style="18"/>
  </cols>
  <sheetData>
    <row r="1" spans="1:9" x14ac:dyDescent="0.25">
      <c r="A1" s="248" t="s">
        <v>9</v>
      </c>
      <c r="B1" s="232"/>
      <c r="C1" s="232"/>
      <c r="D1" s="232"/>
      <c r="E1" s="232"/>
      <c r="F1" s="232"/>
      <c r="G1" s="232"/>
      <c r="H1" s="232"/>
      <c r="I1" s="232"/>
    </row>
    <row r="2" spans="1:9" x14ac:dyDescent="0.25">
      <c r="A2" s="252" t="s">
        <v>29</v>
      </c>
      <c r="B2" s="252"/>
      <c r="C2" s="252"/>
      <c r="D2" s="252"/>
      <c r="E2" s="252"/>
      <c r="F2" s="252"/>
      <c r="G2" s="252"/>
      <c r="H2" s="252"/>
      <c r="I2" s="252"/>
    </row>
    <row r="3" spans="1:9" x14ac:dyDescent="0.25">
      <c r="A3" s="254" t="str">
        <f>'Информация о Чемпионате'!B4</f>
        <v>Финал чемпионата высоких технологий 2026</v>
      </c>
      <c r="B3" s="254"/>
      <c r="C3" s="254"/>
      <c r="D3" s="254"/>
      <c r="E3" s="254"/>
      <c r="F3" s="254"/>
      <c r="G3" s="254"/>
      <c r="H3" s="254"/>
      <c r="I3" s="254"/>
    </row>
    <row r="4" spans="1:9" x14ac:dyDescent="0.25">
      <c r="A4" s="252" t="s">
        <v>30</v>
      </c>
      <c r="B4" s="252"/>
      <c r="C4" s="252"/>
      <c r="D4" s="252"/>
      <c r="E4" s="252"/>
      <c r="F4" s="252"/>
      <c r="G4" s="252"/>
      <c r="H4" s="252"/>
      <c r="I4" s="252"/>
    </row>
    <row r="5" spans="1:9" x14ac:dyDescent="0.25">
      <c r="A5" s="249" t="str">
        <f>'Информация о Чемпионате'!B3</f>
        <v>Производство и обслуживание технического радиоэлектронного комплекса летательного аппарата</v>
      </c>
      <c r="B5" s="249"/>
      <c r="C5" s="249"/>
      <c r="D5" s="249"/>
      <c r="E5" s="249"/>
      <c r="F5" s="249"/>
      <c r="G5" s="249"/>
      <c r="H5" s="249"/>
      <c r="I5" s="249"/>
    </row>
    <row r="6" spans="1:9" x14ac:dyDescent="0.25">
      <c r="A6" s="280" t="s">
        <v>11</v>
      </c>
      <c r="B6" s="246"/>
      <c r="C6" s="246"/>
      <c r="D6" s="246"/>
      <c r="E6" s="246"/>
      <c r="F6" s="246"/>
      <c r="G6" s="246"/>
      <c r="H6" s="246"/>
      <c r="I6" s="251"/>
    </row>
    <row r="7" spans="1:9" x14ac:dyDescent="0.25">
      <c r="A7" s="280" t="s">
        <v>27</v>
      </c>
      <c r="B7" s="280"/>
      <c r="C7" s="281" t="str">
        <f>'Информация о Чемпионате'!B5</f>
        <v>Новгородская область</v>
      </c>
      <c r="D7" s="281"/>
      <c r="E7" s="281"/>
      <c r="F7" s="281"/>
      <c r="G7" s="281"/>
      <c r="H7" s="281"/>
      <c r="I7" s="256"/>
    </row>
    <row r="8" spans="1:9" x14ac:dyDescent="0.25">
      <c r="A8" s="280" t="s">
        <v>28</v>
      </c>
      <c r="B8" s="280"/>
      <c r="C8" s="280"/>
      <c r="D8" s="281" t="str">
        <f>'Информация о Чемпионате'!B6</f>
        <v>ИНТЦ «Интеллектуальная электроника – Валдай»</v>
      </c>
      <c r="E8" s="281"/>
      <c r="F8" s="281"/>
      <c r="G8" s="281"/>
      <c r="H8" s="281"/>
      <c r="I8" s="256"/>
    </row>
    <row r="9" spans="1:9" x14ac:dyDescent="0.25">
      <c r="A9" s="280" t="s">
        <v>24</v>
      </c>
      <c r="B9" s="280"/>
      <c r="C9" s="280" t="str">
        <f>'Информация о Чемпионате'!B7</f>
        <v>Великая ул., 18А, Великий Новгород</v>
      </c>
      <c r="D9" s="280"/>
      <c r="E9" s="280"/>
      <c r="F9" s="280"/>
      <c r="G9" s="280"/>
      <c r="H9" s="280"/>
      <c r="I9" s="253"/>
    </row>
    <row r="10" spans="1:9" x14ac:dyDescent="0.25">
      <c r="A10" s="280" t="s">
        <v>26</v>
      </c>
      <c r="B10" s="280"/>
      <c r="C10" s="280" t="str">
        <f>'Информация о Чемпионате'!B9</f>
        <v>Воронежских Татьяна Адольфовна</v>
      </c>
      <c r="D10" s="280"/>
      <c r="E10" s="280" t="str">
        <f>'Информация о Чемпионате'!B10</f>
        <v>semenovtatyan@yandex.ru</v>
      </c>
      <c r="F10" s="280"/>
      <c r="G10" s="280">
        <f>'Информация о Чемпионате'!B11</f>
        <v>79262653112</v>
      </c>
      <c r="H10" s="280"/>
      <c r="I10" s="253"/>
    </row>
    <row r="11" spans="1:9" ht="15.75" customHeight="1" x14ac:dyDescent="0.25">
      <c r="A11" s="280" t="s">
        <v>34</v>
      </c>
      <c r="B11" s="280"/>
      <c r="C11" s="280">
        <f>'Информация о Чемпионате'!B12</f>
        <v>0</v>
      </c>
      <c r="D11" s="280"/>
      <c r="E11" s="280">
        <f>'Информация о Чемпионате'!B13</f>
        <v>0</v>
      </c>
      <c r="F11" s="280"/>
      <c r="G11" s="280">
        <f>'Информация о Чемпионате'!B14</f>
        <v>0</v>
      </c>
      <c r="H11" s="280"/>
      <c r="I11" s="253"/>
    </row>
    <row r="12" spans="1:9" ht="15.75" customHeight="1" x14ac:dyDescent="0.25">
      <c r="A12" s="280" t="s">
        <v>41</v>
      </c>
      <c r="B12" s="280"/>
      <c r="C12" s="280">
        <f>'Информация о Чемпионате'!B17</f>
        <v>15</v>
      </c>
      <c r="D12" s="280"/>
      <c r="E12" s="280"/>
      <c r="F12" s="280"/>
      <c r="G12" s="280"/>
      <c r="H12" s="280"/>
      <c r="I12" s="253"/>
    </row>
    <row r="13" spans="1:9" x14ac:dyDescent="0.25">
      <c r="A13" s="280" t="s">
        <v>48</v>
      </c>
      <c r="B13" s="280"/>
      <c r="C13" s="280">
        <f>'Информация о Чемпионате'!B15</f>
        <v>10</v>
      </c>
      <c r="D13" s="280"/>
      <c r="E13" s="280"/>
      <c r="F13" s="280"/>
      <c r="G13" s="280"/>
      <c r="H13" s="280"/>
      <c r="I13" s="253"/>
    </row>
    <row r="14" spans="1:9" x14ac:dyDescent="0.25">
      <c r="A14" s="280" t="s">
        <v>18</v>
      </c>
      <c r="B14" s="280"/>
      <c r="C14" s="280">
        <f>'Информация о Чемпионате'!B16</f>
        <v>10</v>
      </c>
      <c r="D14" s="280"/>
      <c r="E14" s="280"/>
      <c r="F14" s="280"/>
      <c r="G14" s="280"/>
      <c r="H14" s="280"/>
      <c r="I14" s="253"/>
    </row>
    <row r="15" spans="1:9" x14ac:dyDescent="0.25">
      <c r="A15" s="280" t="s">
        <v>25</v>
      </c>
      <c r="B15" s="280"/>
      <c r="C15" s="280" t="str">
        <f>'Информация о Чемпионате'!B8</f>
        <v>15.09.2026 - 19.09.2026</v>
      </c>
      <c r="D15" s="280"/>
      <c r="E15" s="280"/>
      <c r="F15" s="280"/>
      <c r="G15" s="280"/>
      <c r="H15" s="280"/>
      <c r="I15" s="253"/>
    </row>
    <row r="16" spans="1:9" x14ac:dyDescent="0.25">
      <c r="A16" s="244" t="s">
        <v>35</v>
      </c>
      <c r="B16" s="245"/>
      <c r="C16" s="245"/>
      <c r="D16" s="245"/>
      <c r="E16" s="245"/>
      <c r="F16" s="245"/>
      <c r="G16" s="245"/>
      <c r="H16" s="245"/>
      <c r="I16" s="275"/>
    </row>
    <row r="17" spans="1:18" x14ac:dyDescent="0.25">
      <c r="A17" s="233" t="s">
        <v>8</v>
      </c>
      <c r="B17" s="234"/>
      <c r="C17" s="234"/>
      <c r="D17" s="234"/>
      <c r="E17" s="234"/>
      <c r="F17" s="234"/>
      <c r="G17" s="234"/>
      <c r="H17" s="234"/>
      <c r="I17" s="235"/>
    </row>
    <row r="18" spans="1:18" ht="15.75" customHeight="1" x14ac:dyDescent="0.25">
      <c r="A18" s="223" t="s">
        <v>153</v>
      </c>
      <c r="B18" s="274"/>
      <c r="C18" s="274"/>
      <c r="D18" s="274"/>
      <c r="E18" s="274"/>
      <c r="F18" s="274"/>
      <c r="G18" s="274"/>
      <c r="H18" s="274"/>
      <c r="I18" s="225"/>
    </row>
    <row r="19" spans="1:18" ht="15.75" customHeight="1" x14ac:dyDescent="0.25">
      <c r="A19" s="223" t="s">
        <v>154</v>
      </c>
      <c r="B19" s="273"/>
      <c r="C19" s="273"/>
      <c r="D19" s="273"/>
      <c r="E19" s="273"/>
      <c r="F19" s="273"/>
      <c r="G19" s="273"/>
      <c r="H19" s="273"/>
      <c r="I19" s="230"/>
    </row>
    <row r="20" spans="1:18" ht="15.75" customHeight="1" x14ac:dyDescent="0.25">
      <c r="A20" s="223" t="s">
        <v>7</v>
      </c>
      <c r="B20" s="273"/>
      <c r="C20" s="273"/>
      <c r="D20" s="273"/>
      <c r="E20" s="273"/>
      <c r="F20" s="273"/>
      <c r="G20" s="273"/>
      <c r="H20" s="273"/>
      <c r="I20" s="230"/>
    </row>
    <row r="21" spans="1:18" ht="15.75" customHeight="1" x14ac:dyDescent="0.25">
      <c r="A21" s="276" t="s">
        <v>188</v>
      </c>
      <c r="B21" s="282"/>
      <c r="C21" s="282"/>
      <c r="D21" s="282"/>
      <c r="E21" s="282"/>
      <c r="F21" s="282"/>
      <c r="G21" s="282"/>
      <c r="H21" s="282"/>
      <c r="I21" s="283"/>
      <c r="L21" s="224"/>
      <c r="M21" s="224"/>
      <c r="N21" s="224"/>
      <c r="O21" s="224"/>
      <c r="P21" s="224"/>
      <c r="Q21" s="224"/>
      <c r="R21" s="284"/>
    </row>
    <row r="22" spans="1:18" ht="15.75" customHeight="1" x14ac:dyDescent="0.25">
      <c r="A22" s="276" t="s">
        <v>155</v>
      </c>
      <c r="B22" s="246"/>
      <c r="C22" s="246"/>
      <c r="D22" s="246"/>
      <c r="E22" s="246"/>
      <c r="F22" s="246"/>
      <c r="G22" s="246"/>
      <c r="H22" s="246"/>
      <c r="I22" s="251"/>
    </row>
    <row r="23" spans="1:18" ht="15.75" customHeight="1" x14ac:dyDescent="0.25">
      <c r="A23" s="223" t="s">
        <v>156</v>
      </c>
      <c r="B23" s="274"/>
      <c r="C23" s="274"/>
      <c r="D23" s="274"/>
      <c r="E23" s="274"/>
      <c r="F23" s="274"/>
      <c r="G23" s="274"/>
      <c r="H23" s="274"/>
      <c r="I23" s="225"/>
    </row>
    <row r="24" spans="1:18" x14ac:dyDescent="0.25">
      <c r="A24" s="223" t="s">
        <v>157</v>
      </c>
      <c r="B24" s="274"/>
      <c r="C24" s="274"/>
      <c r="D24" s="274"/>
      <c r="E24" s="274"/>
      <c r="F24" s="274"/>
      <c r="G24" s="274"/>
      <c r="H24" s="274"/>
      <c r="I24" s="225"/>
    </row>
    <row r="25" spans="1:18" ht="15.75" customHeight="1" x14ac:dyDescent="0.25">
      <c r="A25" s="223" t="s">
        <v>189</v>
      </c>
      <c r="B25" s="273"/>
      <c r="C25" s="273"/>
      <c r="D25" s="273"/>
      <c r="E25" s="273"/>
      <c r="F25" s="273"/>
      <c r="G25" s="273"/>
      <c r="H25" s="273"/>
      <c r="I25" s="230"/>
      <c r="L25" s="224"/>
      <c r="M25" s="224"/>
      <c r="N25" s="224"/>
      <c r="O25" s="224"/>
      <c r="P25" s="224"/>
      <c r="Q25" s="224"/>
      <c r="R25" s="225"/>
    </row>
    <row r="26" spans="1:18" x14ac:dyDescent="0.25">
      <c r="A26" s="223" t="s">
        <v>164</v>
      </c>
      <c r="B26" s="274"/>
      <c r="C26" s="274"/>
      <c r="D26" s="274"/>
      <c r="E26" s="274"/>
      <c r="F26" s="274"/>
      <c r="G26" s="274"/>
      <c r="H26" s="274"/>
      <c r="I26" s="225"/>
    </row>
    <row r="27" spans="1:18" x14ac:dyDescent="0.25">
      <c r="A27" s="223" t="s">
        <v>152</v>
      </c>
      <c r="B27" s="273"/>
      <c r="C27" s="273"/>
      <c r="D27" s="273"/>
      <c r="E27" s="273"/>
      <c r="F27" s="273"/>
      <c r="G27" s="273"/>
      <c r="H27" s="273"/>
      <c r="I27" s="230"/>
    </row>
    <row r="28" spans="1:18" x14ac:dyDescent="0.25">
      <c r="A28" s="277" t="s">
        <v>186</v>
      </c>
      <c r="B28" s="278"/>
      <c r="C28" s="278"/>
      <c r="D28" s="278"/>
      <c r="E28" s="278"/>
      <c r="F28" s="278"/>
      <c r="G28" s="278"/>
      <c r="H28" s="278"/>
      <c r="I28" s="279"/>
    </row>
    <row r="29" spans="1:18" ht="94.5" x14ac:dyDescent="0.25">
      <c r="A29" s="22" t="s">
        <v>6</v>
      </c>
      <c r="B29" s="22" t="s">
        <v>5</v>
      </c>
      <c r="C29" s="21" t="s">
        <v>4</v>
      </c>
      <c r="D29" s="22" t="s">
        <v>3</v>
      </c>
      <c r="E29" s="21" t="s">
        <v>52</v>
      </c>
      <c r="F29" s="22" t="s">
        <v>1</v>
      </c>
      <c r="G29" s="22" t="s">
        <v>0</v>
      </c>
      <c r="H29" s="22" t="s">
        <v>10</v>
      </c>
      <c r="I29" s="48" t="s">
        <v>146</v>
      </c>
    </row>
    <row r="30" spans="1:18" ht="409.5" x14ac:dyDescent="0.25">
      <c r="A30" s="35">
        <v>1</v>
      </c>
      <c r="B30" s="149" t="s">
        <v>190</v>
      </c>
      <c r="C30" s="143" t="s">
        <v>191</v>
      </c>
      <c r="D30" s="29" t="s">
        <v>65</v>
      </c>
      <c r="E30" s="127">
        <v>1</v>
      </c>
      <c r="F30" s="29" t="s">
        <v>192</v>
      </c>
      <c r="G30" s="29">
        <v>10</v>
      </c>
      <c r="H30" s="147"/>
      <c r="I30" s="82"/>
    </row>
    <row r="31" spans="1:18" ht="141.75" x14ac:dyDescent="0.25">
      <c r="A31" s="35">
        <v>2</v>
      </c>
      <c r="B31" s="149" t="s">
        <v>193</v>
      </c>
      <c r="C31" s="126" t="s">
        <v>194</v>
      </c>
      <c r="D31" s="29" t="s">
        <v>65</v>
      </c>
      <c r="E31" s="60">
        <v>1</v>
      </c>
      <c r="F31" s="81" t="s">
        <v>192</v>
      </c>
      <c r="G31" s="84">
        <v>10</v>
      </c>
      <c r="H31" s="148"/>
      <c r="I31" s="144"/>
    </row>
    <row r="32" spans="1:18" ht="252" x14ac:dyDescent="0.25">
      <c r="A32" s="35">
        <v>3</v>
      </c>
      <c r="B32" s="83" t="s">
        <v>195</v>
      </c>
      <c r="C32" s="83" t="s">
        <v>196</v>
      </c>
      <c r="D32" s="29" t="s">
        <v>65</v>
      </c>
      <c r="E32" s="60">
        <v>1</v>
      </c>
      <c r="F32" s="60" t="s">
        <v>192</v>
      </c>
      <c r="G32" s="84">
        <v>10</v>
      </c>
      <c r="H32" s="128"/>
      <c r="I32" s="82"/>
    </row>
    <row r="33" spans="1:9" ht="409.5" x14ac:dyDescent="0.25">
      <c r="A33" s="35">
        <v>4</v>
      </c>
      <c r="B33" s="83" t="s">
        <v>212</v>
      </c>
      <c r="C33" s="151" t="s">
        <v>214</v>
      </c>
      <c r="D33" s="29" t="s">
        <v>145</v>
      </c>
      <c r="E33" s="60">
        <v>1</v>
      </c>
      <c r="F33" s="60" t="s">
        <v>192</v>
      </c>
      <c r="G33" s="85">
        <v>10</v>
      </c>
      <c r="H33" s="129"/>
      <c r="I33" s="86"/>
    </row>
    <row r="34" spans="1:9" ht="141.75" x14ac:dyDescent="0.25">
      <c r="A34" s="35">
        <v>5</v>
      </c>
      <c r="B34" s="83" t="s">
        <v>202</v>
      </c>
      <c r="C34" s="150" t="s">
        <v>213</v>
      </c>
      <c r="D34" s="29" t="s">
        <v>145</v>
      </c>
      <c r="E34" s="60">
        <v>1</v>
      </c>
      <c r="F34" s="60" t="s">
        <v>192</v>
      </c>
      <c r="G34" s="85">
        <v>5</v>
      </c>
      <c r="H34" s="129"/>
      <c r="I34" s="82"/>
    </row>
    <row r="35" spans="1:9" ht="47.25" x14ac:dyDescent="0.25">
      <c r="A35" s="35">
        <v>6</v>
      </c>
      <c r="B35" s="80" t="s">
        <v>363</v>
      </c>
      <c r="C35" s="80" t="s">
        <v>197</v>
      </c>
      <c r="D35" s="29" t="s">
        <v>145</v>
      </c>
      <c r="E35" s="60">
        <v>1</v>
      </c>
      <c r="F35" s="60" t="s">
        <v>192</v>
      </c>
      <c r="G35" s="85">
        <v>10</v>
      </c>
      <c r="H35" s="129"/>
      <c r="I35" s="82"/>
    </row>
    <row r="36" spans="1:9" ht="409.5" x14ac:dyDescent="0.25">
      <c r="A36" s="35">
        <v>7</v>
      </c>
      <c r="B36" s="80" t="s">
        <v>198</v>
      </c>
      <c r="C36" s="80" t="s">
        <v>199</v>
      </c>
      <c r="D36" s="29" t="s">
        <v>145</v>
      </c>
      <c r="E36" s="60">
        <v>1</v>
      </c>
      <c r="F36" s="60" t="s">
        <v>192</v>
      </c>
      <c r="G36" s="85">
        <v>10</v>
      </c>
      <c r="H36" s="129"/>
      <c r="I36" s="145"/>
    </row>
    <row r="37" spans="1:9" ht="220.5" x14ac:dyDescent="0.25">
      <c r="A37" s="35">
        <v>8</v>
      </c>
      <c r="B37" s="80" t="s">
        <v>200</v>
      </c>
      <c r="C37" s="80" t="s">
        <v>201</v>
      </c>
      <c r="D37" s="29" t="s">
        <v>145</v>
      </c>
      <c r="E37" s="60">
        <v>1</v>
      </c>
      <c r="F37" s="60" t="s">
        <v>192</v>
      </c>
      <c r="G37" s="85">
        <v>19</v>
      </c>
      <c r="H37" s="129"/>
      <c r="I37" s="82"/>
    </row>
    <row r="38" spans="1:9" ht="63" x14ac:dyDescent="0.25">
      <c r="A38" s="35">
        <v>9</v>
      </c>
      <c r="B38" s="87" t="s">
        <v>215</v>
      </c>
      <c r="C38" s="80" t="s">
        <v>217</v>
      </c>
      <c r="D38" s="29" t="s">
        <v>145</v>
      </c>
      <c r="E38" s="60">
        <v>1</v>
      </c>
      <c r="F38" s="60" t="s">
        <v>192</v>
      </c>
      <c r="G38" s="85">
        <v>10</v>
      </c>
      <c r="H38" s="188"/>
      <c r="I38" s="82"/>
    </row>
    <row r="39" spans="1:9" ht="63" x14ac:dyDescent="0.25">
      <c r="A39" s="35">
        <v>10</v>
      </c>
      <c r="B39" s="88" t="s">
        <v>216</v>
      </c>
      <c r="C39" s="80" t="s">
        <v>217</v>
      </c>
      <c r="D39" s="29" t="s">
        <v>145</v>
      </c>
      <c r="E39" s="60">
        <v>1</v>
      </c>
      <c r="F39" s="60" t="s">
        <v>192</v>
      </c>
      <c r="G39" s="85">
        <v>10</v>
      </c>
      <c r="H39" s="129"/>
      <c r="I39" s="82"/>
    </row>
    <row r="40" spans="1:9" ht="236.25" x14ac:dyDescent="0.25">
      <c r="A40" s="35">
        <v>11</v>
      </c>
      <c r="B40" s="83" t="s">
        <v>218</v>
      </c>
      <c r="C40" s="83" t="s">
        <v>203</v>
      </c>
      <c r="D40" s="29" t="s">
        <v>145</v>
      </c>
      <c r="E40" s="60">
        <v>1</v>
      </c>
      <c r="F40" s="60" t="s">
        <v>192</v>
      </c>
      <c r="G40" s="85">
        <v>10</v>
      </c>
      <c r="H40" s="129"/>
      <c r="I40" s="82"/>
    </row>
    <row r="41" spans="1:9" ht="126" x14ac:dyDescent="0.25">
      <c r="A41" s="35">
        <v>12</v>
      </c>
      <c r="B41" s="87" t="s">
        <v>204</v>
      </c>
      <c r="C41" s="80" t="s">
        <v>205</v>
      </c>
      <c r="D41" s="29" t="s">
        <v>145</v>
      </c>
      <c r="E41" s="60">
        <v>2</v>
      </c>
      <c r="F41" s="60" t="s">
        <v>192</v>
      </c>
      <c r="G41" s="85">
        <v>20</v>
      </c>
      <c r="H41" s="188"/>
      <c r="I41" s="82"/>
    </row>
    <row r="42" spans="1:9" ht="110.25" x14ac:dyDescent="0.25">
      <c r="A42" s="35">
        <v>13</v>
      </c>
      <c r="B42" s="87" t="s">
        <v>206</v>
      </c>
      <c r="C42" s="80" t="s">
        <v>207</v>
      </c>
      <c r="D42" s="29" t="s">
        <v>145</v>
      </c>
      <c r="E42" s="60">
        <v>1</v>
      </c>
      <c r="F42" s="60" t="s">
        <v>192</v>
      </c>
      <c r="G42" s="85">
        <v>10</v>
      </c>
      <c r="H42" s="188"/>
      <c r="I42" s="82"/>
    </row>
    <row r="43" spans="1:9" ht="189" x14ac:dyDescent="0.25">
      <c r="A43" s="35">
        <v>14</v>
      </c>
      <c r="B43" s="87" t="s">
        <v>208</v>
      </c>
      <c r="C43" s="80" t="s">
        <v>209</v>
      </c>
      <c r="D43" s="29" t="s">
        <v>145</v>
      </c>
      <c r="E43" s="60">
        <v>1</v>
      </c>
      <c r="F43" s="60" t="s">
        <v>192</v>
      </c>
      <c r="G43" s="85">
        <v>10</v>
      </c>
      <c r="H43" s="188"/>
      <c r="I43" s="82"/>
    </row>
    <row r="44" spans="1:9" ht="31.5" x14ac:dyDescent="0.25">
      <c r="A44" s="35">
        <v>15</v>
      </c>
      <c r="B44" s="197" t="s">
        <v>210</v>
      </c>
      <c r="C44" s="198" t="s">
        <v>211</v>
      </c>
      <c r="D44" s="199" t="s">
        <v>145</v>
      </c>
      <c r="E44" s="200">
        <v>1</v>
      </c>
      <c r="F44" s="200" t="s">
        <v>192</v>
      </c>
      <c r="G44" s="85">
        <v>10</v>
      </c>
      <c r="H44" s="129"/>
      <c r="I44" s="86"/>
    </row>
    <row r="45" spans="1:9" ht="204.75" x14ac:dyDescent="0.25">
      <c r="A45" s="196">
        <v>16</v>
      </c>
      <c r="B45" s="80" t="s">
        <v>306</v>
      </c>
      <c r="C45" s="179" t="s">
        <v>307</v>
      </c>
      <c r="D45" s="29" t="s">
        <v>145</v>
      </c>
      <c r="E45" s="60">
        <v>1</v>
      </c>
      <c r="F45" s="60" t="s">
        <v>192</v>
      </c>
      <c r="G45" s="60">
        <v>10</v>
      </c>
      <c r="H45" s="60"/>
      <c r="I45" s="99"/>
    </row>
    <row r="46" spans="1:9" ht="395.25" x14ac:dyDescent="0.25">
      <c r="A46" s="196">
        <v>17</v>
      </c>
      <c r="B46" s="89" t="s">
        <v>347</v>
      </c>
      <c r="C46" s="146" t="s">
        <v>348</v>
      </c>
      <c r="D46" s="29" t="s">
        <v>145</v>
      </c>
      <c r="E46" s="60">
        <v>1</v>
      </c>
      <c r="F46" s="60" t="s">
        <v>192</v>
      </c>
      <c r="G46" s="60">
        <v>10</v>
      </c>
      <c r="H46" s="207"/>
      <c r="I46" s="99"/>
    </row>
    <row r="47" spans="1:9" ht="204.75" x14ac:dyDescent="0.25">
      <c r="A47" s="196">
        <v>18</v>
      </c>
      <c r="B47" s="89" t="s">
        <v>349</v>
      </c>
      <c r="C47" s="80" t="s">
        <v>350</v>
      </c>
      <c r="D47" s="29" t="s">
        <v>145</v>
      </c>
      <c r="E47" s="60">
        <v>1</v>
      </c>
      <c r="F47" s="60" t="s">
        <v>192</v>
      </c>
      <c r="G47" s="60">
        <v>10</v>
      </c>
      <c r="H47" s="207"/>
      <c r="I47" s="99"/>
    </row>
    <row r="48" spans="1:9" ht="346.5" x14ac:dyDescent="0.25">
      <c r="A48" s="196">
        <v>19</v>
      </c>
      <c r="B48" s="201" t="s">
        <v>326</v>
      </c>
      <c r="C48" s="202" t="s">
        <v>327</v>
      </c>
      <c r="D48" s="203" t="s">
        <v>145</v>
      </c>
      <c r="E48" s="204">
        <v>1</v>
      </c>
      <c r="F48" s="204" t="s">
        <v>192</v>
      </c>
      <c r="G48" s="81">
        <v>2</v>
      </c>
      <c r="H48" s="205"/>
      <c r="I48" s="206"/>
    </row>
    <row r="49" spans="1:9" ht="351" customHeight="1" x14ac:dyDescent="0.25">
      <c r="A49" s="35">
        <v>20</v>
      </c>
      <c r="B49" s="90" t="s">
        <v>351</v>
      </c>
      <c r="C49" s="83" t="s">
        <v>352</v>
      </c>
      <c r="D49" s="29" t="s">
        <v>145</v>
      </c>
      <c r="E49" s="60">
        <v>1</v>
      </c>
      <c r="F49" s="60" t="s">
        <v>192</v>
      </c>
      <c r="G49" s="129">
        <v>10</v>
      </c>
      <c r="H49" s="209"/>
      <c r="I49" s="208"/>
    </row>
    <row r="50" spans="1:9" x14ac:dyDescent="0.25">
      <c r="A50" s="244" t="s">
        <v>50</v>
      </c>
      <c r="B50" s="245"/>
      <c r="C50" s="245"/>
      <c r="D50" s="245"/>
      <c r="E50" s="232"/>
      <c r="F50" s="232"/>
      <c r="G50" s="245"/>
      <c r="H50" s="245"/>
      <c r="I50" s="245"/>
    </row>
    <row r="51" spans="1:9" ht="94.5" x14ac:dyDescent="0.25">
      <c r="A51" s="40" t="s">
        <v>6</v>
      </c>
      <c r="B51" s="40" t="s">
        <v>5</v>
      </c>
      <c r="C51" s="40" t="s">
        <v>4</v>
      </c>
      <c r="D51" s="40" t="s">
        <v>3</v>
      </c>
      <c r="E51" s="40" t="s">
        <v>52</v>
      </c>
      <c r="F51" s="40" t="s">
        <v>1</v>
      </c>
      <c r="G51" s="40" t="s">
        <v>0</v>
      </c>
      <c r="H51" s="22" t="s">
        <v>10</v>
      </c>
      <c r="I51" s="48" t="s">
        <v>146</v>
      </c>
    </row>
    <row r="52" spans="1:9" ht="31.5" x14ac:dyDescent="0.25">
      <c r="A52" s="41">
        <v>1</v>
      </c>
      <c r="B52" s="31" t="s">
        <v>85</v>
      </c>
      <c r="C52" s="31" t="s">
        <v>88</v>
      </c>
      <c r="D52" s="28" t="s">
        <v>50</v>
      </c>
      <c r="E52" s="65">
        <v>1</v>
      </c>
      <c r="F52" s="65" t="s">
        <v>69</v>
      </c>
      <c r="G52" s="65">
        <v>1</v>
      </c>
      <c r="H52" s="189"/>
      <c r="I52" s="130"/>
    </row>
    <row r="53" spans="1:9" x14ac:dyDescent="0.25">
      <c r="A53" s="25">
        <v>2</v>
      </c>
      <c r="B53" s="31" t="s">
        <v>86</v>
      </c>
      <c r="C53" s="31" t="s">
        <v>87</v>
      </c>
      <c r="D53" s="28" t="s">
        <v>50</v>
      </c>
      <c r="E53" s="65">
        <v>1</v>
      </c>
      <c r="F53" s="65" t="s">
        <v>69</v>
      </c>
      <c r="G53" s="65">
        <v>4</v>
      </c>
      <c r="H53" s="65"/>
      <c r="I53" s="130"/>
    </row>
  </sheetData>
  <mergeCells count="44">
    <mergeCell ref="L21:R21"/>
    <mergeCell ref="A24:I24"/>
    <mergeCell ref="A25:I25"/>
    <mergeCell ref="A26:I26"/>
    <mergeCell ref="A27:I27"/>
    <mergeCell ref="L25:R25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50:I50"/>
    <mergeCell ref="A19:I19"/>
    <mergeCell ref="A23:I23"/>
    <mergeCell ref="A16:I16"/>
    <mergeCell ref="A22:I22"/>
    <mergeCell ref="A18:I18"/>
    <mergeCell ref="A28:I28"/>
  </mergeCells>
  <dataValidations count="1">
    <dataValidation type="list" allowBlank="1" showInputMessage="1" showErrorMessage="1" promptTitle="список" prompt="выберите вид" sqref="D52:D53 D30:D49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4"/>
  <sheetViews>
    <sheetView tabSelected="1" topLeftCell="A87" zoomScale="90" zoomScaleNormal="90" workbookViewId="0">
      <selection activeCell="H91" sqref="H91:H94"/>
    </sheetView>
  </sheetViews>
  <sheetFormatPr defaultColWidth="14.42578125" defaultRowHeight="15.75" x14ac:dyDescent="0.25"/>
  <cols>
    <col min="1" max="1" width="5.140625" style="17" customWidth="1"/>
    <col min="2" max="2" width="40.7109375" style="17" customWidth="1"/>
    <col min="3" max="3" width="27.42578125" style="17" customWidth="1"/>
    <col min="4" max="4" width="26.140625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91" bestFit="1" customWidth="1"/>
    <col min="9" max="10" width="8.7109375" style="18" customWidth="1"/>
    <col min="11" max="16384" width="14.42578125" style="18"/>
  </cols>
  <sheetData>
    <row r="1" spans="1:8" x14ac:dyDescent="0.25">
      <c r="A1" s="248" t="s">
        <v>9</v>
      </c>
      <c r="B1" s="232"/>
      <c r="C1" s="232"/>
      <c r="D1" s="232"/>
      <c r="E1" s="232"/>
      <c r="F1" s="232"/>
      <c r="G1" s="232"/>
      <c r="H1" s="232"/>
    </row>
    <row r="2" spans="1:8" x14ac:dyDescent="0.25">
      <c r="A2" s="252" t="s">
        <v>29</v>
      </c>
      <c r="B2" s="252"/>
      <c r="C2" s="252"/>
      <c r="D2" s="252"/>
      <c r="E2" s="252"/>
      <c r="F2" s="252"/>
      <c r="G2" s="252"/>
      <c r="H2" s="252"/>
    </row>
    <row r="3" spans="1:8" x14ac:dyDescent="0.25">
      <c r="A3" s="254" t="str">
        <f>'Информация о Чемпионате'!B4</f>
        <v>Финал чемпионата высоких технологий 2026</v>
      </c>
      <c r="B3" s="254"/>
      <c r="C3" s="254"/>
      <c r="D3" s="254"/>
      <c r="E3" s="254"/>
      <c r="F3" s="254"/>
      <c r="G3" s="254"/>
      <c r="H3" s="254"/>
    </row>
    <row r="4" spans="1:8" x14ac:dyDescent="0.25">
      <c r="A4" s="252" t="s">
        <v>30</v>
      </c>
      <c r="B4" s="252"/>
      <c r="C4" s="252"/>
      <c r="D4" s="252"/>
      <c r="E4" s="252"/>
      <c r="F4" s="252"/>
      <c r="G4" s="252"/>
      <c r="H4" s="252"/>
    </row>
    <row r="5" spans="1:8" x14ac:dyDescent="0.25">
      <c r="A5" s="249" t="str">
        <f>'Информация о Чемпионате'!B3</f>
        <v>Производство и обслуживание технического радиоэлектронного комплекса летательного аппарата</v>
      </c>
      <c r="B5" s="249"/>
      <c r="C5" s="249"/>
      <c r="D5" s="249"/>
      <c r="E5" s="249"/>
      <c r="F5" s="249"/>
      <c r="G5" s="249"/>
      <c r="H5" s="249"/>
    </row>
    <row r="6" spans="1:8" x14ac:dyDescent="0.25">
      <c r="A6" s="280" t="s">
        <v>11</v>
      </c>
      <c r="B6" s="246"/>
      <c r="C6" s="246"/>
      <c r="D6" s="246"/>
      <c r="E6" s="246"/>
      <c r="F6" s="246"/>
      <c r="G6" s="246"/>
      <c r="H6" s="251"/>
    </row>
    <row r="7" spans="1:8" x14ac:dyDescent="0.25">
      <c r="A7" s="280" t="s">
        <v>27</v>
      </c>
      <c r="B7" s="280"/>
      <c r="C7" s="281" t="str">
        <f>'Информация о Чемпионате'!B5</f>
        <v>Новгородская область</v>
      </c>
      <c r="D7" s="281"/>
      <c r="E7" s="281"/>
      <c r="F7" s="281"/>
      <c r="G7" s="281"/>
      <c r="H7" s="256"/>
    </row>
    <row r="8" spans="1:8" x14ac:dyDescent="0.25">
      <c r="A8" s="280" t="s">
        <v>28</v>
      </c>
      <c r="B8" s="280"/>
      <c r="C8" s="280"/>
      <c r="D8" s="281" t="str">
        <f>'Информация о Чемпионате'!B6</f>
        <v>ИНТЦ «Интеллектуальная электроника – Валдай»</v>
      </c>
      <c r="E8" s="281"/>
      <c r="F8" s="281"/>
      <c r="G8" s="281"/>
      <c r="H8" s="256"/>
    </row>
    <row r="9" spans="1:8" x14ac:dyDescent="0.25">
      <c r="A9" s="280" t="s">
        <v>24</v>
      </c>
      <c r="B9" s="280"/>
      <c r="C9" s="280" t="str">
        <f>'Информация о Чемпионате'!B7</f>
        <v>Великая ул., 18А, Великий Новгород</v>
      </c>
      <c r="D9" s="280"/>
      <c r="E9" s="280"/>
      <c r="F9" s="280"/>
      <c r="G9" s="280"/>
      <c r="H9" s="253"/>
    </row>
    <row r="10" spans="1:8" x14ac:dyDescent="0.25">
      <c r="A10" s="280" t="s">
        <v>26</v>
      </c>
      <c r="B10" s="280"/>
      <c r="C10" s="280" t="str">
        <f>'Информация о Чемпионате'!B9</f>
        <v>Воронежских Татьяна Адольфовна</v>
      </c>
      <c r="D10" s="280"/>
      <c r="E10" s="280" t="str">
        <f>'Информация о Чемпионате'!B10</f>
        <v>semenovtatyan@yandex.ru</v>
      </c>
      <c r="F10" s="280"/>
      <c r="G10" s="280">
        <f>'Информация о Чемпионате'!B11</f>
        <v>79262653112</v>
      </c>
      <c r="H10" s="253"/>
    </row>
    <row r="11" spans="1:8" ht="15.75" customHeight="1" x14ac:dyDescent="0.25">
      <c r="A11" s="280" t="s">
        <v>34</v>
      </c>
      <c r="B11" s="280"/>
      <c r="C11" s="280">
        <f>'Информация о Чемпионате'!B12</f>
        <v>0</v>
      </c>
      <c r="D11" s="280"/>
      <c r="E11" s="280">
        <f>'Информация о Чемпионате'!B13</f>
        <v>0</v>
      </c>
      <c r="F11" s="280"/>
      <c r="G11" s="280">
        <f>'Информация о Чемпионате'!B14</f>
        <v>0</v>
      </c>
      <c r="H11" s="253"/>
    </row>
    <row r="12" spans="1:8" ht="15.75" customHeight="1" x14ac:dyDescent="0.25">
      <c r="A12" s="280" t="s">
        <v>41</v>
      </c>
      <c r="B12" s="280"/>
      <c r="C12" s="280">
        <f>'Информация о Чемпионате'!B17</f>
        <v>15</v>
      </c>
      <c r="D12" s="280"/>
      <c r="E12" s="280"/>
      <c r="F12" s="280"/>
      <c r="G12" s="280"/>
      <c r="H12" s="253"/>
    </row>
    <row r="13" spans="1:8" x14ac:dyDescent="0.25">
      <c r="A13" s="280" t="s">
        <v>48</v>
      </c>
      <c r="B13" s="280"/>
      <c r="C13" s="280">
        <f>'Информация о Чемпионате'!B15</f>
        <v>10</v>
      </c>
      <c r="D13" s="280"/>
      <c r="E13" s="280"/>
      <c r="F13" s="280"/>
      <c r="G13" s="280"/>
      <c r="H13" s="253"/>
    </row>
    <row r="14" spans="1:8" x14ac:dyDescent="0.25">
      <c r="A14" s="280" t="s">
        <v>18</v>
      </c>
      <c r="B14" s="280"/>
      <c r="C14" s="280">
        <f>'Информация о Чемпионате'!B16</f>
        <v>10</v>
      </c>
      <c r="D14" s="280"/>
      <c r="E14" s="280"/>
      <c r="F14" s="280"/>
      <c r="G14" s="280"/>
      <c r="H14" s="253"/>
    </row>
    <row r="15" spans="1:8" x14ac:dyDescent="0.25">
      <c r="A15" s="288" t="s">
        <v>25</v>
      </c>
      <c r="B15" s="288"/>
      <c r="C15" s="288" t="str">
        <f>'Информация о Чемпионате'!B8</f>
        <v>15.09.2026 - 19.09.2026</v>
      </c>
      <c r="D15" s="288"/>
      <c r="E15" s="288"/>
      <c r="F15" s="288"/>
      <c r="G15" s="288"/>
      <c r="H15" s="289"/>
    </row>
    <row r="16" spans="1:8" x14ac:dyDescent="0.25">
      <c r="A16" s="244" t="s">
        <v>12</v>
      </c>
      <c r="B16" s="245"/>
      <c r="C16" s="245"/>
      <c r="D16" s="245"/>
      <c r="E16" s="245"/>
      <c r="F16" s="245"/>
      <c r="G16" s="245"/>
      <c r="H16" s="245"/>
    </row>
    <row r="17" spans="1:8" ht="78.75" x14ac:dyDescent="0.25">
      <c r="A17" s="40" t="s">
        <v>6</v>
      </c>
      <c r="B17" s="40" t="s">
        <v>5</v>
      </c>
      <c r="C17" s="21" t="s">
        <v>4</v>
      </c>
      <c r="D17" s="79" t="s">
        <v>3</v>
      </c>
      <c r="E17" s="79" t="s">
        <v>52</v>
      </c>
      <c r="F17" s="79" t="s">
        <v>1</v>
      </c>
      <c r="G17" s="79" t="s">
        <v>0</v>
      </c>
      <c r="H17" s="79" t="s">
        <v>10</v>
      </c>
    </row>
    <row r="18" spans="1:8" ht="47.25" x14ac:dyDescent="0.25">
      <c r="A18" s="47">
        <v>1</v>
      </c>
      <c r="B18" s="83" t="s">
        <v>254</v>
      </c>
      <c r="C18" s="83" t="s">
        <v>255</v>
      </c>
      <c r="D18" s="28" t="s">
        <v>104</v>
      </c>
      <c r="E18" s="29">
        <v>1</v>
      </c>
      <c r="F18" s="29" t="s">
        <v>192</v>
      </c>
      <c r="G18" s="29">
        <v>10</v>
      </c>
      <c r="H18" s="190"/>
    </row>
    <row r="19" spans="1:8" ht="409.5" x14ac:dyDescent="0.25">
      <c r="A19" s="47">
        <v>2</v>
      </c>
      <c r="B19" s="83" t="s">
        <v>256</v>
      </c>
      <c r="C19" s="192" t="s">
        <v>339</v>
      </c>
      <c r="D19" s="65" t="s">
        <v>104</v>
      </c>
      <c r="E19" s="29">
        <v>1</v>
      </c>
      <c r="F19" s="65" t="s">
        <v>192</v>
      </c>
      <c r="G19" s="29">
        <v>10</v>
      </c>
      <c r="H19" s="193"/>
    </row>
    <row r="20" spans="1:8" ht="189" x14ac:dyDescent="0.25">
      <c r="A20" s="47">
        <v>3</v>
      </c>
      <c r="B20" s="177" t="s">
        <v>257</v>
      </c>
      <c r="C20" s="83" t="s">
        <v>316</v>
      </c>
      <c r="D20" s="28" t="s">
        <v>104</v>
      </c>
      <c r="E20" s="92">
        <v>1</v>
      </c>
      <c r="F20" s="92" t="s">
        <v>192</v>
      </c>
      <c r="G20" s="92">
        <v>10</v>
      </c>
      <c r="H20" s="190"/>
    </row>
    <row r="21" spans="1:8" ht="236.25" x14ac:dyDescent="0.25">
      <c r="A21" s="47">
        <v>4</v>
      </c>
      <c r="B21" s="177" t="s">
        <v>258</v>
      </c>
      <c r="C21" s="83" t="s">
        <v>259</v>
      </c>
      <c r="D21" s="28" t="s">
        <v>104</v>
      </c>
      <c r="E21" s="92">
        <v>1</v>
      </c>
      <c r="F21" s="92" t="s">
        <v>192</v>
      </c>
      <c r="G21" s="92">
        <v>10</v>
      </c>
      <c r="H21" s="190"/>
    </row>
    <row r="22" spans="1:8" ht="157.5" x14ac:dyDescent="0.25">
      <c r="A22" s="47">
        <v>5</v>
      </c>
      <c r="B22" s="83" t="s">
        <v>260</v>
      </c>
      <c r="C22" s="83" t="s">
        <v>261</v>
      </c>
      <c r="D22" s="28" t="s">
        <v>104</v>
      </c>
      <c r="E22" s="92">
        <v>1</v>
      </c>
      <c r="F22" s="92" t="s">
        <v>192</v>
      </c>
      <c r="G22" s="92">
        <v>10</v>
      </c>
      <c r="H22" s="190"/>
    </row>
    <row r="23" spans="1:8" ht="126" x14ac:dyDescent="0.25">
      <c r="A23" s="47">
        <v>6</v>
      </c>
      <c r="B23" s="83" t="s">
        <v>358</v>
      </c>
      <c r="C23" s="83" t="s">
        <v>359</v>
      </c>
      <c r="D23" s="28" t="s">
        <v>104</v>
      </c>
      <c r="E23" s="92">
        <v>1</v>
      </c>
      <c r="F23" s="92" t="s">
        <v>360</v>
      </c>
      <c r="G23" s="92">
        <v>10</v>
      </c>
      <c r="H23" s="190"/>
    </row>
    <row r="24" spans="1:8" ht="47.25" x14ac:dyDescent="0.25">
      <c r="A24" s="47">
        <v>7</v>
      </c>
      <c r="B24" s="83" t="s">
        <v>262</v>
      </c>
      <c r="C24" s="83" t="s">
        <v>263</v>
      </c>
      <c r="D24" s="28" t="s">
        <v>104</v>
      </c>
      <c r="E24" s="92">
        <v>4</v>
      </c>
      <c r="F24" s="92" t="s">
        <v>192</v>
      </c>
      <c r="G24" s="92">
        <v>40</v>
      </c>
      <c r="H24" s="190"/>
    </row>
    <row r="25" spans="1:8" ht="47.25" x14ac:dyDescent="0.25">
      <c r="A25" s="47">
        <v>8</v>
      </c>
      <c r="B25" s="83" t="s">
        <v>264</v>
      </c>
      <c r="C25" s="31" t="s">
        <v>341</v>
      </c>
      <c r="D25" s="28" t="s">
        <v>104</v>
      </c>
      <c r="E25" s="92">
        <v>1</v>
      </c>
      <c r="F25" s="92" t="s">
        <v>192</v>
      </c>
      <c r="G25" s="92">
        <v>10</v>
      </c>
      <c r="H25" s="26"/>
    </row>
    <row r="26" spans="1:8" ht="78.75" x14ac:dyDescent="0.25">
      <c r="A26" s="47">
        <v>9</v>
      </c>
      <c r="B26" s="83" t="s">
        <v>264</v>
      </c>
      <c r="C26" s="31" t="s">
        <v>340</v>
      </c>
      <c r="D26" s="28" t="s">
        <v>104</v>
      </c>
      <c r="E26" s="92">
        <v>1</v>
      </c>
      <c r="F26" s="92" t="s">
        <v>192</v>
      </c>
      <c r="G26" s="92">
        <v>10</v>
      </c>
      <c r="H26" s="190"/>
    </row>
    <row r="27" spans="1:8" ht="157.5" x14ac:dyDescent="0.25">
      <c r="A27" s="47">
        <v>10</v>
      </c>
      <c r="B27" s="83" t="s">
        <v>265</v>
      </c>
      <c r="C27" s="31" t="s">
        <v>266</v>
      </c>
      <c r="D27" s="28" t="s">
        <v>104</v>
      </c>
      <c r="E27" s="92">
        <v>1</v>
      </c>
      <c r="F27" s="92" t="s">
        <v>192</v>
      </c>
      <c r="G27" s="92">
        <v>10</v>
      </c>
      <c r="H27" s="190"/>
    </row>
    <row r="28" spans="1:8" ht="94.5" x14ac:dyDescent="0.25">
      <c r="A28" s="47">
        <v>11</v>
      </c>
      <c r="B28" s="83" t="s">
        <v>267</v>
      </c>
      <c r="C28" s="83" t="s">
        <v>268</v>
      </c>
      <c r="D28" s="28" t="s">
        <v>104</v>
      </c>
      <c r="E28" s="92">
        <v>1</v>
      </c>
      <c r="F28" s="92" t="s">
        <v>192</v>
      </c>
      <c r="G28" s="92">
        <v>10</v>
      </c>
      <c r="H28" s="190"/>
    </row>
    <row r="29" spans="1:8" ht="63" x14ac:dyDescent="0.25">
      <c r="A29" s="47">
        <v>12</v>
      </c>
      <c r="B29" s="80" t="s">
        <v>269</v>
      </c>
      <c r="C29" s="80" t="s">
        <v>270</v>
      </c>
      <c r="D29" s="28" t="s">
        <v>104</v>
      </c>
      <c r="E29" s="92">
        <v>1</v>
      </c>
      <c r="F29" s="92" t="s">
        <v>192</v>
      </c>
      <c r="G29" s="92">
        <v>10</v>
      </c>
      <c r="H29" s="26"/>
    </row>
    <row r="30" spans="1:8" ht="31.5" x14ac:dyDescent="0.25">
      <c r="A30" s="47">
        <v>13</v>
      </c>
      <c r="B30" s="80" t="s">
        <v>271</v>
      </c>
      <c r="C30" s="80" t="s">
        <v>272</v>
      </c>
      <c r="D30" s="28" t="s">
        <v>104</v>
      </c>
      <c r="E30" s="92">
        <v>1</v>
      </c>
      <c r="F30" s="92" t="s">
        <v>192</v>
      </c>
      <c r="G30" s="92">
        <v>10</v>
      </c>
      <c r="H30" s="26"/>
    </row>
    <row r="31" spans="1:8" ht="267.75" x14ac:dyDescent="0.25">
      <c r="A31" s="47">
        <v>14</v>
      </c>
      <c r="B31" s="80" t="s">
        <v>273</v>
      </c>
      <c r="C31" s="80" t="s">
        <v>274</v>
      </c>
      <c r="D31" s="28" t="s">
        <v>104</v>
      </c>
      <c r="E31" s="92">
        <v>2.5</v>
      </c>
      <c r="F31" s="92" t="s">
        <v>317</v>
      </c>
      <c r="G31" s="92">
        <v>25</v>
      </c>
      <c r="H31" s="194"/>
    </row>
    <row r="32" spans="1:8" ht="267.75" x14ac:dyDescent="0.25">
      <c r="A32" s="47">
        <v>15</v>
      </c>
      <c r="B32" s="177" t="s">
        <v>275</v>
      </c>
      <c r="C32" s="80" t="s">
        <v>274</v>
      </c>
      <c r="D32" s="28" t="s">
        <v>104</v>
      </c>
      <c r="E32" s="92">
        <v>2.5</v>
      </c>
      <c r="F32" s="92" t="s">
        <v>317</v>
      </c>
      <c r="G32" s="92">
        <v>25</v>
      </c>
      <c r="H32" s="194"/>
    </row>
    <row r="33" spans="1:8" ht="267.75" x14ac:dyDescent="0.25">
      <c r="A33" s="47">
        <v>16</v>
      </c>
      <c r="B33" s="177" t="s">
        <v>276</v>
      </c>
      <c r="C33" s="80" t="s">
        <v>274</v>
      </c>
      <c r="D33" s="28" t="s">
        <v>104</v>
      </c>
      <c r="E33" s="92">
        <v>2.5</v>
      </c>
      <c r="F33" s="92" t="s">
        <v>317</v>
      </c>
      <c r="G33" s="92">
        <v>25</v>
      </c>
      <c r="H33" s="195"/>
    </row>
    <row r="34" spans="1:8" ht="204.75" x14ac:dyDescent="0.25">
      <c r="A34" s="47">
        <v>17</v>
      </c>
      <c r="B34" s="177" t="s">
        <v>328</v>
      </c>
      <c r="C34" s="80" t="s">
        <v>329</v>
      </c>
      <c r="D34" s="28" t="s">
        <v>104</v>
      </c>
      <c r="E34" s="92">
        <v>0.5</v>
      </c>
      <c r="F34" s="92" t="s">
        <v>317</v>
      </c>
      <c r="G34" s="92">
        <v>5</v>
      </c>
      <c r="H34" s="190"/>
    </row>
    <row r="35" spans="1:8" ht="63" x14ac:dyDescent="0.25">
      <c r="A35" s="47">
        <v>18</v>
      </c>
      <c r="B35" s="80" t="s">
        <v>277</v>
      </c>
      <c r="C35" s="80" t="s">
        <v>278</v>
      </c>
      <c r="D35" s="28" t="s">
        <v>104</v>
      </c>
      <c r="E35" s="92"/>
      <c r="F35" s="92"/>
      <c r="G35" s="92"/>
      <c r="H35" s="194"/>
    </row>
    <row r="36" spans="1:8" ht="409.5" x14ac:dyDescent="0.25">
      <c r="A36" s="47">
        <v>19</v>
      </c>
      <c r="B36" s="80" t="s">
        <v>279</v>
      </c>
      <c r="C36" s="80" t="s">
        <v>280</v>
      </c>
      <c r="D36" s="28" t="s">
        <v>104</v>
      </c>
      <c r="E36" s="92">
        <v>1</v>
      </c>
      <c r="F36" s="92" t="s">
        <v>192</v>
      </c>
      <c r="G36" s="92">
        <v>10</v>
      </c>
      <c r="H36" s="211"/>
    </row>
    <row r="37" spans="1:8" ht="409.5" x14ac:dyDescent="0.25">
      <c r="A37" s="47">
        <v>20</v>
      </c>
      <c r="B37" s="80" t="s">
        <v>281</v>
      </c>
      <c r="C37" s="80" t="s">
        <v>282</v>
      </c>
      <c r="D37" s="28"/>
      <c r="E37" s="92">
        <v>1</v>
      </c>
      <c r="F37" s="92" t="s">
        <v>192</v>
      </c>
      <c r="G37" s="92">
        <v>10</v>
      </c>
      <c r="H37" s="190"/>
    </row>
    <row r="38" spans="1:8" ht="157.5" x14ac:dyDescent="0.25">
      <c r="A38" s="47">
        <v>21</v>
      </c>
      <c r="B38" s="80" t="s">
        <v>283</v>
      </c>
      <c r="C38" s="178" t="s">
        <v>284</v>
      </c>
      <c r="D38" s="28" t="s">
        <v>104</v>
      </c>
      <c r="E38" s="92">
        <v>1</v>
      </c>
      <c r="F38" s="92" t="s">
        <v>192</v>
      </c>
      <c r="G38" s="92">
        <v>10</v>
      </c>
      <c r="H38" s="26"/>
    </row>
    <row r="39" spans="1:8" ht="126" x14ac:dyDescent="0.25">
      <c r="A39" s="47">
        <v>22</v>
      </c>
      <c r="B39" s="180" t="s">
        <v>321</v>
      </c>
      <c r="C39" s="181" t="s">
        <v>320</v>
      </c>
      <c r="D39" s="28" t="s">
        <v>104</v>
      </c>
      <c r="E39" s="92">
        <v>1</v>
      </c>
      <c r="F39" s="92" t="s">
        <v>192</v>
      </c>
      <c r="G39" s="92">
        <v>10</v>
      </c>
      <c r="H39" s="190"/>
    </row>
    <row r="40" spans="1:8" ht="141.75" x14ac:dyDescent="0.25">
      <c r="A40" s="175">
        <v>23</v>
      </c>
      <c r="B40" s="180" t="s">
        <v>322</v>
      </c>
      <c r="C40" s="185" t="s">
        <v>323</v>
      </c>
      <c r="D40" s="28" t="s">
        <v>104</v>
      </c>
      <c r="E40" s="92">
        <v>1</v>
      </c>
      <c r="F40" s="92" t="s">
        <v>192</v>
      </c>
      <c r="G40" s="92">
        <v>10</v>
      </c>
      <c r="H40" s="190"/>
    </row>
    <row r="41" spans="1:8" ht="31.5" x14ac:dyDescent="0.25">
      <c r="A41" s="175">
        <v>24</v>
      </c>
      <c r="B41" s="80" t="s">
        <v>285</v>
      </c>
      <c r="C41" s="80" t="s">
        <v>286</v>
      </c>
      <c r="D41" s="28" t="s">
        <v>104</v>
      </c>
      <c r="E41" s="92">
        <v>2</v>
      </c>
      <c r="F41" s="92" t="s">
        <v>192</v>
      </c>
      <c r="G41" s="92">
        <v>20</v>
      </c>
      <c r="H41" s="190"/>
    </row>
    <row r="42" spans="1:8" ht="47.25" x14ac:dyDescent="0.25">
      <c r="A42" s="175">
        <v>25</v>
      </c>
      <c r="B42" s="80" t="s">
        <v>343</v>
      </c>
      <c r="C42" s="80" t="s">
        <v>287</v>
      </c>
      <c r="D42" s="28" t="s">
        <v>104</v>
      </c>
      <c r="E42" s="92">
        <v>1</v>
      </c>
      <c r="F42" s="92" t="s">
        <v>192</v>
      </c>
      <c r="G42" s="92">
        <v>10</v>
      </c>
      <c r="H42" s="190"/>
    </row>
    <row r="43" spans="1:8" ht="47.25" x14ac:dyDescent="0.25">
      <c r="A43" s="175">
        <v>26</v>
      </c>
      <c r="B43" s="80" t="s">
        <v>342</v>
      </c>
      <c r="C43" s="80" t="s">
        <v>330</v>
      </c>
      <c r="D43" s="28" t="s">
        <v>104</v>
      </c>
      <c r="E43" s="92">
        <v>1</v>
      </c>
      <c r="F43" s="92" t="s">
        <v>192</v>
      </c>
      <c r="G43" s="92">
        <v>10</v>
      </c>
      <c r="H43" s="190"/>
    </row>
    <row r="44" spans="1:8" ht="409.5" x14ac:dyDescent="0.25">
      <c r="A44" s="175">
        <v>27</v>
      </c>
      <c r="B44" s="180" t="s">
        <v>318</v>
      </c>
      <c r="C44" s="180" t="s">
        <v>319</v>
      </c>
      <c r="D44" s="28" t="s">
        <v>104</v>
      </c>
      <c r="E44" s="92">
        <v>2</v>
      </c>
      <c r="F44" s="92" t="s">
        <v>192</v>
      </c>
      <c r="G44" s="92">
        <v>20</v>
      </c>
      <c r="H44" s="190"/>
    </row>
    <row r="45" spans="1:8" ht="315" x14ac:dyDescent="0.25">
      <c r="A45" s="175">
        <v>28</v>
      </c>
      <c r="B45" s="80" t="s">
        <v>288</v>
      </c>
      <c r="C45" s="80" t="s">
        <v>289</v>
      </c>
      <c r="D45" s="28" t="s">
        <v>104</v>
      </c>
      <c r="E45" s="92">
        <v>1</v>
      </c>
      <c r="F45" s="92" t="s">
        <v>192</v>
      </c>
      <c r="G45" s="92">
        <v>10</v>
      </c>
      <c r="H45" s="26"/>
    </row>
    <row r="46" spans="1:8" ht="346.5" x14ac:dyDescent="0.25">
      <c r="A46" s="175">
        <v>29</v>
      </c>
      <c r="B46" s="80" t="s">
        <v>290</v>
      </c>
      <c r="C46" s="80" t="s">
        <v>291</v>
      </c>
      <c r="D46" s="28" t="s">
        <v>104</v>
      </c>
      <c r="E46" s="92">
        <v>2</v>
      </c>
      <c r="F46" s="92" t="s">
        <v>192</v>
      </c>
      <c r="G46" s="92">
        <v>20</v>
      </c>
      <c r="H46" s="210"/>
    </row>
    <row r="47" spans="1:8" ht="357" x14ac:dyDescent="0.25">
      <c r="A47" s="175">
        <v>30</v>
      </c>
      <c r="B47" s="80" t="s">
        <v>361</v>
      </c>
      <c r="C47" s="176" t="s">
        <v>292</v>
      </c>
      <c r="D47" s="28" t="s">
        <v>104</v>
      </c>
      <c r="E47" s="186">
        <v>3</v>
      </c>
      <c r="F47" s="187" t="s">
        <v>317</v>
      </c>
      <c r="G47" s="92">
        <v>30</v>
      </c>
      <c r="H47" s="190"/>
    </row>
    <row r="48" spans="1:8" ht="78.75" x14ac:dyDescent="0.25">
      <c r="A48" s="175">
        <v>31</v>
      </c>
      <c r="B48" s="80" t="s">
        <v>362</v>
      </c>
      <c r="C48" s="182" t="s">
        <v>293</v>
      </c>
      <c r="D48" s="28" t="s">
        <v>104</v>
      </c>
      <c r="E48" s="186">
        <v>3</v>
      </c>
      <c r="F48" s="187" t="s">
        <v>317</v>
      </c>
      <c r="G48" s="92">
        <v>30</v>
      </c>
      <c r="H48" s="190"/>
    </row>
    <row r="49" spans="1:8" ht="47.25" x14ac:dyDescent="0.25">
      <c r="A49" s="175">
        <v>32</v>
      </c>
      <c r="B49" s="80" t="s">
        <v>294</v>
      </c>
      <c r="C49" s="182" t="s">
        <v>295</v>
      </c>
      <c r="D49" s="28" t="s">
        <v>104</v>
      </c>
      <c r="E49" s="186">
        <v>3</v>
      </c>
      <c r="F49" s="187" t="s">
        <v>317</v>
      </c>
      <c r="G49" s="92">
        <v>30</v>
      </c>
      <c r="H49" s="190"/>
    </row>
    <row r="50" spans="1:8" ht="126" x14ac:dyDescent="0.25">
      <c r="A50" s="175">
        <v>33</v>
      </c>
      <c r="B50" s="80" t="s">
        <v>331</v>
      </c>
      <c r="C50" s="80" t="s">
        <v>296</v>
      </c>
      <c r="D50" s="28" t="s">
        <v>104</v>
      </c>
      <c r="E50" s="186">
        <v>2</v>
      </c>
      <c r="F50" s="187" t="s">
        <v>317</v>
      </c>
      <c r="G50" s="92">
        <v>20</v>
      </c>
      <c r="H50" s="190"/>
    </row>
    <row r="51" spans="1:8" ht="126" x14ac:dyDescent="0.25">
      <c r="A51" s="175">
        <v>34</v>
      </c>
      <c r="B51" s="183" t="s">
        <v>332</v>
      </c>
      <c r="C51" s="184" t="s">
        <v>297</v>
      </c>
      <c r="D51" s="28" t="s">
        <v>104</v>
      </c>
      <c r="E51" s="186">
        <v>2</v>
      </c>
      <c r="F51" s="187" t="s">
        <v>317</v>
      </c>
      <c r="G51" s="92">
        <v>20</v>
      </c>
      <c r="H51" s="190"/>
    </row>
    <row r="52" spans="1:8" ht="63" x14ac:dyDescent="0.25">
      <c r="A52" s="175">
        <v>35</v>
      </c>
      <c r="B52" s="183" t="s">
        <v>298</v>
      </c>
      <c r="C52" s="179" t="s">
        <v>299</v>
      </c>
      <c r="D52" s="28" t="s">
        <v>104</v>
      </c>
      <c r="E52" s="92">
        <v>1</v>
      </c>
      <c r="F52" s="92" t="s">
        <v>192</v>
      </c>
      <c r="G52" s="92">
        <v>10</v>
      </c>
      <c r="H52" s="190"/>
    </row>
    <row r="53" spans="1:8" ht="63" x14ac:dyDescent="0.25">
      <c r="A53" s="175">
        <v>36</v>
      </c>
      <c r="B53" s="183" t="s">
        <v>300</v>
      </c>
      <c r="C53" s="179" t="s">
        <v>301</v>
      </c>
      <c r="D53" s="28" t="s">
        <v>104</v>
      </c>
      <c r="E53" s="92">
        <v>1</v>
      </c>
      <c r="F53" s="92" t="s">
        <v>324</v>
      </c>
      <c r="G53" s="92">
        <v>4</v>
      </c>
      <c r="H53" s="190"/>
    </row>
    <row r="54" spans="1:8" ht="47.25" x14ac:dyDescent="0.25">
      <c r="A54" s="175">
        <v>37</v>
      </c>
      <c r="B54" s="183" t="s">
        <v>344</v>
      </c>
      <c r="C54" s="179" t="s">
        <v>302</v>
      </c>
      <c r="D54" s="28" t="s">
        <v>104</v>
      </c>
      <c r="E54" s="92">
        <v>1</v>
      </c>
      <c r="F54" s="92" t="s">
        <v>192</v>
      </c>
      <c r="G54" s="92">
        <v>10</v>
      </c>
      <c r="H54" s="190"/>
    </row>
    <row r="55" spans="1:8" ht="31.5" x14ac:dyDescent="0.25">
      <c r="A55" s="175">
        <v>38</v>
      </c>
      <c r="B55" s="183" t="s">
        <v>345</v>
      </c>
      <c r="C55" s="178" t="s">
        <v>346</v>
      </c>
      <c r="D55" s="28" t="s">
        <v>104</v>
      </c>
      <c r="E55" s="92">
        <v>1</v>
      </c>
      <c r="F55" s="92" t="s">
        <v>192</v>
      </c>
      <c r="G55" s="92">
        <v>10</v>
      </c>
      <c r="H55" s="190"/>
    </row>
    <row r="56" spans="1:8" ht="126" x14ac:dyDescent="0.25">
      <c r="A56" s="175">
        <v>39</v>
      </c>
      <c r="B56" s="183" t="s">
        <v>303</v>
      </c>
      <c r="C56" s="179" t="s">
        <v>325</v>
      </c>
      <c r="D56" s="28" t="s">
        <v>104</v>
      </c>
      <c r="E56" s="92" t="s">
        <v>357</v>
      </c>
      <c r="F56" s="92">
        <v>0.12</v>
      </c>
      <c r="G56" s="92">
        <v>1.2</v>
      </c>
      <c r="H56" s="190"/>
    </row>
    <row r="57" spans="1:8" ht="31.5" x14ac:dyDescent="0.25">
      <c r="A57" s="175">
        <v>40</v>
      </c>
      <c r="B57" s="183" t="s">
        <v>355</v>
      </c>
      <c r="C57" s="179" t="s">
        <v>356</v>
      </c>
      <c r="D57" s="28" t="s">
        <v>104</v>
      </c>
      <c r="E57" s="92">
        <v>1</v>
      </c>
      <c r="F57" s="92" t="s">
        <v>317</v>
      </c>
      <c r="G57" s="92">
        <v>10</v>
      </c>
      <c r="H57" s="190"/>
    </row>
    <row r="58" spans="1:8" ht="189" x14ac:dyDescent="0.25">
      <c r="A58" s="175">
        <v>41</v>
      </c>
      <c r="B58" s="183" t="s">
        <v>353</v>
      </c>
      <c r="C58" s="179" t="s">
        <v>354</v>
      </c>
      <c r="D58" s="28" t="s">
        <v>104</v>
      </c>
      <c r="E58" s="92">
        <v>1</v>
      </c>
      <c r="F58" s="92" t="s">
        <v>192</v>
      </c>
      <c r="G58" s="92">
        <v>10</v>
      </c>
      <c r="H58" s="190"/>
    </row>
    <row r="59" spans="1:8" ht="32.25" customHeight="1" x14ac:dyDescent="0.25">
      <c r="A59" s="175">
        <v>42</v>
      </c>
      <c r="B59" s="183" t="s">
        <v>304</v>
      </c>
      <c r="C59" s="179" t="s">
        <v>305</v>
      </c>
      <c r="D59" s="28" t="s">
        <v>104</v>
      </c>
      <c r="E59" s="92">
        <v>1</v>
      </c>
      <c r="F59" s="92" t="s">
        <v>192</v>
      </c>
      <c r="G59" s="92">
        <v>10</v>
      </c>
      <c r="H59" s="190"/>
    </row>
    <row r="60" spans="1:8" x14ac:dyDescent="0.25">
      <c r="A60" s="285" t="s">
        <v>13</v>
      </c>
      <c r="B60" s="286"/>
      <c r="C60" s="286"/>
      <c r="D60" s="286"/>
      <c r="E60" s="286"/>
      <c r="F60" s="286"/>
      <c r="G60" s="286"/>
      <c r="H60" s="287"/>
    </row>
    <row r="61" spans="1:8" ht="78.75" x14ac:dyDescent="0.25">
      <c r="A61" s="93" t="s">
        <v>6</v>
      </c>
      <c r="B61" s="94" t="s">
        <v>5</v>
      </c>
      <c r="C61" s="79" t="s">
        <v>4</v>
      </c>
      <c r="D61" s="93" t="s">
        <v>3</v>
      </c>
      <c r="E61" s="22" t="s">
        <v>49</v>
      </c>
      <c r="F61" s="93" t="s">
        <v>1</v>
      </c>
      <c r="G61" s="40" t="s">
        <v>0</v>
      </c>
      <c r="H61" s="79" t="s">
        <v>10</v>
      </c>
    </row>
    <row r="62" spans="1:8" s="96" customFormat="1" x14ac:dyDescent="0.25">
      <c r="A62" s="33">
        <v>1</v>
      </c>
      <c r="B62" s="27" t="s">
        <v>90</v>
      </c>
      <c r="C62" s="27" t="s">
        <v>91</v>
      </c>
      <c r="D62" s="28" t="s">
        <v>104</v>
      </c>
      <c r="E62" s="95">
        <v>1</v>
      </c>
      <c r="F62" s="95" t="s">
        <v>92</v>
      </c>
      <c r="G62" s="108">
        <v>5</v>
      </c>
      <c r="H62" s="26"/>
    </row>
    <row r="63" spans="1:8" s="96" customFormat="1" ht="47.25" x14ac:dyDescent="0.25">
      <c r="A63" s="33">
        <v>2</v>
      </c>
      <c r="B63" s="27" t="s">
        <v>93</v>
      </c>
      <c r="C63" s="97" t="s">
        <v>94</v>
      </c>
      <c r="D63" s="28" t="s">
        <v>104</v>
      </c>
      <c r="E63" s="95">
        <v>1</v>
      </c>
      <c r="F63" s="95" t="s">
        <v>69</v>
      </c>
      <c r="G63" s="108">
        <v>2</v>
      </c>
      <c r="H63" s="26"/>
    </row>
    <row r="64" spans="1:8" s="96" customFormat="1" x14ac:dyDescent="0.25">
      <c r="A64" s="33">
        <v>3</v>
      </c>
      <c r="B64" s="27" t="s">
        <v>95</v>
      </c>
      <c r="C64" s="27" t="s">
        <v>128</v>
      </c>
      <c r="D64" s="28" t="s">
        <v>104</v>
      </c>
      <c r="E64" s="95">
        <v>1</v>
      </c>
      <c r="F64" s="95" t="s">
        <v>126</v>
      </c>
      <c r="G64" s="108">
        <v>2</v>
      </c>
      <c r="H64" s="26"/>
    </row>
    <row r="65" spans="1:8" s="96" customFormat="1" x14ac:dyDescent="0.25">
      <c r="A65" s="33">
        <v>4</v>
      </c>
      <c r="B65" s="27" t="s">
        <v>96</v>
      </c>
      <c r="C65" s="27" t="s">
        <v>129</v>
      </c>
      <c r="D65" s="28" t="s">
        <v>104</v>
      </c>
      <c r="E65" s="95">
        <v>1</v>
      </c>
      <c r="F65" s="95" t="s">
        <v>126</v>
      </c>
      <c r="G65" s="108">
        <v>3</v>
      </c>
      <c r="H65" s="26"/>
    </row>
    <row r="66" spans="1:8" s="96" customFormat="1" x14ac:dyDescent="0.25">
      <c r="A66" s="33">
        <v>5</v>
      </c>
      <c r="B66" s="27" t="s">
        <v>97</v>
      </c>
      <c r="C66" s="27" t="s">
        <v>98</v>
      </c>
      <c r="D66" s="28" t="s">
        <v>104</v>
      </c>
      <c r="E66" s="95">
        <v>1</v>
      </c>
      <c r="F66" s="95" t="s">
        <v>69</v>
      </c>
      <c r="G66" s="108">
        <v>10</v>
      </c>
      <c r="H66" s="26"/>
    </row>
    <row r="67" spans="1:8" s="96" customFormat="1" ht="173.25" x14ac:dyDescent="0.25">
      <c r="A67" s="33">
        <v>6</v>
      </c>
      <c r="B67" s="99" t="s">
        <v>101</v>
      </c>
      <c r="C67" s="26" t="s">
        <v>102</v>
      </c>
      <c r="D67" s="28" t="s">
        <v>104</v>
      </c>
      <c r="E67" s="95">
        <v>1</v>
      </c>
      <c r="F67" s="95" t="s">
        <v>69</v>
      </c>
      <c r="G67" s="109">
        <v>20</v>
      </c>
      <c r="H67" s="26"/>
    </row>
    <row r="68" spans="1:8" s="96" customFormat="1" x14ac:dyDescent="0.25">
      <c r="A68" s="33">
        <v>7</v>
      </c>
      <c r="B68" s="63" t="s">
        <v>120</v>
      </c>
      <c r="C68" s="63" t="s">
        <v>121</v>
      </c>
      <c r="D68" s="28" t="s">
        <v>104</v>
      </c>
      <c r="E68" s="76">
        <v>1</v>
      </c>
      <c r="F68" s="95" t="s">
        <v>69</v>
      </c>
      <c r="G68" s="110">
        <v>4</v>
      </c>
      <c r="H68" s="26"/>
    </row>
    <row r="69" spans="1:8" s="96" customFormat="1" ht="31.5" x14ac:dyDescent="0.25">
      <c r="A69" s="33">
        <v>8</v>
      </c>
      <c r="B69" s="56" t="s">
        <v>99</v>
      </c>
      <c r="C69" s="56" t="s">
        <v>100</v>
      </c>
      <c r="D69" s="28" t="s">
        <v>104</v>
      </c>
      <c r="E69" s="95">
        <v>1</v>
      </c>
      <c r="F69" s="95" t="s">
        <v>69</v>
      </c>
      <c r="G69" s="111">
        <v>25</v>
      </c>
      <c r="H69" s="26"/>
    </row>
    <row r="70" spans="1:8" s="96" customFormat="1" ht="47.25" x14ac:dyDescent="0.25">
      <c r="A70" s="33">
        <v>9</v>
      </c>
      <c r="B70" s="63" t="s">
        <v>114</v>
      </c>
      <c r="C70" s="63" t="s">
        <v>115</v>
      </c>
      <c r="D70" s="28" t="s">
        <v>104</v>
      </c>
      <c r="E70" s="76">
        <v>1</v>
      </c>
      <c r="F70" s="95" t="s">
        <v>69</v>
      </c>
      <c r="G70" s="110">
        <v>25</v>
      </c>
      <c r="H70" s="26"/>
    </row>
    <row r="71" spans="1:8" s="96" customFormat="1" ht="31.5" x14ac:dyDescent="0.25">
      <c r="A71" s="33">
        <v>10</v>
      </c>
      <c r="B71" s="63" t="s">
        <v>116</v>
      </c>
      <c r="C71" s="63" t="s">
        <v>117</v>
      </c>
      <c r="D71" s="28" t="s">
        <v>104</v>
      </c>
      <c r="E71" s="76">
        <v>1</v>
      </c>
      <c r="F71" s="95" t="s">
        <v>69</v>
      </c>
      <c r="G71" s="110">
        <v>10</v>
      </c>
      <c r="H71" s="26"/>
    </row>
    <row r="72" spans="1:8" s="96" customFormat="1" ht="47.25" x14ac:dyDescent="0.25">
      <c r="A72" s="33">
        <v>11</v>
      </c>
      <c r="B72" s="63" t="s">
        <v>118</v>
      </c>
      <c r="C72" s="63" t="s">
        <v>119</v>
      </c>
      <c r="D72" s="28" t="s">
        <v>104</v>
      </c>
      <c r="E72" s="76">
        <v>1</v>
      </c>
      <c r="F72" s="95" t="s">
        <v>69</v>
      </c>
      <c r="G72" s="110">
        <v>15</v>
      </c>
      <c r="H72" s="26"/>
    </row>
    <row r="73" spans="1:8" s="96" customFormat="1" ht="30" x14ac:dyDescent="0.25">
      <c r="A73" s="33">
        <v>12</v>
      </c>
      <c r="B73" s="105" t="s">
        <v>122</v>
      </c>
      <c r="C73" s="105" t="s">
        <v>123</v>
      </c>
      <c r="D73" s="28" t="s">
        <v>104</v>
      </c>
      <c r="E73" s="75">
        <v>1</v>
      </c>
      <c r="F73" s="95" t="s">
        <v>69</v>
      </c>
      <c r="G73" s="112">
        <v>5</v>
      </c>
      <c r="H73" s="26"/>
    </row>
    <row r="74" spans="1:8" s="96" customFormat="1" ht="78.75" x14ac:dyDescent="0.25">
      <c r="A74" s="33">
        <v>13</v>
      </c>
      <c r="B74" s="102" t="s">
        <v>110</v>
      </c>
      <c r="C74" s="102" t="s">
        <v>130</v>
      </c>
      <c r="D74" s="28" t="s">
        <v>104</v>
      </c>
      <c r="E74" s="98">
        <v>1</v>
      </c>
      <c r="F74" s="103" t="s">
        <v>131</v>
      </c>
      <c r="G74" s="113">
        <v>5</v>
      </c>
      <c r="H74" s="26"/>
    </row>
    <row r="75" spans="1:8" s="96" customFormat="1" ht="31.5" x14ac:dyDescent="0.25">
      <c r="A75" s="33">
        <v>14</v>
      </c>
      <c r="B75" s="102" t="s">
        <v>132</v>
      </c>
      <c r="C75" s="102" t="s">
        <v>143</v>
      </c>
      <c r="D75" s="28" t="s">
        <v>104</v>
      </c>
      <c r="E75" s="98">
        <v>1</v>
      </c>
      <c r="F75" s="103" t="s">
        <v>69</v>
      </c>
      <c r="G75" s="114">
        <v>1</v>
      </c>
      <c r="H75" s="26"/>
    </row>
    <row r="76" spans="1:8" s="96" customFormat="1" ht="47.25" x14ac:dyDescent="0.25">
      <c r="A76" s="33">
        <v>15</v>
      </c>
      <c r="B76" s="63" t="s">
        <v>124</v>
      </c>
      <c r="C76" s="63" t="s">
        <v>125</v>
      </c>
      <c r="D76" s="28" t="s">
        <v>104</v>
      </c>
      <c r="E76" s="76">
        <v>1</v>
      </c>
      <c r="F76" s="104" t="s">
        <v>69</v>
      </c>
      <c r="G76" s="110">
        <v>3</v>
      </c>
      <c r="H76" s="26"/>
    </row>
    <row r="77" spans="1:8" s="96" customFormat="1" ht="31.5" x14ac:dyDescent="0.25">
      <c r="A77" s="33">
        <v>16</v>
      </c>
      <c r="B77" s="31" t="s">
        <v>103</v>
      </c>
      <c r="C77" s="31" t="s">
        <v>133</v>
      </c>
      <c r="D77" s="28" t="s">
        <v>104</v>
      </c>
      <c r="E77" s="95">
        <v>1</v>
      </c>
      <c r="F77" s="65" t="s">
        <v>69</v>
      </c>
      <c r="G77" s="115">
        <v>2</v>
      </c>
      <c r="H77" s="26"/>
    </row>
    <row r="78" spans="1:8" s="96" customFormat="1" ht="94.5" x14ac:dyDescent="0.25">
      <c r="A78" s="33">
        <v>17</v>
      </c>
      <c r="B78" s="99" t="s">
        <v>105</v>
      </c>
      <c r="C78" s="26" t="s">
        <v>134</v>
      </c>
      <c r="D78" s="28" t="s">
        <v>104</v>
      </c>
      <c r="E78" s="95">
        <v>1</v>
      </c>
      <c r="F78" s="101" t="s">
        <v>126</v>
      </c>
      <c r="G78" s="109">
        <v>3</v>
      </c>
      <c r="H78" s="26"/>
    </row>
    <row r="79" spans="1:8" s="96" customFormat="1" ht="47.25" x14ac:dyDescent="0.25">
      <c r="A79" s="33">
        <v>18</v>
      </c>
      <c r="B79" s="100" t="s">
        <v>106</v>
      </c>
      <c r="C79" s="100" t="s">
        <v>107</v>
      </c>
      <c r="D79" s="28" t="s">
        <v>104</v>
      </c>
      <c r="E79" s="95">
        <v>1</v>
      </c>
      <c r="F79" s="21" t="s">
        <v>69</v>
      </c>
      <c r="G79" s="36">
        <f>300*E79</f>
        <v>300</v>
      </c>
      <c r="H79" s="26"/>
    </row>
    <row r="80" spans="1:8" s="96" customFormat="1" ht="63" x14ac:dyDescent="0.25">
      <c r="A80" s="33">
        <v>19</v>
      </c>
      <c r="B80" s="26" t="s">
        <v>108</v>
      </c>
      <c r="C80" s="91" t="s">
        <v>109</v>
      </c>
      <c r="D80" s="28" t="s">
        <v>104</v>
      </c>
      <c r="E80" s="95">
        <v>1</v>
      </c>
      <c r="F80" s="101" t="s">
        <v>69</v>
      </c>
      <c r="G80" s="116">
        <v>3</v>
      </c>
      <c r="H80" s="26"/>
    </row>
    <row r="81" spans="1:8" s="96" customFormat="1" ht="236.25" x14ac:dyDescent="0.25">
      <c r="A81" s="33">
        <v>20</v>
      </c>
      <c r="B81" s="26" t="s">
        <v>308</v>
      </c>
      <c r="C81" s="26" t="s">
        <v>309</v>
      </c>
      <c r="D81" s="28" t="s">
        <v>104</v>
      </c>
      <c r="E81" s="92">
        <v>1</v>
      </c>
      <c r="F81" s="92" t="s">
        <v>192</v>
      </c>
      <c r="G81" s="117">
        <v>2</v>
      </c>
      <c r="H81" s="190"/>
    </row>
    <row r="82" spans="1:8" s="96" customFormat="1" ht="220.5" x14ac:dyDescent="0.25">
      <c r="A82" s="33">
        <v>21</v>
      </c>
      <c r="B82" s="26" t="s">
        <v>310</v>
      </c>
      <c r="C82" s="26" t="s">
        <v>311</v>
      </c>
      <c r="D82" s="28" t="s">
        <v>104</v>
      </c>
      <c r="E82" s="92">
        <v>1</v>
      </c>
      <c r="F82" s="92" t="s">
        <v>192</v>
      </c>
      <c r="G82" s="117">
        <v>10</v>
      </c>
      <c r="H82" s="190"/>
    </row>
    <row r="83" spans="1:8" s="96" customFormat="1" ht="94.5" x14ac:dyDescent="0.25">
      <c r="A83" s="33">
        <v>22</v>
      </c>
      <c r="B83" s="26" t="s">
        <v>312</v>
      </c>
      <c r="C83" s="26" t="s">
        <v>313</v>
      </c>
      <c r="D83" s="28" t="s">
        <v>104</v>
      </c>
      <c r="E83" s="92">
        <v>0.1</v>
      </c>
      <c r="F83" s="92" t="s">
        <v>333</v>
      </c>
      <c r="G83" s="117">
        <v>1</v>
      </c>
      <c r="H83" s="190"/>
    </row>
    <row r="84" spans="1:8" s="96" customFormat="1" ht="47.25" x14ac:dyDescent="0.25">
      <c r="A84" s="33">
        <v>23</v>
      </c>
      <c r="B84" s="26" t="s">
        <v>304</v>
      </c>
      <c r="C84" s="26" t="s">
        <v>314</v>
      </c>
      <c r="D84" s="28" t="s">
        <v>104</v>
      </c>
      <c r="E84" s="92">
        <v>1</v>
      </c>
      <c r="F84" s="92" t="s">
        <v>192</v>
      </c>
      <c r="G84" s="117">
        <v>10</v>
      </c>
      <c r="H84" s="26"/>
    </row>
    <row r="85" spans="1:8" s="96" customFormat="1" x14ac:dyDescent="0.25">
      <c r="A85" s="33"/>
      <c r="B85" s="83"/>
      <c r="C85" s="83"/>
      <c r="D85" s="28"/>
      <c r="E85" s="92"/>
      <c r="F85" s="92"/>
      <c r="G85" s="117"/>
      <c r="H85" s="26"/>
    </row>
    <row r="86" spans="1:8" s="96" customFormat="1" x14ac:dyDescent="0.25">
      <c r="A86" s="33"/>
      <c r="B86" s="83"/>
      <c r="C86" s="83"/>
      <c r="D86" s="28"/>
      <c r="E86" s="92"/>
      <c r="F86" s="92"/>
      <c r="G86" s="117"/>
      <c r="H86" s="26"/>
    </row>
    <row r="87" spans="1:8" s="96" customFormat="1" x14ac:dyDescent="0.25">
      <c r="A87" s="33"/>
      <c r="B87" s="83"/>
      <c r="C87" s="83"/>
      <c r="D87" s="28"/>
      <c r="E87" s="92"/>
      <c r="F87" s="92"/>
      <c r="G87" s="117"/>
      <c r="H87" s="26"/>
    </row>
    <row r="88" spans="1:8" s="96" customFormat="1" x14ac:dyDescent="0.25">
      <c r="A88" s="33"/>
      <c r="B88" s="83"/>
      <c r="C88" s="83"/>
      <c r="D88" s="28"/>
      <c r="E88" s="92"/>
      <c r="F88" s="92"/>
      <c r="G88" s="117"/>
      <c r="H88" s="26"/>
    </row>
    <row r="89" spans="1:8" x14ac:dyDescent="0.25">
      <c r="A89" s="244" t="s">
        <v>50</v>
      </c>
      <c r="B89" s="245"/>
      <c r="C89" s="245"/>
      <c r="D89" s="232"/>
      <c r="E89" s="232"/>
      <c r="F89" s="232"/>
      <c r="G89" s="232"/>
      <c r="H89" s="232"/>
    </row>
    <row r="90" spans="1:8" ht="78.75" x14ac:dyDescent="0.25">
      <c r="A90" s="48" t="s">
        <v>6</v>
      </c>
      <c r="B90" s="48" t="s">
        <v>5</v>
      </c>
      <c r="C90" s="48" t="s">
        <v>4</v>
      </c>
      <c r="D90" s="48" t="s">
        <v>3</v>
      </c>
      <c r="E90" s="22" t="s">
        <v>49</v>
      </c>
      <c r="F90" s="48" t="s">
        <v>1</v>
      </c>
      <c r="G90" s="48" t="s">
        <v>0</v>
      </c>
      <c r="H90" s="48" t="s">
        <v>10</v>
      </c>
    </row>
    <row r="91" spans="1:8" ht="63" x14ac:dyDescent="0.25">
      <c r="A91" s="59">
        <v>1</v>
      </c>
      <c r="B91" s="91" t="s">
        <v>111</v>
      </c>
      <c r="C91" s="30" t="s">
        <v>135</v>
      </c>
      <c r="D91" s="28" t="s">
        <v>104</v>
      </c>
      <c r="E91" s="65">
        <v>1</v>
      </c>
      <c r="F91" s="101" t="s">
        <v>126</v>
      </c>
      <c r="G91" s="73">
        <v>3</v>
      </c>
      <c r="H91" s="26"/>
    </row>
    <row r="92" spans="1:8" x14ac:dyDescent="0.25">
      <c r="A92" s="59">
        <v>2</v>
      </c>
      <c r="B92" s="91" t="s">
        <v>112</v>
      </c>
      <c r="C92" s="30" t="s">
        <v>113</v>
      </c>
      <c r="D92" s="28" t="s">
        <v>104</v>
      </c>
      <c r="E92" s="65">
        <v>1</v>
      </c>
      <c r="F92" s="101" t="s">
        <v>69</v>
      </c>
      <c r="G92" s="73">
        <v>4</v>
      </c>
      <c r="H92" s="26"/>
    </row>
    <row r="93" spans="1:8" ht="31.5" x14ac:dyDescent="0.25">
      <c r="A93" s="120">
        <v>3</v>
      </c>
      <c r="B93" s="107" t="s">
        <v>137</v>
      </c>
      <c r="C93" s="121" t="s">
        <v>138</v>
      </c>
      <c r="D93" s="28" t="s">
        <v>104</v>
      </c>
      <c r="E93" s="120">
        <v>1</v>
      </c>
      <c r="F93" s="101" t="s">
        <v>69</v>
      </c>
      <c r="G93" s="120">
        <v>1</v>
      </c>
      <c r="H93" s="121"/>
    </row>
    <row r="94" spans="1:8" ht="157.5" x14ac:dyDescent="0.25">
      <c r="A94" s="120">
        <v>4</v>
      </c>
      <c r="B94" s="142" t="s">
        <v>315</v>
      </c>
      <c r="C94" s="121" t="s">
        <v>334</v>
      </c>
      <c r="D94" s="120" t="s">
        <v>104</v>
      </c>
      <c r="E94" s="51">
        <v>3</v>
      </c>
      <c r="F94" s="51" t="s">
        <v>69</v>
      </c>
      <c r="G94" s="51">
        <v>30</v>
      </c>
      <c r="H94" s="121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89:H89"/>
    <mergeCell ref="A60:H6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91:D93 D62:D88 D18:D59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topLeftCell="A37" zoomScale="87" zoomScaleNormal="87" workbookViewId="0">
      <selection activeCell="A25" sqref="A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92" t="s">
        <v>9</v>
      </c>
      <c r="B1" s="293"/>
      <c r="C1" s="293"/>
      <c r="D1" s="293"/>
      <c r="E1" s="293"/>
      <c r="F1" s="293"/>
      <c r="G1" s="293"/>
    </row>
    <row r="2" spans="1:8" ht="20.25" x14ac:dyDescent="0.3">
      <c r="A2" s="295" t="s">
        <v>29</v>
      </c>
      <c r="B2" s="295"/>
      <c r="C2" s="295"/>
      <c r="D2" s="295"/>
      <c r="E2" s="295"/>
      <c r="F2" s="295"/>
      <c r="G2" s="295"/>
      <c r="H2" s="10"/>
    </row>
    <row r="3" spans="1:8" ht="20.25" x14ac:dyDescent="0.25">
      <c r="A3" s="296" t="str">
        <f>'Информация о Чемпионате'!B4</f>
        <v>Финал чемпионата высоких технологий 2026</v>
      </c>
      <c r="B3" s="296"/>
      <c r="C3" s="296"/>
      <c r="D3" s="296"/>
      <c r="E3" s="296"/>
      <c r="F3" s="296"/>
      <c r="G3" s="296"/>
      <c r="H3" s="11"/>
    </row>
    <row r="4" spans="1:8" ht="20.25" x14ac:dyDescent="0.3">
      <c r="A4" s="295" t="s">
        <v>30</v>
      </c>
      <c r="B4" s="295"/>
      <c r="C4" s="295"/>
      <c r="D4" s="295"/>
      <c r="E4" s="295"/>
      <c r="F4" s="295"/>
      <c r="G4" s="295"/>
      <c r="H4" s="10"/>
    </row>
    <row r="5" spans="1:8" ht="20.25" x14ac:dyDescent="0.25">
      <c r="A5" s="294" t="str">
        <f>'Информация о Чемпионате'!B3</f>
        <v>Производство и обслуживание технического радиоэлектронного комплекса летательного аппарата</v>
      </c>
      <c r="B5" s="294"/>
      <c r="C5" s="294"/>
      <c r="D5" s="294"/>
      <c r="E5" s="294"/>
      <c r="F5" s="294"/>
      <c r="G5" s="294"/>
      <c r="H5" s="12"/>
    </row>
    <row r="6" spans="1:8" ht="20.25" x14ac:dyDescent="0.25">
      <c r="A6" s="290" t="s">
        <v>14</v>
      </c>
      <c r="B6" s="291"/>
      <c r="C6" s="291"/>
      <c r="D6" s="291"/>
      <c r="E6" s="291"/>
      <c r="F6" s="291"/>
      <c r="G6" s="291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ht="38.25" x14ac:dyDescent="0.25">
      <c r="A8" s="4">
        <v>1</v>
      </c>
      <c r="B8" s="15" t="s">
        <v>219</v>
      </c>
      <c r="C8" s="14" t="s">
        <v>220</v>
      </c>
      <c r="D8" s="152" t="s">
        <v>221</v>
      </c>
      <c r="E8" s="4">
        <v>1</v>
      </c>
      <c r="F8" s="4" t="s">
        <v>192</v>
      </c>
      <c r="G8" s="15"/>
    </row>
    <row r="9" spans="1:8" ht="25.5" x14ac:dyDescent="0.25">
      <c r="A9" s="4">
        <v>2</v>
      </c>
      <c r="B9" s="15" t="s">
        <v>222</v>
      </c>
      <c r="C9" s="153" t="s">
        <v>223</v>
      </c>
      <c r="D9" s="152" t="s">
        <v>221</v>
      </c>
      <c r="E9" s="4">
        <v>1</v>
      </c>
      <c r="F9" s="4" t="s">
        <v>192</v>
      </c>
      <c r="G9" s="15"/>
    </row>
    <row r="10" spans="1:8" x14ac:dyDescent="0.25">
      <c r="A10" s="4">
        <v>3</v>
      </c>
      <c r="B10" s="15" t="s">
        <v>224</v>
      </c>
      <c r="C10" s="154" t="s">
        <v>225</v>
      </c>
      <c r="D10" s="152" t="s">
        <v>221</v>
      </c>
      <c r="E10" s="4">
        <v>1</v>
      </c>
      <c r="F10" s="4" t="s">
        <v>192</v>
      </c>
      <c r="G10" s="15"/>
    </row>
    <row r="11" spans="1:8" ht="38.25" x14ac:dyDescent="0.25">
      <c r="A11" s="4">
        <v>4</v>
      </c>
      <c r="B11" s="16" t="s">
        <v>226</v>
      </c>
      <c r="C11" s="153" t="s">
        <v>227</v>
      </c>
      <c r="D11" s="152" t="s">
        <v>221</v>
      </c>
      <c r="E11" s="3">
        <v>1</v>
      </c>
      <c r="F11" s="4" t="s">
        <v>192</v>
      </c>
      <c r="G11" s="16"/>
    </row>
    <row r="12" spans="1:8" ht="127.5" x14ac:dyDescent="0.25">
      <c r="A12" s="4">
        <v>5</v>
      </c>
      <c r="B12" s="13" t="s">
        <v>228</v>
      </c>
      <c r="C12" s="153" t="s">
        <v>229</v>
      </c>
      <c r="D12" s="152" t="s">
        <v>221</v>
      </c>
      <c r="E12" s="2">
        <v>1</v>
      </c>
      <c r="F12" s="4" t="s">
        <v>192</v>
      </c>
      <c r="G12" s="13"/>
    </row>
    <row r="13" spans="1:8" ht="127.5" x14ac:dyDescent="0.25">
      <c r="A13" s="4">
        <v>6</v>
      </c>
      <c r="B13" s="16" t="s">
        <v>230</v>
      </c>
      <c r="C13" s="155" t="s">
        <v>231</v>
      </c>
      <c r="D13" s="152" t="s">
        <v>221</v>
      </c>
      <c r="E13" s="156">
        <v>1</v>
      </c>
      <c r="F13" s="4" t="s">
        <v>192</v>
      </c>
      <c r="G13" s="16"/>
    </row>
    <row r="14" spans="1:8" ht="114.75" x14ac:dyDescent="0.25">
      <c r="A14" s="4">
        <v>7</v>
      </c>
      <c r="B14" s="157" t="s">
        <v>232</v>
      </c>
      <c r="C14" s="158" t="s">
        <v>233</v>
      </c>
      <c r="D14" s="152" t="s">
        <v>221</v>
      </c>
      <c r="E14" s="159">
        <v>1</v>
      </c>
      <c r="F14" s="170" t="s">
        <v>192</v>
      </c>
      <c r="G14" s="173"/>
    </row>
    <row r="15" spans="1:8" ht="25.5" x14ac:dyDescent="0.25">
      <c r="A15" s="4">
        <v>9</v>
      </c>
      <c r="B15" s="157" t="s">
        <v>234</v>
      </c>
      <c r="C15" s="158" t="s">
        <v>235</v>
      </c>
      <c r="D15" s="152" t="s">
        <v>221</v>
      </c>
      <c r="E15" s="159">
        <v>1</v>
      </c>
      <c r="F15" s="170" t="s">
        <v>192</v>
      </c>
      <c r="G15" s="173"/>
    </row>
    <row r="16" spans="1:8" ht="75" x14ac:dyDescent="0.25">
      <c r="A16" s="4">
        <v>10</v>
      </c>
      <c r="B16" s="157" t="s">
        <v>236</v>
      </c>
      <c r="C16" s="160" t="s">
        <v>237</v>
      </c>
      <c r="D16" s="152" t="s">
        <v>221</v>
      </c>
      <c r="E16" s="159">
        <v>2</v>
      </c>
      <c r="F16" s="170" t="s">
        <v>192</v>
      </c>
      <c r="G16" s="173"/>
    </row>
    <row r="17" spans="1:7" ht="30" x14ac:dyDescent="0.25">
      <c r="A17" s="4">
        <v>11</v>
      </c>
      <c r="B17" s="157" t="s">
        <v>238</v>
      </c>
      <c r="C17" s="160" t="s">
        <v>239</v>
      </c>
      <c r="D17" s="152" t="s">
        <v>221</v>
      </c>
      <c r="E17" s="159">
        <v>1</v>
      </c>
      <c r="F17" s="170" t="s">
        <v>192</v>
      </c>
      <c r="G17" s="173"/>
    </row>
    <row r="18" spans="1:7" ht="45" x14ac:dyDescent="0.25">
      <c r="A18" s="4">
        <v>12</v>
      </c>
      <c r="B18" s="157" t="s">
        <v>240</v>
      </c>
      <c r="C18" s="161" t="s">
        <v>241</v>
      </c>
      <c r="D18" s="152" t="s">
        <v>221</v>
      </c>
      <c r="E18" s="159">
        <v>1</v>
      </c>
      <c r="F18" s="170" t="s">
        <v>192</v>
      </c>
      <c r="G18" s="173"/>
    </row>
    <row r="19" spans="1:7" ht="60" x14ac:dyDescent="0.25">
      <c r="A19" s="4">
        <v>13</v>
      </c>
      <c r="B19" s="162" t="s">
        <v>242</v>
      </c>
      <c r="C19" s="161" t="s">
        <v>243</v>
      </c>
      <c r="D19" s="152" t="s">
        <v>221</v>
      </c>
      <c r="E19" s="159">
        <v>1</v>
      </c>
      <c r="F19" s="170" t="s">
        <v>192</v>
      </c>
      <c r="G19" s="173"/>
    </row>
    <row r="20" spans="1:7" ht="60" x14ac:dyDescent="0.25">
      <c r="A20" s="3">
        <v>14</v>
      </c>
      <c r="B20" s="174" t="s">
        <v>253</v>
      </c>
      <c r="C20" s="161" t="s">
        <v>244</v>
      </c>
      <c r="D20" s="163" t="s">
        <v>221</v>
      </c>
      <c r="E20" s="164">
        <v>1</v>
      </c>
      <c r="F20" s="171" t="s">
        <v>192</v>
      </c>
      <c r="G20" s="173"/>
    </row>
    <row r="21" spans="1:7" ht="30" x14ac:dyDescent="0.25">
      <c r="A21" s="165">
        <v>15</v>
      </c>
      <c r="B21" s="162" t="s">
        <v>245</v>
      </c>
      <c r="C21" s="161" t="s">
        <v>246</v>
      </c>
      <c r="D21" s="43" t="s">
        <v>221</v>
      </c>
      <c r="E21" s="159">
        <v>1</v>
      </c>
      <c r="F21" s="172" t="s">
        <v>192</v>
      </c>
      <c r="G21" s="173"/>
    </row>
    <row r="22" spans="1:7" ht="30" x14ac:dyDescent="0.25">
      <c r="A22" s="165">
        <v>16</v>
      </c>
      <c r="B22" s="146" t="s">
        <v>247</v>
      </c>
      <c r="C22" s="161" t="s">
        <v>248</v>
      </c>
      <c r="D22" s="43" t="s">
        <v>137</v>
      </c>
      <c r="E22" s="159">
        <v>1</v>
      </c>
      <c r="F22" s="172" t="s">
        <v>192</v>
      </c>
      <c r="G22" s="173"/>
    </row>
    <row r="23" spans="1:7" ht="45" x14ac:dyDescent="0.25">
      <c r="A23" s="165">
        <v>17</v>
      </c>
      <c r="B23" s="166" t="s">
        <v>249</v>
      </c>
      <c r="C23" s="160" t="s">
        <v>250</v>
      </c>
      <c r="D23" s="43" t="s">
        <v>137</v>
      </c>
      <c r="E23" s="167">
        <v>1</v>
      </c>
      <c r="F23" s="171" t="s">
        <v>192</v>
      </c>
      <c r="G23" s="173"/>
    </row>
    <row r="24" spans="1:7" ht="30" x14ac:dyDescent="0.25">
      <c r="A24" s="168">
        <v>18</v>
      </c>
      <c r="B24" s="157" t="s">
        <v>251</v>
      </c>
      <c r="C24" s="169" t="s">
        <v>252</v>
      </c>
      <c r="D24" s="43" t="s">
        <v>137</v>
      </c>
      <c r="E24" s="159">
        <v>1</v>
      </c>
      <c r="F24" s="172" t="s">
        <v>192</v>
      </c>
      <c r="G24" s="17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118"/>
      <c r="B2" s="119" t="s">
        <v>136</v>
      </c>
    </row>
    <row r="3" spans="1:2" ht="15.75" x14ac:dyDescent="0.25">
      <c r="A3" s="118"/>
      <c r="B3" s="119" t="s">
        <v>145</v>
      </c>
    </row>
    <row r="4" spans="1:2" ht="15.75" x14ac:dyDescent="0.25">
      <c r="A4" s="118"/>
      <c r="B4" s="47" t="s">
        <v>65</v>
      </c>
    </row>
    <row r="5" spans="1:2" ht="22.5" customHeight="1" x14ac:dyDescent="0.25">
      <c r="A5" s="118"/>
      <c r="B5" s="65" t="s">
        <v>73</v>
      </c>
    </row>
    <row r="6" spans="1:2" ht="15.75" x14ac:dyDescent="0.25">
      <c r="A6" s="118"/>
      <c r="B6" s="119" t="s">
        <v>84</v>
      </c>
    </row>
    <row r="7" spans="1:2" ht="18" customHeight="1" x14ac:dyDescent="0.25">
      <c r="A7" s="118"/>
      <c r="B7" s="38" t="s">
        <v>50</v>
      </c>
    </row>
    <row r="8" spans="1:2" ht="21.75" customHeight="1" x14ac:dyDescent="0.25">
      <c r="A8" s="118"/>
      <c r="B8" s="38" t="s">
        <v>104</v>
      </c>
    </row>
    <row r="9" spans="1:2" ht="15.75" x14ac:dyDescent="0.25">
      <c r="A9" s="118"/>
      <c r="B9" s="118"/>
    </row>
    <row r="10" spans="1:2" ht="15.75" x14ac:dyDescent="0.25">
      <c r="A10" s="118"/>
      <c r="B10" s="118"/>
    </row>
    <row r="11" spans="1:2" ht="15.75" x14ac:dyDescent="0.25">
      <c r="A11" s="118"/>
      <c r="B11" s="118"/>
    </row>
    <row r="12" spans="1:2" ht="15.75" x14ac:dyDescent="0.25">
      <c r="A12" s="118"/>
      <c r="B12" s="118"/>
    </row>
    <row r="13" spans="1:2" ht="15.75" x14ac:dyDescent="0.25">
      <c r="A13" s="118"/>
      <c r="B13" s="118"/>
    </row>
    <row r="14" spans="1:2" ht="15.75" x14ac:dyDescent="0.25">
      <c r="A14" s="118"/>
      <c r="B14" s="118"/>
    </row>
    <row r="15" spans="1:2" ht="15.75" x14ac:dyDescent="0.25">
      <c r="A15" s="118"/>
      <c r="B15" s="118"/>
    </row>
    <row r="16" spans="1:2" ht="15.75" x14ac:dyDescent="0.25">
      <c r="A16" s="118"/>
      <c r="B16" s="118"/>
    </row>
    <row r="17" spans="1:2" ht="15.75" x14ac:dyDescent="0.25">
      <c r="A17" s="118"/>
      <c r="B17" s="118"/>
    </row>
    <row r="18" spans="1:2" ht="15.75" x14ac:dyDescent="0.25">
      <c r="A18" s="118"/>
      <c r="B18" s="118"/>
    </row>
    <row r="19" spans="1:2" ht="15.75" x14ac:dyDescent="0.25">
      <c r="A19" s="118"/>
      <c r="B19" s="118"/>
    </row>
    <row r="20" spans="1:2" ht="15.75" x14ac:dyDescent="0.25">
      <c r="A20" s="118"/>
      <c r="B20" s="1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2026-05-07T08:08:02Z</dcterms:modified>
</cp:coreProperties>
</file>