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Users/ekaterinamerkulova/Downloads/"/>
    </mc:Choice>
  </mc:AlternateContent>
  <xr:revisionPtr revIDLastSave="0" documentId="13_ncr:1_{09592344-4256-374C-A3C6-D2BC3CA0FBE4}" xr6:coauthVersionLast="47" xr6:coauthVersionMax="47" xr10:uidLastSave="{00000000-0000-0000-0000-000000000000}"/>
  <bookViews>
    <workbookView xWindow="12680" yWindow="500" windowWidth="23260" windowHeight="13900" activeTab="1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7" i="1" l="1"/>
  <c r="I74" i="1"/>
  <c r="I58" i="1"/>
  <c r="I44" i="1"/>
  <c r="I31" i="1"/>
  <c r="I18" i="1"/>
  <c r="I5" i="1"/>
  <c r="I98" i="1" l="1"/>
</calcChain>
</file>

<file path=xl/sharedStrings.xml><?xml version="1.0" encoding="utf-8"?>
<sst xmlns="http://schemas.openxmlformats.org/spreadsheetml/2006/main" count="218" uniqueCount="120">
  <si>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</si>
  <si>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</si>
  <si>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</si>
  <si>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</si>
  <si>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</si>
  <si>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</si>
  <si>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</si>
  <si>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</si>
  <si>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</si>
  <si>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</si>
  <si>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В</t>
  </si>
  <si>
    <t>Мероприятие</t>
  </si>
  <si>
    <t>Требование или номинальный размер</t>
  </si>
  <si>
    <t>Наименование компетенции</t>
  </si>
  <si>
    <t>Проф. задача</t>
  </si>
  <si>
    <t>Г</t>
  </si>
  <si>
    <t>Итого:</t>
  </si>
  <si>
    <t>Субкритерий</t>
  </si>
  <si>
    <t>Специалист по организации питания на транспорте</t>
  </si>
  <si>
    <t>Составление меню сбалансированного рациона питания (инвариант)</t>
  </si>
  <si>
    <t>Расчет меню сбалансированного рациона питания (завтрак, обед и ужин)</t>
  </si>
  <si>
    <t>Соответствие энергетической ценности рациону суточной нормы калорий для каждой возрастной группы (дети, взрослые, пожилые)</t>
  </si>
  <si>
    <t xml:space="preserve">да/нет </t>
  </si>
  <si>
    <t>Правильное соотношение белков, жиров и углеводов согласно физиологическим потребностям каждой возрастной группы</t>
  </si>
  <si>
    <t>Исключены продукты повышенного риска бактериального заражения</t>
  </si>
  <si>
    <t>Подбор питания с учётом возраста и специфических ограничений рациона, таких как аллергия на глютен/лактазная недостаточность</t>
  </si>
  <si>
    <t>Меню не соответствует энергетической ценности рациону суточной нормы для категорий дети, взрослые, пожилые</t>
  </si>
  <si>
    <t>Меню соответствует энергетической ценности рациону суточной нормы для категорий дети, взрослые, пожилые. Присутствуют жесткие и хрупкие продукты.</t>
  </si>
  <si>
    <t>Меню соответствует энергетической ценности рациону суточной нормы для категорий дети, взрослые, пожилые. Исключены продукты повышенного риска бактериального заражения</t>
  </si>
  <si>
    <t>Расчёт ассортимента и количество покупной продукции товаров быстрого питания (вариатив)</t>
  </si>
  <si>
    <t>да/нет</t>
  </si>
  <si>
    <t>Широта ассортимента: разнообразие видов продукции (напитки, десерты и др.)</t>
  </si>
  <si>
    <t>Ассортимент и количество покупной продукции товаров быстрого питания содержит новинки рынка</t>
  </si>
  <si>
    <t>Ассортимент и количество покупной продукции товаров быстрого питания содержит свежие продукты (фрукты и овощи)</t>
  </si>
  <si>
    <t>Ассортимент и количество покупной продукции товаров быстрого питания содержит продукцию популярную среди потребителей</t>
  </si>
  <si>
    <t>Подбор ассортимента покупной продукции, расчет количества, цены, суммы</t>
  </si>
  <si>
    <t>Корректность использования программы 1 С или аналог. Корректное заполнение рецептуры  блюда: все ингредиенты, нормы расхода, единицы измерения</t>
  </si>
  <si>
    <t>Соответствие  цены продажи рациона питания, рыночным ценам</t>
  </si>
  <si>
    <t>Приведены расчёты по каждому блюду или группе блюд. Логичность и последовательность заполнения документов в программе</t>
  </si>
  <si>
    <t>Корректная работа в программе 1 С или аналог. Точность расчетов.Полнота данных.Анализ ценовой политики.Корректное формирование калькуляционной карты. Не соответствие цены продажи рациона питания рыночным ценам</t>
  </si>
  <si>
    <t>Расчет производственной программы горячего цеха</t>
  </si>
  <si>
    <t>Составление производственной программы горячего цеха, проектируемого предприятия питания (инвариант)</t>
  </si>
  <si>
    <t>Реалистичность предложенной программы (возможность реализации в условиях транспорта)</t>
  </si>
  <si>
    <t xml:space="preserve">Адаптация блюд к условиям перевозки: возможность упаковки, увеличение сроков хранения, удобство разогревания и употребления в пути    </t>
  </si>
  <si>
    <t>Полнота и логичность представленных расчётов (количество блюд, выход продукции, расчёт сырья)</t>
  </si>
  <si>
    <t>Обеспечение безопасности питания людей с пищевой аллергией</t>
  </si>
  <si>
    <t>Предусмотрена возможность адаптации программы под разные типы транспорта (поезд, самолёт, автобус, речной транспорт)</t>
  </si>
  <si>
    <t>Коммуникация и работа с людьми</t>
  </si>
  <si>
    <t>Бережливое производство</t>
  </si>
  <si>
    <t>Охрана труда, работа с оборудованием, инструментами и материалами</t>
  </si>
  <si>
    <t>Д</t>
  </si>
  <si>
    <t>Расчет и подбор теплового, механического и не механического оборудования, инвентаря, численности работников для эффективной работы горячего цеха (вариатив)</t>
  </si>
  <si>
    <t>Правильный расчет теплового, механического и немеханического оборудования согласно технологическим процессам горячего цеха</t>
  </si>
  <si>
    <t>Правильный подбор теплового, механического и немеханического оборудования согласно технологическим процессам горячего цеха</t>
  </si>
  <si>
    <t>Учтена производственная мощность теплового, механического и не механического оборудования</t>
  </si>
  <si>
    <t>Эффективное использование оборудования: минимизация избыточного и недостаточного оснащения</t>
  </si>
  <si>
    <t>Оптимальный подбор инвентаря, соответствующего видам и объемам работ</t>
  </si>
  <si>
    <t>Выбор оборудования, инвентаря разрешенного к применению в пищевой промышленности</t>
  </si>
  <si>
    <t>Проведен точный расчет численности персонала в зависимости от объема и структуры производства</t>
  </si>
  <si>
    <t>Е</t>
  </si>
  <si>
    <t>Расчет площади горячего цеха. Составление графика смен работников (вариатив)</t>
  </si>
  <si>
    <t>Размер площади адекватен объемам производства, с запасом для удобства работы и безопасности</t>
  </si>
  <si>
    <t>График смен учитывает оптимальное число работников на смене, соответствует продолжительности смен</t>
  </si>
  <si>
    <t>График смен работников соответствует трудовому законодательству по отдыху и сменности</t>
  </si>
  <si>
    <t>При составлении графика смен работников были включены дополнительное число работников в часы наибольшей загрузки цеха</t>
  </si>
  <si>
    <t>Расчет площади горячего цеха. Составление графика смен работников</t>
  </si>
  <si>
    <t xml:space="preserve"> Расчет площади горячего цеха  соответствует нормативам и стандартам. Составление графика смен работников горячего цеха  соответствует численности и времени работы. При составлении графика смен работников не были учтены балансировка нагрузок, учет требований к отдыху и перерывам.</t>
  </si>
  <si>
    <t xml:space="preserve"> Расчет площади горячего цеха не соответствует нормативам и стандартам. Составление графика смен работников горячего цеха не соответствует численности и времени работы.При составлении графика смен работников не были учтены балансировка нагрузок, учет требований к отдыху и перерывам.</t>
  </si>
  <si>
    <t xml:space="preserve"> Расчет площади горячего цеха соответствует нормативам и стандартам. Составление графика смен работников горячего цеха соответствует численности и времени работы.При составлении графика смен работников были учтены балансировка нагрузок, учет требований к отдыху и перерывам. График смен понятен работникам горячего цеха.  </t>
  </si>
  <si>
    <t>Ж</t>
  </si>
  <si>
    <t xml:space="preserve"> Расчет площади горячего цеха соответствует нормативам и стандартам. Составление графика смен работников горячего цеха соответствует численности и времени работы.При составлении графика смен работников были учтены балансировка нагрузок, учет требований к отдыху и перерывам, адаптация к пиковым часам работы. График смен  понятен работникам горячего цеха.Назначен ответственный сотрудник за безопасность приготовления блюд для людей с пищевой аллергией.</t>
  </si>
  <si>
    <t>Органолептический способ оценки качества блюд выполнен с нарушением правил, соответствие маркировки и упаковки определено не верно. Сроки хранения блюд рациона питания, не соответствуют.</t>
  </si>
  <si>
    <t>Органолептический способ оценки качества блюд выполнен согласно правил.  Соответствие упаковки и маркировки упаковки определено не верно. Сроки хранения блюд рациона питания, не соответствуют.</t>
  </si>
  <si>
    <t>Органолептический способ оценки качества блюд выполнен согласно правил, соответствие и маркировки упаковки определено верно. Сроки хранения блюд рациона питания, определены не верно.</t>
  </si>
  <si>
    <t>Органолептический способ оценки качества блюд выполнен согласно правил, соответствие и маркировки упаковки определено верно. Сроки хранения блюд рациона питания, соответствуют.</t>
  </si>
  <si>
    <t xml:space="preserve">Комплексная оценка качества приготовленных блюд рациона питания (инвариатив) </t>
  </si>
  <si>
    <t>Комплексная оценка качества блюд рациона питания</t>
  </si>
  <si>
    <t>Органолептический способ оценки рациона питания</t>
  </si>
  <si>
    <t>Определение реальных сроков хранения рациона</t>
  </si>
  <si>
    <t>Отсутствие жестких и хрупких продуктов, удобство употребления даже при движении транспортного средства</t>
  </si>
  <si>
    <t>Количество и ассортимент покупной продукции товаров быстрого питания рассчитаны верно.Разделение продуктов на основные группы (выпечка, напитки, десерты), содержат продукцию для особой категории пассажиров (дети, пожилые, пассажиры с особыми диетическими потребностями, непереносимость глютена и лактозы), популярную среди пассажиров, с разной ценовой категорией</t>
  </si>
  <si>
    <t>Количество и ассортимент покупной продукции рассчитаны верно. Разделение продуктов на основные группы ( выпечка, напитки, десерты), содержат продукцию для особой категории пассажиров (дети, пожилые, пассажиры с особыми диетическими потребностями, непереносимость глютена и лактозы), популярную среди пассажиров</t>
  </si>
  <si>
    <t>Количество и ассортимент покупной продукции товаров быстрого питания рассчитаны верно, разнообразно, не содержит продукции для особой категории пассажиров (дети, пожилые, пассажиры с особыми диетическими потребностями, непереносимость глютена и лактозы)</t>
  </si>
  <si>
    <t>Количество и ассортимент покупной продукции товаров быстрого питания рассчитаны не верно</t>
  </si>
  <si>
    <t>Количество и ассортимент покупной продукции товаров быстрого питания рассчитаны в полном объеме</t>
  </si>
  <si>
    <t>Ассортимент и количество покупной продукции товаров быстрого питания содержит  продукцию по соотношению цена и качество</t>
  </si>
  <si>
    <t>Меню соответствует энергетической ценности рациону суточной нормы для категорий дети, взрослые, пожилые. Все блюда соответствуют санитарным нормам и требованиям СанПиН. Учтены специфические ограничения рациона</t>
  </si>
  <si>
    <t>Все блюда соответствуют санитарным нормам и требованиям СанПиН</t>
  </si>
  <si>
    <t>Программа полностью соответствует требованиям, учет всех обязательных блюд, приготавливаемых в горячем цехе</t>
  </si>
  <si>
    <t>Подбор теплового, механического и не механического оборудования, инвентаря. Расчет численности работников  горячего цеха</t>
  </si>
  <si>
    <t>Технологическое оборудование рассчитано не правильно  и не соответствует техническим требованиям. Инвентарь рассчитан и подобран не правильно.Расчет работников горячего цеха не соответствует нормам выработки, производственных смен и возможных резервов.</t>
  </si>
  <si>
    <t>Технологическое оборудование рассчитано  правильно  и  соответствует техническим требованиям. Количество инвентаря не соответствует производственной мощности горячего цеха.Расчет работников горячего цеха  не соответствует нормам выработки, производственных смен и возможных резервов.</t>
  </si>
  <si>
    <t xml:space="preserve">Технологическое оборудование и инвентарь рассчитаны  правильно  и  соответствуют техническим требованиям. Расчет работников горячего цеха  соответствует нормам выработки, производственных смен и возможных резервов.Не учтена возможность адаптации состава оборудования и численности персонала при изменении производства. </t>
  </si>
  <si>
    <t>Технологическое оборудование и инвентарь рассчитаны и подобраны в нужном количестве и соответствуют техническим требованиям. При расчете численности работников горячего цеха были  учены нормы выработки, производственных смен и возможных резервов. Учтена возможность адаптации состава оборудования и численности персонала при изменении производства.Обеспечена безопасность приготовления блюд для  людей с пищевой аллергией.</t>
  </si>
  <si>
    <t>При расчете площади горячего цеха были учтены санитарные и технологические нормы (СанПиН, ГОСТ и др.)</t>
  </si>
  <si>
    <t>При расчете площади горячего цеха были учтены технологические, производственные и вспомогательные зоны (зоны приготовления, мойки, проходы и др.)</t>
  </si>
  <si>
    <t>Соответствие упаковки  блюд рациона питания ГОСТ, требованиям  СанПиН</t>
  </si>
  <si>
    <t>Соответствие маркировки блюд рациона питания ГОСТ, требованиям  СанПиН</t>
  </si>
  <si>
    <t>Виды деятельности (из ФГОС СПО)/обобщенные трудовые функции (из ПС)</t>
  </si>
  <si>
    <t>Перечень профессиональных задач</t>
  </si>
  <si>
    <t>Ассортимент и количество блюд в таблице полностью соответствуют исходной заявке. Для каждого блюда указано точное количество порций, соответствующее числу пассажиров и виду, указан вид  транспортного средства.Предусмотрена возможность адаптации программы под разные типы транспорта (поезд, самолёт, автобус).</t>
  </si>
  <si>
    <t>Ассортимент и количество блюд в таблице полностью  соответствуют исходной заявке. Для каждого блюда указано точное количество порций, соответствующее числу пассажиров и виду, транспортного средства.Предусмотрена возможность адаптации программы под разные типы транспорта (поезд, самолёт, автобус). Использование специальных маркировок для питания людей с пищевой аллергией.</t>
  </si>
  <si>
    <t>Ассортимент и количество блюд в таблице полностью  соответствуют исходной заявке. Для каждого блюда указано точное количество порций, соответствующее числу пассажиров и виду, транспортного средства.Предусмотрена возможность адаптации программы под разные типы транспорта (поезд, самолёт, автобус). Использование специальных маркировок для питания аллергиков. Обеспечение безопасности питания людей с пищевой аллергией</t>
  </si>
  <si>
    <t>Ассортимент и количество блюд в таблице полностью не соответствуют исходной заявке. Для каждого блюда указано точное количество порций, соответствующее числу пассажиров и виду, не указан вид  транспортного средства.</t>
  </si>
  <si>
    <t>Отдельно выделены блюда для пассажиров с аллергиями (например, безглютеновые, безмолочные и т. д.)</t>
  </si>
  <si>
    <t>Оптимальное  функциональность оборудования и инвентаря.</t>
  </si>
  <si>
    <t>Оборудование подобрано с учётом энергоэффективности и простоты обслуживания</t>
  </si>
  <si>
    <t>Финала чемпионата высоких технологий 2026 г. Г.Великий Новгород</t>
  </si>
  <si>
    <t>Анализ товарооборота предприятия, расчет «фудкоста» и валовой прибыли блюд, предложенного рациона питания (инвариатив)</t>
  </si>
  <si>
    <t>Формирование калькуляционной карты с расчетом "фудкост", наценкой</t>
  </si>
  <si>
    <t>Корректность вычислений "фудкоста", цены продажи</t>
  </si>
  <si>
    <t>Корректность применения расчёта наценки и валовой прибыли блюд, предложенного рациона питания</t>
  </si>
  <si>
    <t>Расчет оптимальной наценки и валовой прибыли блюд, предложенного рациона питания пассажиров</t>
  </si>
  <si>
    <t>Работа в программе 1 С или аналог не корректна. Расчеты не точны. Цена продажи рациона питания не соответствует рыночным ценам .Расчет наценки не корректен.</t>
  </si>
  <si>
    <t>Корректная работа в программе 1С или аналог.Точность расчетов.Полнота данных.Применение расчёта наценки и валовой прибыли не корректно.</t>
  </si>
  <si>
    <t>Корректная работа в программе 1 С или аналог.Точность расчетов.Полнота данных.Анализ ценовой политики.Формирование калькуляционной карты с расчетом "фудкост", наценкой. Корректность применения расчёта наценки и валовой прибыли блюд, предложенного рациона питания</t>
  </si>
  <si>
    <t>Безопасность готовых блюд и кулинарной продукции</t>
  </si>
  <si>
    <t>Работа с программным обеспечением и оформление документов</t>
  </si>
  <si>
    <t>Формирование исполнительной и учетной документации</t>
  </si>
  <si>
    <t>Организация деятельности и безопасность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</si>
</sst>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22222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2F5496"/>
        <bgColor rgb="FF2F549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112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quotePrefix="1" applyFont="1" applyAlignment="1">
      <alignment horizontal="left"/>
    </xf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1" fillId="4" borderId="1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vertical="top"/>
    </xf>
    <xf numFmtId="0" fontId="2" fillId="3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right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49" fontId="1" fillId="0" borderId="0" xfId="0" applyNumberFormat="1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2" fontId="3" fillId="0" borderId="1" xfId="0" applyNumberFormat="1" applyFont="1" applyBorder="1" applyAlignment="1">
      <alignment horizontal="left" vertical="center" wrapText="1"/>
    </xf>
    <xf numFmtId="0" fontId="1" fillId="4" borderId="4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justify"/>
    </xf>
    <xf numFmtId="0" fontId="1" fillId="4" borderId="1" xfId="0" applyFont="1" applyFill="1" applyBorder="1" applyAlignment="1">
      <alignment horizontal="left" vertical="justify"/>
    </xf>
    <xf numFmtId="0" fontId="1" fillId="0" borderId="1" xfId="0" applyFont="1" applyBorder="1" applyAlignment="1">
      <alignment horizontal="center" vertical="justify"/>
    </xf>
    <xf numFmtId="0" fontId="1" fillId="0" borderId="1" xfId="0" applyFont="1" applyBorder="1" applyAlignment="1">
      <alignment horizontal="left" vertical="justify" wrapText="1"/>
    </xf>
    <xf numFmtId="2" fontId="1" fillId="0" borderId="1" xfId="0" applyNumberFormat="1" applyFont="1" applyBorder="1" applyAlignment="1">
      <alignment horizontal="center" vertical="justify"/>
    </xf>
    <xf numFmtId="0" fontId="1" fillId="0" borderId="1" xfId="0" applyFont="1" applyBorder="1" applyAlignment="1">
      <alignment vertical="justify"/>
    </xf>
    <xf numFmtId="2" fontId="2" fillId="2" borderId="1" xfId="0" applyNumberFormat="1" applyFont="1" applyFill="1" applyBorder="1" applyAlignment="1">
      <alignment horizontal="center" vertical="justify"/>
    </xf>
    <xf numFmtId="0" fontId="2" fillId="0" borderId="1" xfId="0" applyFont="1" applyBorder="1" applyAlignment="1">
      <alignment horizontal="center" vertical="justify"/>
    </xf>
    <xf numFmtId="2" fontId="2" fillId="0" borderId="1" xfId="0" applyNumberFormat="1" applyFont="1" applyBorder="1" applyAlignment="1">
      <alignment horizontal="center" vertical="justify"/>
    </xf>
    <xf numFmtId="0" fontId="1" fillId="3" borderId="1" xfId="0" applyFont="1" applyFill="1" applyBorder="1" applyAlignment="1">
      <alignment vertical="justify"/>
    </xf>
    <xf numFmtId="0" fontId="1" fillId="3" borderId="1" xfId="0" applyFont="1" applyFill="1" applyBorder="1" applyAlignment="1">
      <alignment horizontal="center" vertical="justify"/>
    </xf>
    <xf numFmtId="0" fontId="1" fillId="3" borderId="1" xfId="0" applyFont="1" applyFill="1" applyBorder="1" applyAlignment="1">
      <alignment vertical="justify" wrapText="1"/>
    </xf>
    <xf numFmtId="0" fontId="2" fillId="3" borderId="1" xfId="0" applyFont="1" applyFill="1" applyBorder="1" applyAlignment="1">
      <alignment horizontal="center" vertical="justify" wrapText="1"/>
    </xf>
    <xf numFmtId="2" fontId="2" fillId="3" borderId="1" xfId="0" applyNumberFormat="1" applyFont="1" applyFill="1" applyBorder="1" applyAlignment="1">
      <alignment horizontal="center" vertical="justify"/>
    </xf>
    <xf numFmtId="0" fontId="4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vertical="center" wrapText="1"/>
    </xf>
    <xf numFmtId="0" fontId="1" fillId="0" borderId="1" xfId="0" applyFont="1" applyBorder="1"/>
    <xf numFmtId="0" fontId="1" fillId="0" borderId="12" xfId="0" applyFont="1" applyBorder="1"/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horizontal="left" vertical="justify" wrapText="1"/>
    </xf>
    <xf numFmtId="0" fontId="1" fillId="0" borderId="13" xfId="0" applyFont="1" applyBorder="1" applyAlignment="1">
      <alignment horizontal="left" vertical="justify" wrapText="1"/>
    </xf>
    <xf numFmtId="0" fontId="1" fillId="0" borderId="13" xfId="0" applyFont="1" applyBorder="1" applyAlignment="1">
      <alignment horizontal="center" vertical="justify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vertical="justify" wrapText="1"/>
    </xf>
    <xf numFmtId="0" fontId="1" fillId="0" borderId="6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vertical="justify"/>
    </xf>
    <xf numFmtId="0" fontId="5" fillId="0" borderId="1" xfId="0" applyFont="1" applyBorder="1" applyAlignment="1">
      <alignment vertical="justify"/>
    </xf>
    <xf numFmtId="0" fontId="4" fillId="0" borderId="1" xfId="0" applyFont="1" applyBorder="1" applyAlignment="1">
      <alignment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14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3" xfId="1" applyFont="1" applyBorder="1" applyAlignment="1">
      <alignment vertical="center" wrapText="1"/>
    </xf>
    <xf numFmtId="2" fontId="1" fillId="0" borderId="3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5" fillId="0" borderId="1" xfId="1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3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 vertical="justify"/>
    </xf>
    <xf numFmtId="2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justify"/>
    </xf>
    <xf numFmtId="0" fontId="1" fillId="0" borderId="13" xfId="0" applyFont="1" applyBorder="1" applyAlignment="1">
      <alignment vertical="center"/>
    </xf>
    <xf numFmtId="0" fontId="2" fillId="0" borderId="1" xfId="0" applyFont="1" applyBorder="1" applyAlignment="1">
      <alignment horizontal="left" vertical="justify"/>
    </xf>
    <xf numFmtId="0" fontId="2" fillId="2" borderId="6" xfId="0" applyFont="1" applyFill="1" applyBorder="1" applyAlignment="1">
      <alignment horizontal="left" vertical="justify"/>
    </xf>
    <xf numFmtId="0" fontId="2" fillId="2" borderId="7" xfId="0" applyFont="1" applyFill="1" applyBorder="1" applyAlignment="1">
      <alignment horizontal="left" vertical="justify"/>
    </xf>
    <xf numFmtId="0" fontId="2" fillId="2" borderId="8" xfId="0" applyFont="1" applyFill="1" applyBorder="1" applyAlignment="1">
      <alignment horizontal="left" vertical="justify"/>
    </xf>
    <xf numFmtId="0" fontId="2" fillId="5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left" vertical="justify"/>
    </xf>
    <xf numFmtId="0" fontId="9" fillId="6" borderId="1" xfId="0" applyFont="1" applyFill="1" applyBorder="1" applyAlignment="1">
      <alignment horizontal="center" vertical="center" wrapText="1"/>
    </xf>
    <xf numFmtId="0" fontId="8" fillId="0" borderId="1" xfId="0" applyFont="1" applyBorder="1"/>
  </cellXfs>
  <cellStyles count="2">
    <cellStyle name="Обычный" xfId="0" builtinId="0"/>
    <cellStyle name="Обычный 3" xfId="1" xr:uid="{41633BFF-8CB6-4332-9C85-10721C53B77D}"/>
  </cellStyles>
  <dxfs count="0"/>
  <tableStyles count="0" defaultTableStyle="TableStyleMedium2" defaultPivotStyle="PivotStyleLight16"/>
  <colors>
    <mruColors>
      <color rgb="FFDEEB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98"/>
  <sheetViews>
    <sheetView topLeftCell="A93" zoomScale="80" zoomScaleNormal="80" workbookViewId="0">
      <selection activeCell="I98" sqref="I98"/>
    </sheetView>
  </sheetViews>
  <sheetFormatPr baseColWidth="10" defaultColWidth="11" defaultRowHeight="16" x14ac:dyDescent="0.2"/>
  <cols>
    <col min="1" max="1" width="6.83203125" style="1" customWidth="1"/>
    <col min="2" max="2" width="31" style="5" customWidth="1"/>
    <col min="3" max="3" width="8.33203125" style="2" customWidth="1"/>
    <col min="4" max="4" width="37" style="4" customWidth="1"/>
    <col min="5" max="5" width="12.1640625" style="2" customWidth="1"/>
    <col min="6" max="6" width="33.83203125" style="4" customWidth="1"/>
    <col min="7" max="7" width="20.6640625" style="4" bestFit="1" customWidth="1"/>
    <col min="8" max="8" width="12.1640625" style="17" customWidth="1"/>
    <col min="9" max="9" width="8.33203125" style="10" customWidth="1"/>
    <col min="10" max="16384" width="11" style="5"/>
  </cols>
  <sheetData>
    <row r="2" spans="1:10" ht="54" customHeight="1" x14ac:dyDescent="0.2">
      <c r="B2" s="22" t="s">
        <v>11</v>
      </c>
      <c r="C2" s="23"/>
      <c r="D2" s="24" t="s">
        <v>107</v>
      </c>
      <c r="E2" s="3"/>
    </row>
    <row r="3" spans="1:10" ht="32.25" customHeight="1" x14ac:dyDescent="0.2">
      <c r="B3" s="22" t="s">
        <v>13</v>
      </c>
      <c r="C3" s="23"/>
      <c r="D3" s="24" t="s">
        <v>18</v>
      </c>
      <c r="E3" s="3"/>
    </row>
    <row r="4" spans="1:10" s="6" customFormat="1" ht="51.75" customHeight="1" x14ac:dyDescent="0.2">
      <c r="A4" s="13" t="s">
        <v>1</v>
      </c>
      <c r="B4" s="13" t="s">
        <v>17</v>
      </c>
      <c r="C4" s="13" t="s">
        <v>2</v>
      </c>
      <c r="D4" s="13" t="s">
        <v>4</v>
      </c>
      <c r="E4" s="13" t="s">
        <v>7</v>
      </c>
      <c r="F4" s="13" t="s">
        <v>3</v>
      </c>
      <c r="G4" s="13" t="s">
        <v>12</v>
      </c>
      <c r="H4" s="13" t="s">
        <v>14</v>
      </c>
      <c r="I4" s="13" t="s">
        <v>8</v>
      </c>
    </row>
    <row r="5" spans="1:10" s="15" customFormat="1" x14ac:dyDescent="0.2">
      <c r="A5" s="14" t="s">
        <v>0</v>
      </c>
      <c r="B5" s="108" t="s">
        <v>19</v>
      </c>
      <c r="C5" s="108"/>
      <c r="D5" s="108"/>
      <c r="E5" s="108"/>
      <c r="F5" s="108"/>
      <c r="G5" s="108"/>
      <c r="H5" s="108"/>
      <c r="I5" s="18">
        <f>SUM(I6:I17)</f>
        <v>14</v>
      </c>
    </row>
    <row r="6" spans="1:10" ht="51" x14ac:dyDescent="0.2">
      <c r="A6" s="19">
        <v>1</v>
      </c>
      <c r="B6" s="38" t="s">
        <v>20</v>
      </c>
      <c r="C6" s="12"/>
      <c r="D6" s="11"/>
      <c r="E6" s="12"/>
      <c r="F6" s="12"/>
      <c r="G6" s="11"/>
      <c r="H6" s="19"/>
      <c r="I6" s="19"/>
      <c r="J6" s="98"/>
    </row>
    <row r="7" spans="1:10" ht="68" x14ac:dyDescent="0.2">
      <c r="A7" s="7"/>
      <c r="B7" s="8"/>
      <c r="C7" s="7" t="s">
        <v>5</v>
      </c>
      <c r="D7" s="9" t="s">
        <v>21</v>
      </c>
      <c r="E7" s="7"/>
      <c r="F7" s="9" t="s">
        <v>22</v>
      </c>
      <c r="G7" s="9"/>
      <c r="H7" s="32">
        <v>7</v>
      </c>
      <c r="I7" s="33">
        <v>2</v>
      </c>
    </row>
    <row r="8" spans="1:10" ht="68" x14ac:dyDescent="0.2">
      <c r="A8" s="7"/>
      <c r="B8" s="8"/>
      <c r="C8" s="7" t="s">
        <v>5</v>
      </c>
      <c r="D8" s="25" t="s">
        <v>25</v>
      </c>
      <c r="E8" s="26"/>
      <c r="F8" s="25" t="s">
        <v>22</v>
      </c>
      <c r="G8" s="9"/>
      <c r="H8" s="32">
        <v>7</v>
      </c>
      <c r="I8" s="33">
        <v>2</v>
      </c>
    </row>
    <row r="9" spans="1:10" ht="51" x14ac:dyDescent="0.2">
      <c r="A9" s="7"/>
      <c r="B9" s="8"/>
      <c r="C9" s="7" t="s">
        <v>5</v>
      </c>
      <c r="D9" s="25" t="s">
        <v>23</v>
      </c>
      <c r="E9" s="26"/>
      <c r="F9" s="25" t="s">
        <v>22</v>
      </c>
      <c r="G9" s="9"/>
      <c r="H9" s="26">
        <v>7</v>
      </c>
      <c r="I9" s="34">
        <v>2</v>
      </c>
    </row>
    <row r="10" spans="1:10" ht="34" x14ac:dyDescent="0.2">
      <c r="A10" s="7"/>
      <c r="B10" s="8"/>
      <c r="C10" s="7" t="s">
        <v>5</v>
      </c>
      <c r="D10" s="25" t="s">
        <v>24</v>
      </c>
      <c r="E10" s="26"/>
      <c r="F10" s="25" t="s">
        <v>22</v>
      </c>
      <c r="G10" s="9"/>
      <c r="H10" s="26">
        <v>7</v>
      </c>
      <c r="I10" s="34">
        <v>2</v>
      </c>
    </row>
    <row r="11" spans="1:10" ht="51" x14ac:dyDescent="0.2">
      <c r="A11" s="7"/>
      <c r="B11" s="8"/>
      <c r="C11" s="7" t="s">
        <v>5</v>
      </c>
      <c r="D11" s="25" t="s">
        <v>79</v>
      </c>
      <c r="E11" s="7"/>
      <c r="F11" s="25" t="s">
        <v>22</v>
      </c>
      <c r="G11" s="9"/>
      <c r="H11" s="26">
        <v>7</v>
      </c>
      <c r="I11" s="34">
        <v>2</v>
      </c>
    </row>
    <row r="12" spans="1:10" ht="34" x14ac:dyDescent="0.2">
      <c r="A12" s="7"/>
      <c r="B12" s="8"/>
      <c r="C12" s="7" t="s">
        <v>5</v>
      </c>
      <c r="D12" s="25" t="s">
        <v>87</v>
      </c>
      <c r="E12" s="26"/>
      <c r="F12" s="27" t="s">
        <v>22</v>
      </c>
      <c r="G12" s="9"/>
      <c r="H12" s="26">
        <v>7</v>
      </c>
      <c r="I12" s="34">
        <v>2</v>
      </c>
    </row>
    <row r="13" spans="1:10" ht="34" x14ac:dyDescent="0.2">
      <c r="A13" s="7"/>
      <c r="B13" s="8"/>
      <c r="C13" s="7" t="s">
        <v>6</v>
      </c>
      <c r="D13" s="28" t="s">
        <v>20</v>
      </c>
      <c r="E13" s="7"/>
      <c r="F13" s="9"/>
      <c r="G13" s="9"/>
      <c r="H13" s="35">
        <v>7</v>
      </c>
      <c r="I13" s="36">
        <v>2</v>
      </c>
    </row>
    <row r="14" spans="1:10" ht="68" x14ac:dyDescent="0.2">
      <c r="A14" s="7"/>
      <c r="B14" s="8"/>
      <c r="C14" s="7"/>
      <c r="D14" s="9"/>
      <c r="E14" s="26">
        <v>0</v>
      </c>
      <c r="F14" s="29" t="s">
        <v>26</v>
      </c>
      <c r="G14" s="9"/>
      <c r="H14" s="20"/>
      <c r="I14" s="89"/>
    </row>
    <row r="15" spans="1:10" ht="85" x14ac:dyDescent="0.2">
      <c r="A15" s="7"/>
      <c r="B15" s="8"/>
      <c r="C15" s="7"/>
      <c r="D15" s="9"/>
      <c r="E15" s="26">
        <v>1</v>
      </c>
      <c r="F15" s="30" t="s">
        <v>27</v>
      </c>
      <c r="G15" s="9"/>
      <c r="H15" s="20"/>
      <c r="I15" s="20"/>
    </row>
    <row r="16" spans="1:10" ht="102" x14ac:dyDescent="0.2">
      <c r="A16" s="7"/>
      <c r="B16" s="8"/>
      <c r="C16" s="7"/>
      <c r="D16" s="9"/>
      <c r="E16" s="26">
        <v>2</v>
      </c>
      <c r="F16" s="30" t="s">
        <v>28</v>
      </c>
      <c r="G16" s="9"/>
      <c r="H16" s="20"/>
      <c r="I16" s="20"/>
    </row>
    <row r="17" spans="1:10" ht="119" x14ac:dyDescent="0.2">
      <c r="A17" s="7"/>
      <c r="B17" s="8"/>
      <c r="C17" s="7"/>
      <c r="D17" s="9"/>
      <c r="E17" s="31">
        <v>3</v>
      </c>
      <c r="F17" s="30" t="s">
        <v>86</v>
      </c>
      <c r="G17" s="9"/>
      <c r="H17" s="20"/>
      <c r="I17" s="20"/>
    </row>
    <row r="18" spans="1:10" s="15" customFormat="1" x14ac:dyDescent="0.2">
      <c r="A18" s="16" t="s">
        <v>9</v>
      </c>
      <c r="B18" s="109" t="s">
        <v>29</v>
      </c>
      <c r="C18" s="109"/>
      <c r="D18" s="109"/>
      <c r="E18" s="109"/>
      <c r="F18" s="109"/>
      <c r="G18" s="109"/>
      <c r="H18" s="109"/>
      <c r="I18" s="43">
        <f>SUM(I19:I30)</f>
        <v>12</v>
      </c>
    </row>
    <row r="19" spans="1:10" ht="51" x14ac:dyDescent="0.2">
      <c r="A19" s="20">
        <v>1</v>
      </c>
      <c r="B19" s="37" t="s">
        <v>35</v>
      </c>
      <c r="C19" s="39"/>
      <c r="D19" s="40"/>
      <c r="E19" s="39"/>
      <c r="F19" s="40"/>
      <c r="G19" s="40"/>
      <c r="H19" s="39"/>
      <c r="I19" s="39"/>
    </row>
    <row r="20" spans="1:10" ht="51" x14ac:dyDescent="0.2">
      <c r="A20" s="7"/>
      <c r="B20" s="37"/>
      <c r="C20" s="39" t="s">
        <v>5</v>
      </c>
      <c r="D20" s="51" t="s">
        <v>84</v>
      </c>
      <c r="E20" s="26"/>
      <c r="F20" s="52" t="s">
        <v>30</v>
      </c>
      <c r="G20" s="40"/>
      <c r="H20" s="54">
        <v>5</v>
      </c>
      <c r="I20" s="34">
        <v>2</v>
      </c>
      <c r="J20" s="98"/>
    </row>
    <row r="21" spans="1:10" ht="51" x14ac:dyDescent="0.2">
      <c r="A21" s="7"/>
      <c r="B21" s="37"/>
      <c r="C21" s="39" t="s">
        <v>5</v>
      </c>
      <c r="D21" s="25" t="s">
        <v>31</v>
      </c>
      <c r="E21" s="26"/>
      <c r="F21" s="52" t="s">
        <v>30</v>
      </c>
      <c r="G21" s="40"/>
      <c r="H21" s="54">
        <v>5</v>
      </c>
      <c r="I21" s="34">
        <v>2</v>
      </c>
    </row>
    <row r="22" spans="1:10" ht="51" x14ac:dyDescent="0.2">
      <c r="A22" s="7"/>
      <c r="B22" s="37"/>
      <c r="C22" s="39" t="s">
        <v>5</v>
      </c>
      <c r="D22" s="27" t="s">
        <v>32</v>
      </c>
      <c r="E22" s="31"/>
      <c r="F22" s="53" t="s">
        <v>30</v>
      </c>
      <c r="G22" s="40"/>
      <c r="H22" s="54">
        <v>5</v>
      </c>
      <c r="I22" s="34">
        <v>2</v>
      </c>
    </row>
    <row r="23" spans="1:10" ht="68" x14ac:dyDescent="0.2">
      <c r="A23" s="7"/>
      <c r="B23" s="37"/>
      <c r="C23" s="39" t="s">
        <v>5</v>
      </c>
      <c r="D23" s="25" t="s">
        <v>33</v>
      </c>
      <c r="E23" s="26"/>
      <c r="F23" s="52" t="s">
        <v>30</v>
      </c>
      <c r="G23" s="40"/>
      <c r="H23" s="54">
        <v>1</v>
      </c>
      <c r="I23" s="34">
        <v>1.5</v>
      </c>
    </row>
    <row r="24" spans="1:10" ht="68" x14ac:dyDescent="0.2">
      <c r="A24" s="7"/>
      <c r="B24" s="37"/>
      <c r="C24" s="39" t="s">
        <v>5</v>
      </c>
      <c r="D24" s="25" t="s">
        <v>85</v>
      </c>
      <c r="E24" s="26"/>
      <c r="F24" s="52" t="s">
        <v>30</v>
      </c>
      <c r="G24" s="40"/>
      <c r="H24" s="54">
        <v>5</v>
      </c>
      <c r="I24" s="34">
        <v>2</v>
      </c>
    </row>
    <row r="25" spans="1:10" ht="68" x14ac:dyDescent="0.2">
      <c r="A25" s="7"/>
      <c r="B25" s="37"/>
      <c r="C25" s="39" t="s">
        <v>5</v>
      </c>
      <c r="D25" s="25" t="s">
        <v>34</v>
      </c>
      <c r="E25" s="26"/>
      <c r="F25" s="52" t="s">
        <v>30</v>
      </c>
      <c r="G25" s="40"/>
      <c r="H25" s="54">
        <v>1</v>
      </c>
      <c r="I25" s="34">
        <v>0.5</v>
      </c>
    </row>
    <row r="26" spans="1:10" ht="51" x14ac:dyDescent="0.2">
      <c r="A26" s="7"/>
      <c r="B26" s="37"/>
      <c r="C26" s="39" t="s">
        <v>6</v>
      </c>
      <c r="D26" s="40" t="s">
        <v>35</v>
      </c>
      <c r="E26" s="39"/>
      <c r="F26" s="40"/>
      <c r="G26" s="40"/>
      <c r="H26" s="55">
        <v>5</v>
      </c>
      <c r="I26" s="56">
        <v>2</v>
      </c>
    </row>
    <row r="27" spans="1:10" ht="51" x14ac:dyDescent="0.2">
      <c r="A27" s="7"/>
      <c r="B27" s="37"/>
      <c r="C27" s="39"/>
      <c r="D27" s="40"/>
      <c r="E27" s="39">
        <v>0</v>
      </c>
      <c r="F27" s="40" t="s">
        <v>83</v>
      </c>
      <c r="G27" s="40"/>
      <c r="H27" s="39"/>
      <c r="I27" s="41"/>
    </row>
    <row r="28" spans="1:10" ht="136" x14ac:dyDescent="0.2">
      <c r="A28" s="7"/>
      <c r="B28" s="37"/>
      <c r="C28" s="39"/>
      <c r="D28" s="40"/>
      <c r="E28" s="39">
        <v>1</v>
      </c>
      <c r="F28" s="40" t="s">
        <v>82</v>
      </c>
      <c r="G28" s="40"/>
      <c r="H28" s="39"/>
      <c r="I28" s="39"/>
    </row>
    <row r="29" spans="1:10" ht="170" x14ac:dyDescent="0.2">
      <c r="A29" s="7"/>
      <c r="B29" s="37"/>
      <c r="C29" s="39"/>
      <c r="D29" s="40"/>
      <c r="E29" s="39">
        <v>2</v>
      </c>
      <c r="F29" s="40" t="s">
        <v>81</v>
      </c>
      <c r="G29" s="40"/>
      <c r="H29" s="39"/>
      <c r="I29" s="39"/>
    </row>
    <row r="30" spans="1:10" ht="204" x14ac:dyDescent="0.2">
      <c r="A30" s="7"/>
      <c r="B30" s="37"/>
      <c r="C30" s="39"/>
      <c r="D30" s="40"/>
      <c r="E30" s="39">
        <v>3</v>
      </c>
      <c r="F30" s="40" t="s">
        <v>80</v>
      </c>
      <c r="G30" s="40"/>
      <c r="H30" s="39"/>
      <c r="I30" s="39"/>
    </row>
    <row r="31" spans="1:10" s="15" customFormat="1" x14ac:dyDescent="0.2">
      <c r="A31" s="16" t="s">
        <v>10</v>
      </c>
      <c r="B31" s="105" t="s">
        <v>108</v>
      </c>
      <c r="C31" s="106"/>
      <c r="D31" s="106"/>
      <c r="E31" s="106"/>
      <c r="F31" s="106"/>
      <c r="G31" s="106"/>
      <c r="H31" s="107"/>
      <c r="I31" s="43">
        <f>SUM(I32:I43)</f>
        <v>14</v>
      </c>
    </row>
    <row r="32" spans="1:10" ht="85" x14ac:dyDescent="0.2">
      <c r="A32" s="20">
        <v>1</v>
      </c>
      <c r="B32" s="37" t="s">
        <v>108</v>
      </c>
      <c r="C32" s="39"/>
      <c r="D32" s="37"/>
      <c r="E32" s="39"/>
      <c r="F32" s="37"/>
      <c r="G32" s="40"/>
      <c r="H32" s="39"/>
      <c r="I32" s="39"/>
    </row>
    <row r="33" spans="1:10" ht="68" x14ac:dyDescent="0.2">
      <c r="A33" s="7"/>
      <c r="B33" s="37"/>
      <c r="C33" s="67" t="s">
        <v>5</v>
      </c>
      <c r="D33" s="69" t="s">
        <v>36</v>
      </c>
      <c r="E33" s="20"/>
      <c r="F33" s="57" t="s">
        <v>30</v>
      </c>
      <c r="G33" s="40"/>
      <c r="H33" s="72">
        <v>6</v>
      </c>
      <c r="I33" s="34">
        <v>2</v>
      </c>
      <c r="J33" s="98"/>
    </row>
    <row r="34" spans="1:10" ht="68" x14ac:dyDescent="0.2">
      <c r="A34" s="7"/>
      <c r="B34" s="37"/>
      <c r="C34" s="67" t="s">
        <v>5</v>
      </c>
      <c r="D34" s="37" t="s">
        <v>38</v>
      </c>
      <c r="E34" s="39"/>
      <c r="F34" s="57" t="s">
        <v>30</v>
      </c>
      <c r="G34" s="40"/>
      <c r="H34" s="54">
        <v>6</v>
      </c>
      <c r="I34" s="34">
        <v>2</v>
      </c>
    </row>
    <row r="35" spans="1:10" ht="34" x14ac:dyDescent="0.2">
      <c r="A35" s="7"/>
      <c r="B35" s="37"/>
      <c r="C35" s="67" t="s">
        <v>5</v>
      </c>
      <c r="D35" s="37" t="s">
        <v>37</v>
      </c>
      <c r="E35" s="39"/>
      <c r="F35" s="57" t="s">
        <v>30</v>
      </c>
      <c r="G35" s="40"/>
      <c r="H35" s="54">
        <v>5</v>
      </c>
      <c r="I35" s="34">
        <v>2</v>
      </c>
    </row>
    <row r="36" spans="1:10" ht="34" x14ac:dyDescent="0.2">
      <c r="A36" s="7"/>
      <c r="B36" s="37"/>
      <c r="C36" s="67" t="s">
        <v>5</v>
      </c>
      <c r="D36" s="70" t="s">
        <v>109</v>
      </c>
      <c r="E36" s="39"/>
      <c r="F36" s="57" t="s">
        <v>30</v>
      </c>
      <c r="G36" s="40"/>
      <c r="H36" s="54">
        <v>6</v>
      </c>
      <c r="I36" s="34">
        <v>2</v>
      </c>
    </row>
    <row r="37" spans="1:10" ht="34" x14ac:dyDescent="0.2">
      <c r="A37" s="7"/>
      <c r="B37" s="37"/>
      <c r="C37" s="67" t="s">
        <v>5</v>
      </c>
      <c r="D37" s="71" t="s">
        <v>110</v>
      </c>
      <c r="E37" s="39"/>
      <c r="F37" s="57" t="s">
        <v>30</v>
      </c>
      <c r="G37" s="40"/>
      <c r="H37" s="54">
        <v>3</v>
      </c>
      <c r="I37" s="34">
        <v>2</v>
      </c>
    </row>
    <row r="38" spans="1:10" ht="51" x14ac:dyDescent="0.2">
      <c r="A38" s="7"/>
      <c r="B38" s="37"/>
      <c r="C38" s="67" t="s">
        <v>5</v>
      </c>
      <c r="D38" s="42" t="s">
        <v>111</v>
      </c>
      <c r="E38" s="59"/>
      <c r="F38" s="60" t="s">
        <v>30</v>
      </c>
      <c r="G38" s="61"/>
      <c r="H38" s="35">
        <v>6</v>
      </c>
      <c r="I38" s="36">
        <v>2</v>
      </c>
    </row>
    <row r="39" spans="1:10" ht="49.75" customHeight="1" x14ac:dyDescent="0.2">
      <c r="A39" s="7"/>
      <c r="B39" s="37"/>
      <c r="C39" s="68" t="s">
        <v>6</v>
      </c>
      <c r="D39" s="37" t="s">
        <v>112</v>
      </c>
      <c r="E39" s="58"/>
      <c r="F39" s="58"/>
      <c r="G39" s="40"/>
      <c r="H39" s="20">
        <v>6</v>
      </c>
      <c r="I39" s="36">
        <v>2</v>
      </c>
    </row>
    <row r="40" spans="1:10" ht="64.25" customHeight="1" x14ac:dyDescent="0.2">
      <c r="A40" s="7"/>
      <c r="B40" s="37"/>
      <c r="C40" s="64"/>
      <c r="D40" s="65"/>
      <c r="E40" s="39">
        <v>0</v>
      </c>
      <c r="F40" s="66" t="s">
        <v>113</v>
      </c>
      <c r="G40" s="62"/>
      <c r="H40" s="63"/>
      <c r="I40" s="97"/>
    </row>
    <row r="41" spans="1:10" ht="77.5" customHeight="1" x14ac:dyDescent="0.2">
      <c r="A41" s="7"/>
      <c r="B41" s="37"/>
      <c r="C41" s="58"/>
      <c r="D41" s="58"/>
      <c r="E41" s="39">
        <v>1</v>
      </c>
      <c r="F41" s="66" t="s">
        <v>114</v>
      </c>
      <c r="G41" s="40"/>
      <c r="H41" s="39"/>
      <c r="I41" s="39"/>
    </row>
    <row r="42" spans="1:10" ht="136" x14ac:dyDescent="0.2">
      <c r="A42" s="7"/>
      <c r="B42" s="37"/>
      <c r="C42" s="64"/>
      <c r="D42" s="65"/>
      <c r="E42" s="39">
        <v>2</v>
      </c>
      <c r="F42" s="66" t="s">
        <v>39</v>
      </c>
      <c r="G42" s="40"/>
      <c r="H42" s="39"/>
      <c r="I42" s="41"/>
    </row>
    <row r="43" spans="1:10" ht="140.5" customHeight="1" x14ac:dyDescent="0.2">
      <c r="A43" s="7"/>
      <c r="B43" s="37"/>
      <c r="C43" s="39"/>
      <c r="D43" s="37"/>
      <c r="E43" s="39">
        <v>3</v>
      </c>
      <c r="F43" s="66" t="s">
        <v>115</v>
      </c>
      <c r="G43" s="40"/>
      <c r="H43" s="39"/>
      <c r="I43" s="39"/>
    </row>
    <row r="44" spans="1:10" s="15" customFormat="1" x14ac:dyDescent="0.2">
      <c r="A44" s="16" t="s">
        <v>15</v>
      </c>
      <c r="B44" s="105" t="s">
        <v>41</v>
      </c>
      <c r="C44" s="106"/>
      <c r="D44" s="106"/>
      <c r="E44" s="106"/>
      <c r="F44" s="106"/>
      <c r="G44" s="106"/>
      <c r="H44" s="107"/>
      <c r="I44" s="43">
        <f>SUM(I45:I57)</f>
        <v>16</v>
      </c>
    </row>
    <row r="45" spans="1:10" ht="34" x14ac:dyDescent="0.2">
      <c r="A45" s="20">
        <v>1</v>
      </c>
      <c r="B45" s="37" t="s">
        <v>40</v>
      </c>
      <c r="C45" s="42"/>
      <c r="D45" s="37"/>
      <c r="E45" s="42"/>
      <c r="F45" s="37"/>
      <c r="G45" s="37"/>
      <c r="H45" s="39"/>
      <c r="I45" s="41"/>
    </row>
    <row r="46" spans="1:10" ht="51" x14ac:dyDescent="0.2">
      <c r="A46" s="7"/>
      <c r="B46" s="37"/>
      <c r="C46" s="32" t="s">
        <v>5</v>
      </c>
      <c r="D46" s="25" t="s">
        <v>88</v>
      </c>
      <c r="E46" s="32"/>
      <c r="F46" s="73" t="s">
        <v>22</v>
      </c>
      <c r="G46" s="74"/>
      <c r="H46" s="72">
        <v>3</v>
      </c>
      <c r="I46" s="33">
        <v>2</v>
      </c>
      <c r="J46" s="98"/>
    </row>
    <row r="47" spans="1:10" ht="51" x14ac:dyDescent="0.2">
      <c r="A47" s="7"/>
      <c r="B47" s="37"/>
      <c r="C47" s="26" t="s">
        <v>5</v>
      </c>
      <c r="D47" s="25" t="s">
        <v>44</v>
      </c>
      <c r="E47" s="26"/>
      <c r="F47" s="52" t="s">
        <v>22</v>
      </c>
      <c r="G47" s="74"/>
      <c r="H47" s="54">
        <v>3</v>
      </c>
      <c r="I47" s="33">
        <v>2</v>
      </c>
    </row>
    <row r="48" spans="1:10" ht="51" x14ac:dyDescent="0.2">
      <c r="A48" s="7"/>
      <c r="B48" s="37"/>
      <c r="C48" s="26" t="s">
        <v>5</v>
      </c>
      <c r="D48" s="25" t="s">
        <v>42</v>
      </c>
      <c r="E48" s="26"/>
      <c r="F48" s="52" t="s">
        <v>22</v>
      </c>
      <c r="G48" s="74"/>
      <c r="H48" s="54">
        <v>3</v>
      </c>
      <c r="I48" s="33">
        <v>2</v>
      </c>
    </row>
    <row r="49" spans="1:10" ht="68" x14ac:dyDescent="0.2">
      <c r="A49" s="7"/>
      <c r="B49" s="37"/>
      <c r="C49" s="26" t="s">
        <v>5</v>
      </c>
      <c r="D49" s="25" t="s">
        <v>43</v>
      </c>
      <c r="E49" s="26"/>
      <c r="F49" s="52" t="s">
        <v>22</v>
      </c>
      <c r="G49" s="74"/>
      <c r="H49" s="54">
        <v>1</v>
      </c>
      <c r="I49" s="33">
        <v>2</v>
      </c>
    </row>
    <row r="50" spans="1:10" ht="51" x14ac:dyDescent="0.2">
      <c r="A50" s="7"/>
      <c r="B50" s="37"/>
      <c r="C50" s="26" t="s">
        <v>5</v>
      </c>
      <c r="D50" s="4" t="s">
        <v>104</v>
      </c>
      <c r="E50" s="75"/>
      <c r="F50" s="76" t="s">
        <v>30</v>
      </c>
      <c r="G50" s="74"/>
      <c r="H50" s="54">
        <v>1</v>
      </c>
      <c r="I50" s="33">
        <v>2</v>
      </c>
    </row>
    <row r="51" spans="1:10" ht="34" x14ac:dyDescent="0.2">
      <c r="A51" s="7"/>
      <c r="B51" s="37"/>
      <c r="C51" s="26" t="s">
        <v>5</v>
      </c>
      <c r="D51" s="25" t="s">
        <v>45</v>
      </c>
      <c r="E51" s="26"/>
      <c r="F51" s="52" t="s">
        <v>22</v>
      </c>
      <c r="G51" s="74"/>
      <c r="H51" s="54">
        <v>1</v>
      </c>
      <c r="I51" s="33">
        <v>2</v>
      </c>
    </row>
    <row r="52" spans="1:10" ht="68" x14ac:dyDescent="0.2">
      <c r="A52" s="7"/>
      <c r="B52" s="37"/>
      <c r="C52" s="26" t="s">
        <v>5</v>
      </c>
      <c r="D52" s="25" t="s">
        <v>46</v>
      </c>
      <c r="E52" s="31"/>
      <c r="F52" s="53" t="s">
        <v>22</v>
      </c>
      <c r="G52" s="74"/>
      <c r="H52" s="54">
        <v>1</v>
      </c>
      <c r="I52" s="33">
        <v>2</v>
      </c>
    </row>
    <row r="53" spans="1:10" ht="30.5" customHeight="1" x14ac:dyDescent="0.2">
      <c r="A53" s="7"/>
      <c r="B53" s="37"/>
      <c r="C53" s="75" t="s">
        <v>6</v>
      </c>
      <c r="D53" s="77" t="s">
        <v>40</v>
      </c>
      <c r="E53" s="20"/>
      <c r="F53" s="74"/>
      <c r="G53" s="79"/>
      <c r="H53" s="80">
        <v>3</v>
      </c>
      <c r="I53" s="81">
        <v>2</v>
      </c>
    </row>
    <row r="54" spans="1:10" ht="114" customHeight="1" x14ac:dyDescent="0.2">
      <c r="A54" s="7"/>
      <c r="B54" s="37"/>
      <c r="C54" s="82"/>
      <c r="D54" s="77"/>
      <c r="E54" s="20">
        <v>0</v>
      </c>
      <c r="F54" s="37" t="s">
        <v>103</v>
      </c>
      <c r="G54" s="60"/>
      <c r="H54" s="80"/>
      <c r="I54" s="81"/>
    </row>
    <row r="55" spans="1:10" ht="170" x14ac:dyDescent="0.2">
      <c r="A55" s="39"/>
      <c r="B55" s="37"/>
      <c r="C55" s="39"/>
      <c r="D55" s="40"/>
      <c r="E55" s="20">
        <v>1</v>
      </c>
      <c r="F55" s="37" t="s">
        <v>100</v>
      </c>
      <c r="G55" s="37"/>
      <c r="H55" s="39"/>
      <c r="I55" s="41"/>
    </row>
    <row r="56" spans="1:10" ht="204" x14ac:dyDescent="0.2">
      <c r="A56" s="39"/>
      <c r="B56" s="37"/>
      <c r="C56" s="39"/>
      <c r="D56" s="40"/>
      <c r="E56" s="20">
        <v>2</v>
      </c>
      <c r="F56" s="37" t="s">
        <v>101</v>
      </c>
      <c r="G56" s="37"/>
      <c r="H56" s="39"/>
      <c r="I56" s="41"/>
    </row>
    <row r="57" spans="1:10" ht="238" x14ac:dyDescent="0.2">
      <c r="A57" s="39"/>
      <c r="B57" s="37"/>
      <c r="C57" s="39"/>
      <c r="D57" s="40"/>
      <c r="E57" s="20">
        <v>3</v>
      </c>
      <c r="F57" s="37" t="s">
        <v>102</v>
      </c>
      <c r="G57" s="37"/>
      <c r="H57" s="39"/>
      <c r="I57" s="41"/>
    </row>
    <row r="58" spans="1:10" x14ac:dyDescent="0.2">
      <c r="A58" s="16" t="s">
        <v>50</v>
      </c>
      <c r="B58" s="105" t="s">
        <v>51</v>
      </c>
      <c r="C58" s="106"/>
      <c r="D58" s="106"/>
      <c r="E58" s="106"/>
      <c r="F58" s="106"/>
      <c r="G58" s="106"/>
      <c r="H58" s="107"/>
      <c r="I58" s="43">
        <f>SUM(I59:I73)</f>
        <v>20</v>
      </c>
    </row>
    <row r="59" spans="1:10" ht="74.5" customHeight="1" x14ac:dyDescent="0.2">
      <c r="A59" s="20">
        <v>1</v>
      </c>
      <c r="B59" s="37" t="s">
        <v>89</v>
      </c>
      <c r="C59" s="42"/>
      <c r="D59" s="37"/>
      <c r="E59" s="42"/>
      <c r="F59" s="37"/>
      <c r="G59" s="37"/>
      <c r="H59" s="39"/>
      <c r="I59" s="41"/>
    </row>
    <row r="60" spans="1:10" ht="68" x14ac:dyDescent="0.2">
      <c r="A60" s="39"/>
      <c r="B60" s="37"/>
      <c r="C60" s="26" t="s">
        <v>5</v>
      </c>
      <c r="D60" s="25" t="s">
        <v>52</v>
      </c>
      <c r="E60" s="26"/>
      <c r="F60" s="52" t="s">
        <v>30</v>
      </c>
      <c r="G60" s="74"/>
      <c r="H60" s="54">
        <v>4</v>
      </c>
      <c r="I60" s="34">
        <v>2</v>
      </c>
      <c r="J60" s="98"/>
    </row>
    <row r="61" spans="1:10" ht="68" x14ac:dyDescent="0.2">
      <c r="A61" s="39"/>
      <c r="B61" s="37"/>
      <c r="C61" s="26" t="s">
        <v>5</v>
      </c>
      <c r="D61" s="51" t="s">
        <v>53</v>
      </c>
      <c r="E61" s="26"/>
      <c r="F61" s="52" t="s">
        <v>30</v>
      </c>
      <c r="G61" s="74"/>
      <c r="H61" s="54">
        <v>3</v>
      </c>
      <c r="I61" s="34">
        <v>2</v>
      </c>
    </row>
    <row r="62" spans="1:10" ht="51" x14ac:dyDescent="0.2">
      <c r="A62" s="39"/>
      <c r="B62" s="37"/>
      <c r="C62" s="83" t="s">
        <v>5</v>
      </c>
      <c r="D62" s="71" t="s">
        <v>54</v>
      </c>
      <c r="E62" s="54"/>
      <c r="F62" s="52" t="s">
        <v>30</v>
      </c>
      <c r="G62" s="74"/>
      <c r="H62" s="54">
        <v>4</v>
      </c>
      <c r="I62" s="34">
        <v>2</v>
      </c>
    </row>
    <row r="63" spans="1:10" ht="45.5" customHeight="1" x14ac:dyDescent="0.2">
      <c r="A63" s="39"/>
      <c r="B63" s="37"/>
      <c r="C63" s="26" t="s">
        <v>5</v>
      </c>
      <c r="D63" s="84" t="s">
        <v>55</v>
      </c>
      <c r="E63" s="26"/>
      <c r="F63" s="52" t="s">
        <v>30</v>
      </c>
      <c r="G63" s="74"/>
      <c r="H63" s="54">
        <v>4</v>
      </c>
      <c r="I63" s="34">
        <v>2</v>
      </c>
    </row>
    <row r="64" spans="1:10" ht="51" x14ac:dyDescent="0.2">
      <c r="A64" s="39"/>
      <c r="B64" s="37"/>
      <c r="C64" s="26" t="s">
        <v>5</v>
      </c>
      <c r="D64" s="25" t="s">
        <v>56</v>
      </c>
      <c r="E64" s="26"/>
      <c r="F64" s="52" t="s">
        <v>30</v>
      </c>
      <c r="G64" s="74"/>
      <c r="H64" s="54">
        <v>4</v>
      </c>
      <c r="I64" s="34">
        <v>2</v>
      </c>
    </row>
    <row r="65" spans="1:10" ht="51" x14ac:dyDescent="0.2">
      <c r="A65" s="39"/>
      <c r="B65" s="37"/>
      <c r="C65" s="26" t="s">
        <v>5</v>
      </c>
      <c r="D65" s="25" t="s">
        <v>57</v>
      </c>
      <c r="E65" s="26"/>
      <c r="F65" s="52" t="s">
        <v>30</v>
      </c>
      <c r="G65" s="74"/>
      <c r="H65" s="54">
        <v>4</v>
      </c>
      <c r="I65" s="34">
        <v>2</v>
      </c>
    </row>
    <row r="66" spans="1:10" ht="34" x14ac:dyDescent="0.2">
      <c r="A66" s="39"/>
      <c r="B66" s="37"/>
      <c r="C66" s="26" t="s">
        <v>5</v>
      </c>
      <c r="D66" s="25" t="s">
        <v>105</v>
      </c>
      <c r="E66" s="26"/>
      <c r="F66" s="52" t="s">
        <v>30</v>
      </c>
      <c r="G66" s="74"/>
      <c r="H66" s="54">
        <v>3</v>
      </c>
      <c r="I66" s="34">
        <v>2</v>
      </c>
    </row>
    <row r="67" spans="1:10" ht="51" x14ac:dyDescent="0.2">
      <c r="A67" s="39"/>
      <c r="B67" s="37"/>
      <c r="C67" s="26" t="s">
        <v>5</v>
      </c>
      <c r="D67" s="25" t="s">
        <v>106</v>
      </c>
      <c r="E67" s="26"/>
      <c r="F67" s="52" t="s">
        <v>30</v>
      </c>
      <c r="G67" s="74"/>
      <c r="H67" s="54">
        <v>3</v>
      </c>
      <c r="I67" s="34">
        <v>2</v>
      </c>
    </row>
    <row r="68" spans="1:10" ht="51" x14ac:dyDescent="0.2">
      <c r="A68" s="39"/>
      <c r="B68" s="37"/>
      <c r="C68" s="26" t="s">
        <v>5</v>
      </c>
      <c r="D68" s="25" t="s">
        <v>58</v>
      </c>
      <c r="E68" s="26"/>
      <c r="F68" s="25" t="s">
        <v>30</v>
      </c>
      <c r="G68" s="78"/>
      <c r="H68" s="26">
        <v>3</v>
      </c>
      <c r="I68" s="34">
        <v>2</v>
      </c>
    </row>
    <row r="69" spans="1:10" ht="68" x14ac:dyDescent="0.2">
      <c r="A69" s="39"/>
      <c r="B69" s="37"/>
      <c r="C69" s="39" t="s">
        <v>6</v>
      </c>
      <c r="D69" s="37" t="s">
        <v>89</v>
      </c>
      <c r="E69" s="39"/>
      <c r="F69" s="37"/>
      <c r="G69" s="37"/>
      <c r="H69" s="39">
        <v>1</v>
      </c>
      <c r="I69" s="41">
        <v>2</v>
      </c>
    </row>
    <row r="70" spans="1:10" ht="153" x14ac:dyDescent="0.2">
      <c r="A70" s="39"/>
      <c r="B70" s="37"/>
      <c r="C70" s="39"/>
      <c r="D70" s="40"/>
      <c r="E70" s="39">
        <v>0</v>
      </c>
      <c r="F70" s="27" t="s">
        <v>90</v>
      </c>
      <c r="G70" s="37"/>
      <c r="H70" s="39"/>
      <c r="I70" s="41"/>
    </row>
    <row r="71" spans="1:10" ht="170" x14ac:dyDescent="0.2">
      <c r="A71" s="39"/>
      <c r="B71" s="37"/>
      <c r="C71" s="39"/>
      <c r="D71" s="40"/>
      <c r="E71" s="39">
        <v>1</v>
      </c>
      <c r="F71" s="27" t="s">
        <v>91</v>
      </c>
      <c r="G71" s="37"/>
      <c r="H71" s="39"/>
      <c r="I71" s="41"/>
    </row>
    <row r="72" spans="1:10" ht="187" x14ac:dyDescent="0.2">
      <c r="A72" s="39"/>
      <c r="B72" s="37"/>
      <c r="C72" s="39"/>
      <c r="D72" s="40"/>
      <c r="E72" s="39">
        <v>2</v>
      </c>
      <c r="F72" s="27" t="s">
        <v>92</v>
      </c>
      <c r="G72" s="37"/>
      <c r="H72" s="39"/>
      <c r="I72" s="41"/>
    </row>
    <row r="73" spans="1:10" ht="238" x14ac:dyDescent="0.2">
      <c r="A73" s="39"/>
      <c r="B73" s="37"/>
      <c r="C73" s="39"/>
      <c r="D73" s="40"/>
      <c r="E73" s="39">
        <v>3</v>
      </c>
      <c r="F73" s="85" t="s">
        <v>93</v>
      </c>
      <c r="G73" s="37"/>
      <c r="H73" s="39"/>
      <c r="I73" s="41"/>
    </row>
    <row r="74" spans="1:10" x14ac:dyDescent="0.2">
      <c r="A74" s="16" t="s">
        <v>59</v>
      </c>
      <c r="B74" s="105" t="s">
        <v>60</v>
      </c>
      <c r="C74" s="106"/>
      <c r="D74" s="106"/>
      <c r="E74" s="106"/>
      <c r="F74" s="106"/>
      <c r="G74" s="106"/>
      <c r="H74" s="107"/>
      <c r="I74" s="43">
        <f>SUM(I75:I86)</f>
        <v>14</v>
      </c>
    </row>
    <row r="75" spans="1:10" ht="51" x14ac:dyDescent="0.2">
      <c r="A75" s="101">
        <v>1</v>
      </c>
      <c r="B75" s="102" t="s">
        <v>65</v>
      </c>
      <c r="C75" s="104"/>
      <c r="D75" s="104"/>
      <c r="E75" s="104"/>
      <c r="F75" s="104"/>
      <c r="G75" s="104"/>
      <c r="H75" s="104"/>
      <c r="I75" s="45"/>
    </row>
    <row r="76" spans="1:10" ht="49.25" customHeight="1" x14ac:dyDescent="0.2">
      <c r="A76" s="58"/>
      <c r="B76" s="58"/>
      <c r="C76" s="72" t="s">
        <v>5</v>
      </c>
      <c r="D76" s="84" t="s">
        <v>94</v>
      </c>
      <c r="E76" s="32"/>
      <c r="F76" s="73" t="s">
        <v>30</v>
      </c>
      <c r="G76" s="103"/>
      <c r="H76" s="72">
        <v>3</v>
      </c>
      <c r="I76" s="33">
        <v>2</v>
      </c>
      <c r="J76" s="98"/>
    </row>
    <row r="77" spans="1:10" ht="85" x14ac:dyDescent="0.2">
      <c r="A77" s="39"/>
      <c r="B77" s="37"/>
      <c r="C77" s="26" t="s">
        <v>5</v>
      </c>
      <c r="D77" s="25" t="s">
        <v>95</v>
      </c>
      <c r="E77" s="26"/>
      <c r="F77" s="52" t="s">
        <v>30</v>
      </c>
      <c r="G77" s="74"/>
      <c r="H77" s="54">
        <v>1</v>
      </c>
      <c r="I77" s="33">
        <v>2</v>
      </c>
    </row>
    <row r="78" spans="1:10" ht="51" x14ac:dyDescent="0.2">
      <c r="A78" s="39"/>
      <c r="B78" s="37"/>
      <c r="C78" s="26" t="s">
        <v>5</v>
      </c>
      <c r="D78" s="25" t="s">
        <v>61</v>
      </c>
      <c r="E78" s="26"/>
      <c r="F78" s="52" t="s">
        <v>30</v>
      </c>
      <c r="G78" s="74"/>
      <c r="H78" s="54">
        <v>1</v>
      </c>
      <c r="I78" s="33">
        <v>2</v>
      </c>
    </row>
    <row r="79" spans="1:10" ht="51" x14ac:dyDescent="0.2">
      <c r="A79" s="39"/>
      <c r="B79" s="37"/>
      <c r="C79" s="26" t="s">
        <v>5</v>
      </c>
      <c r="D79" s="25" t="s">
        <v>62</v>
      </c>
      <c r="E79" s="26"/>
      <c r="F79" s="52" t="s">
        <v>30</v>
      </c>
      <c r="G79" s="74"/>
      <c r="H79" s="54">
        <v>3</v>
      </c>
      <c r="I79" s="33">
        <v>2</v>
      </c>
    </row>
    <row r="80" spans="1:10" ht="51" x14ac:dyDescent="0.2">
      <c r="A80" s="39"/>
      <c r="B80" s="37"/>
      <c r="C80" s="26" t="s">
        <v>5</v>
      </c>
      <c r="D80" s="25" t="s">
        <v>63</v>
      </c>
      <c r="E80" s="26"/>
      <c r="F80" s="52" t="s">
        <v>30</v>
      </c>
      <c r="G80" s="74"/>
      <c r="H80" s="54">
        <v>2</v>
      </c>
      <c r="I80" s="33">
        <v>2</v>
      </c>
    </row>
    <row r="81" spans="1:9" ht="68" x14ac:dyDescent="0.2">
      <c r="A81" s="39"/>
      <c r="B81" s="37"/>
      <c r="C81" s="26" t="s">
        <v>5</v>
      </c>
      <c r="D81" s="25" t="s">
        <v>64</v>
      </c>
      <c r="E81" s="26"/>
      <c r="F81" s="52" t="s">
        <v>30</v>
      </c>
      <c r="G81" s="74"/>
      <c r="H81" s="54">
        <v>2</v>
      </c>
      <c r="I81" s="33">
        <v>2</v>
      </c>
    </row>
    <row r="82" spans="1:9" ht="34" x14ac:dyDescent="0.2">
      <c r="A82" s="39"/>
      <c r="B82" s="37"/>
      <c r="C82" s="26" t="s">
        <v>6</v>
      </c>
      <c r="D82" s="25" t="s">
        <v>65</v>
      </c>
      <c r="E82" s="86"/>
      <c r="F82" s="86"/>
      <c r="G82" s="86"/>
      <c r="H82" s="54">
        <v>3</v>
      </c>
      <c r="I82" s="33">
        <v>2</v>
      </c>
    </row>
    <row r="83" spans="1:9" ht="153" x14ac:dyDescent="0.2">
      <c r="A83" s="39"/>
      <c r="B83" s="37"/>
      <c r="C83" s="39"/>
      <c r="D83" s="40"/>
      <c r="E83" s="39">
        <v>0</v>
      </c>
      <c r="F83" s="25" t="s">
        <v>67</v>
      </c>
      <c r="G83" s="37"/>
      <c r="H83" s="39"/>
      <c r="I83" s="41"/>
    </row>
    <row r="84" spans="1:9" ht="153" x14ac:dyDescent="0.2">
      <c r="A84" s="39"/>
      <c r="B84" s="37"/>
      <c r="C84" s="39"/>
      <c r="D84" s="40"/>
      <c r="E84" s="39">
        <v>1</v>
      </c>
      <c r="F84" s="25" t="s">
        <v>66</v>
      </c>
      <c r="G84" s="37"/>
      <c r="H84" s="39"/>
      <c r="I84" s="41"/>
    </row>
    <row r="85" spans="1:9" ht="187" x14ac:dyDescent="0.2">
      <c r="A85" s="39"/>
      <c r="B85" s="37"/>
      <c r="C85" s="39"/>
      <c r="D85" s="40"/>
      <c r="E85" s="39">
        <v>2</v>
      </c>
      <c r="F85" s="25" t="s">
        <v>68</v>
      </c>
      <c r="G85" s="37"/>
      <c r="H85" s="39"/>
      <c r="I85" s="41"/>
    </row>
    <row r="86" spans="1:9" ht="255" x14ac:dyDescent="0.2">
      <c r="A86" s="39"/>
      <c r="B86" s="37"/>
      <c r="C86" s="39"/>
      <c r="D86" s="40"/>
      <c r="E86" s="39">
        <v>3</v>
      </c>
      <c r="F86" s="25" t="s">
        <v>70</v>
      </c>
      <c r="G86" s="37"/>
      <c r="H86" s="39"/>
      <c r="I86" s="41"/>
    </row>
    <row r="87" spans="1:9" x14ac:dyDescent="0.2">
      <c r="A87" s="16" t="s">
        <v>69</v>
      </c>
      <c r="B87" s="105" t="s">
        <v>75</v>
      </c>
      <c r="C87" s="106"/>
      <c r="D87" s="106"/>
      <c r="E87" s="106"/>
      <c r="F87" s="106"/>
      <c r="G87" s="106"/>
      <c r="H87" s="107"/>
      <c r="I87" s="43">
        <f>SUM(I88:I97)</f>
        <v>10</v>
      </c>
    </row>
    <row r="88" spans="1:9" ht="34" x14ac:dyDescent="0.2">
      <c r="A88" s="20">
        <v>1</v>
      </c>
      <c r="B88" s="37" t="s">
        <v>76</v>
      </c>
      <c r="C88" s="39"/>
      <c r="D88" s="40"/>
      <c r="E88" s="39"/>
      <c r="F88" s="37"/>
      <c r="G88" s="37"/>
      <c r="H88" s="44"/>
      <c r="I88" s="45"/>
    </row>
    <row r="89" spans="1:9" ht="34" x14ac:dyDescent="0.2">
      <c r="A89" s="20"/>
      <c r="B89" s="37"/>
      <c r="C89" s="91" t="s">
        <v>5</v>
      </c>
      <c r="D89" s="90" t="s">
        <v>77</v>
      </c>
      <c r="E89" s="72"/>
      <c r="F89" s="73" t="s">
        <v>30</v>
      </c>
      <c r="G89" s="37"/>
      <c r="H89" s="54">
        <v>7</v>
      </c>
      <c r="I89" s="34">
        <v>2</v>
      </c>
    </row>
    <row r="90" spans="1:9" ht="34" x14ac:dyDescent="0.2">
      <c r="A90" s="20"/>
      <c r="B90" s="37"/>
      <c r="C90" s="91" t="s">
        <v>5</v>
      </c>
      <c r="D90" s="90" t="s">
        <v>96</v>
      </c>
      <c r="E90" s="26"/>
      <c r="F90" s="52" t="s">
        <v>30</v>
      </c>
      <c r="G90" s="37"/>
      <c r="H90" s="54">
        <v>7</v>
      </c>
      <c r="I90" s="34">
        <v>2</v>
      </c>
    </row>
    <row r="91" spans="1:9" ht="34" x14ac:dyDescent="0.2">
      <c r="A91" s="20"/>
      <c r="B91" s="37"/>
      <c r="C91" s="91" t="s">
        <v>5</v>
      </c>
      <c r="D91" s="90" t="s">
        <v>97</v>
      </c>
      <c r="E91" s="26"/>
      <c r="F91" s="52" t="s">
        <v>30</v>
      </c>
      <c r="G91" s="37"/>
      <c r="H91" s="54">
        <v>7</v>
      </c>
      <c r="I91" s="34">
        <v>2</v>
      </c>
    </row>
    <row r="92" spans="1:9" ht="34" x14ac:dyDescent="0.2">
      <c r="A92" s="20"/>
      <c r="B92" s="37"/>
      <c r="C92" s="91" t="s">
        <v>5</v>
      </c>
      <c r="D92" s="90" t="s">
        <v>78</v>
      </c>
      <c r="E92" s="31"/>
      <c r="F92" s="53" t="s">
        <v>30</v>
      </c>
      <c r="G92" s="37"/>
      <c r="H92" s="54">
        <v>7</v>
      </c>
      <c r="I92" s="88">
        <v>2</v>
      </c>
    </row>
    <row r="93" spans="1:9" ht="34" x14ac:dyDescent="0.2">
      <c r="A93" s="20"/>
      <c r="B93" s="37"/>
      <c r="C93" s="92" t="s">
        <v>6</v>
      </c>
      <c r="D93" s="90" t="s">
        <v>76</v>
      </c>
      <c r="E93" s="20"/>
      <c r="F93" s="93"/>
      <c r="G93" s="37"/>
      <c r="H93" s="35">
        <v>7</v>
      </c>
      <c r="I93" s="36">
        <v>2</v>
      </c>
    </row>
    <row r="94" spans="1:9" ht="102" x14ac:dyDescent="0.2">
      <c r="A94" s="20"/>
      <c r="B94" s="37"/>
      <c r="C94" s="39"/>
      <c r="D94" s="40"/>
      <c r="E94" s="94">
        <v>0</v>
      </c>
      <c r="F94" s="87" t="s">
        <v>71</v>
      </c>
      <c r="G94" s="37"/>
      <c r="H94" s="44"/>
      <c r="I94" s="45"/>
    </row>
    <row r="95" spans="1:9" ht="102" x14ac:dyDescent="0.2">
      <c r="A95" s="20"/>
      <c r="B95" s="37"/>
      <c r="C95" s="39"/>
      <c r="D95" s="40"/>
      <c r="E95" s="95">
        <v>1</v>
      </c>
      <c r="F95" s="87" t="s">
        <v>72</v>
      </c>
      <c r="G95" s="37"/>
      <c r="H95" s="44"/>
      <c r="I95" s="45"/>
    </row>
    <row r="96" spans="1:9" ht="102" x14ac:dyDescent="0.2">
      <c r="A96" s="20"/>
      <c r="B96" s="37"/>
      <c r="C96" s="39"/>
      <c r="D96" s="40"/>
      <c r="E96" s="95">
        <v>2</v>
      </c>
      <c r="F96" s="87" t="s">
        <v>73</v>
      </c>
      <c r="G96" s="37"/>
      <c r="H96" s="44"/>
      <c r="I96" s="45"/>
    </row>
    <row r="97" spans="1:9" ht="102" x14ac:dyDescent="0.2">
      <c r="A97" s="20"/>
      <c r="B97" s="37"/>
      <c r="C97" s="39"/>
      <c r="D97" s="40"/>
      <c r="E97" s="96">
        <v>3</v>
      </c>
      <c r="F97" s="87" t="s">
        <v>74</v>
      </c>
      <c r="G97" s="37"/>
      <c r="H97" s="44"/>
      <c r="I97" s="45"/>
    </row>
    <row r="98" spans="1:9" ht="30.75" customHeight="1" x14ac:dyDescent="0.2">
      <c r="A98" s="21"/>
      <c r="B98" s="46"/>
      <c r="C98" s="47"/>
      <c r="D98" s="48"/>
      <c r="E98" s="47"/>
      <c r="F98" s="48"/>
      <c r="G98" s="49" t="s">
        <v>16</v>
      </c>
      <c r="H98" s="49"/>
      <c r="I98" s="50">
        <f>I5+I18+I31+I44+I58+I74+I87</f>
        <v>100</v>
      </c>
    </row>
  </sheetData>
  <mergeCells count="7">
    <mergeCell ref="B87:H87"/>
    <mergeCell ref="B44:H44"/>
    <mergeCell ref="B31:H31"/>
    <mergeCell ref="B5:H5"/>
    <mergeCell ref="B18:H18"/>
    <mergeCell ref="B58:H58"/>
    <mergeCell ref="B74:H74"/>
  </mergeCells>
  <pageMargins left="0.7" right="0.7" top="0.75" bottom="0.75" header="0.3" footer="0.3"/>
  <pageSetup paperSize="9"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"/>
  <sheetViews>
    <sheetView tabSelected="1" workbookViewId="0">
      <selection activeCell="B3" sqref="B3"/>
    </sheetView>
  </sheetViews>
  <sheetFormatPr baseColWidth="10" defaultColWidth="11" defaultRowHeight="16" x14ac:dyDescent="0.2"/>
  <cols>
    <col min="1" max="1" width="11" style="5"/>
    <col min="2" max="2" width="56.83203125" style="4" customWidth="1"/>
    <col min="3" max="16384" width="11" style="5"/>
  </cols>
  <sheetData>
    <row r="1" spans="1:2" ht="28" customHeight="1" x14ac:dyDescent="0.2">
      <c r="A1" s="110" t="s">
        <v>99</v>
      </c>
      <c r="B1" s="111" t="s">
        <v>98</v>
      </c>
    </row>
    <row r="2" spans="1:2" ht="17" x14ac:dyDescent="0.2">
      <c r="A2" s="99">
        <v>1</v>
      </c>
      <c r="B2" s="100" t="s">
        <v>119</v>
      </c>
    </row>
    <row r="3" spans="1:2" ht="17" x14ac:dyDescent="0.2">
      <c r="A3" s="99">
        <v>2</v>
      </c>
      <c r="B3" s="100" t="s">
        <v>47</v>
      </c>
    </row>
    <row r="4" spans="1:2" ht="17" x14ac:dyDescent="0.2">
      <c r="A4" s="99">
        <v>3</v>
      </c>
      <c r="B4" s="100" t="s">
        <v>48</v>
      </c>
    </row>
    <row r="5" spans="1:2" ht="34" x14ac:dyDescent="0.2">
      <c r="A5" s="99">
        <v>4</v>
      </c>
      <c r="B5" s="100" t="s">
        <v>49</v>
      </c>
    </row>
    <row r="6" spans="1:2" ht="17" x14ac:dyDescent="0.2">
      <c r="A6" s="99">
        <v>5</v>
      </c>
      <c r="B6" s="100" t="s">
        <v>118</v>
      </c>
    </row>
    <row r="7" spans="1:2" ht="17" x14ac:dyDescent="0.2">
      <c r="A7" s="99">
        <v>6</v>
      </c>
      <c r="B7" s="100" t="s">
        <v>117</v>
      </c>
    </row>
    <row r="8" spans="1:2" ht="17" x14ac:dyDescent="0.2">
      <c r="A8" s="99">
        <v>7</v>
      </c>
      <c r="B8" s="100" t="s">
        <v>116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Microsoft Office User</cp:lastModifiedBy>
  <cp:lastPrinted>2026-04-03T03:58:37Z</cp:lastPrinted>
  <dcterms:created xsi:type="dcterms:W3CDTF">2022-11-09T22:53:43Z</dcterms:created>
  <dcterms:modified xsi:type="dcterms:W3CDTF">2026-08-31T12:51:01Z</dcterms:modified>
</cp:coreProperties>
</file>