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ККД ФИНАЛ ЧВТ В.НОВГОРОД\++Исследование новых веществ и материалов\"/>
    </mc:Choice>
  </mc:AlternateContent>
  <xr:revisionPtr revIDLastSave="0" documentId="13_ncr:1_{B0AB6BC7-D8A9-46AF-B8AC-F3D829A9ED7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3" l="1"/>
  <c r="C10" i="3"/>
  <c r="C9" i="3"/>
  <c r="C8" i="3"/>
  <c r="G7" i="3"/>
  <c r="E7" i="3"/>
  <c r="C7" i="3"/>
  <c r="G6" i="3"/>
  <c r="E6" i="3"/>
  <c r="C6" i="3"/>
  <c r="C5" i="3"/>
  <c r="D4" i="3"/>
  <c r="C3" i="3"/>
  <c r="E7" i="2"/>
  <c r="E6" i="2"/>
  <c r="C11" i="2"/>
  <c r="C10" i="2"/>
  <c r="C9" i="2"/>
  <c r="C8" i="2"/>
  <c r="C7" i="2"/>
  <c r="C6" i="2"/>
  <c r="C5" i="2"/>
  <c r="D4" i="2"/>
  <c r="C3" i="2"/>
  <c r="G7" i="2"/>
  <c r="G6" i="2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</calcChain>
</file>

<file path=xl/sharedStrings.xml><?xml version="1.0" encoding="utf-8"?>
<sst xmlns="http://schemas.openxmlformats.org/spreadsheetml/2006/main" count="819" uniqueCount="336">
  <si>
    <t>Компетенция</t>
  </si>
  <si>
    <t xml:space="preserve">Исследование новых веществ и материалов                                                        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</si>
  <si>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</si>
  <si>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</si>
  <si>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</si>
  <si>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</si>
  <si>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</si>
  <si>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17-21 сентября</t>
  </si>
  <si>
    <t>Главный эксперт</t>
  </si>
  <si>
    <t>Власов Александр Анатольевич</t>
  </si>
  <si>
    <t>Электронная почта ГЭ</t>
  </si>
  <si>
    <r>
      <rPr>
        <u/>
        <sz val="14"/>
        <color indexed="11"/>
        <rFont val="Times New Roman"/>
      </rPr>
      <t>1@profuture.space</t>
    </r>
  </si>
  <si>
    <t>Телефон ГЭ</t>
  </si>
  <si>
    <t>Технический эксперт</t>
  </si>
  <si>
    <t>Электронная почта ТЭ</t>
  </si>
  <si>
    <t>Телефон ТЭ</t>
  </si>
  <si>
    <t>Количество рабочих мест</t>
  </si>
  <si>
    <t>Количество экспертов (в т.ч. с ГЭ)</t>
  </si>
  <si>
    <t>Основная информация о конкурсной площадке:</t>
  </si>
  <si>
    <t>Субъект Российской Федерации:</t>
  </si>
  <si>
    <t>Новгородская область</t>
  </si>
  <si>
    <t>Базовая организация расположения конкурсной площадки:</t>
  </si>
  <si>
    <t xml:space="preserve">Адрес базовой организации: </t>
  </si>
  <si>
    <t xml:space="preserve">Главный эксперт: </t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</si>
  <si>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</si>
  <si>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</si>
  <si>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</si>
  <si>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</si>
  <si>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</si>
  <si>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</si>
  <si>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100 кв.м.</t>
  </si>
  <si>
    <t xml:space="preserve">Освещение: Допустимо верхнее искусственное освещение ( не менее 300 люкс) 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</si>
  <si>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</si>
  <si>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 требуется подключения к сети 220 Вольт</t>
  </si>
  <si>
    <t>Контур заземления для электропитания и сети слаботочных подключений (при необходимости) : требуется</t>
  </si>
  <si>
    <t>Покрытие пола: амортизирующее покрытие внутри беспилотного полигона, в соответствии с площадью полигона</t>
  </si>
  <si>
    <t>Подведение/ отведение ГХВС (при необходимости): требуется</t>
  </si>
  <si>
    <t>Подведение сжатого воздуха (при необходимости):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</si>
  <si>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</si>
  <si>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</si>
  <si>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</si>
  <si>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</si>
  <si>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</si>
  <si>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</si>
  <si>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</si>
  <si>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</si>
  <si>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Ноутбук - тип 1</t>
  </si>
  <si>
    <t>15'6; AMD Ryzen 5 5625U 2.3ГГц, 8ГБ DDR4, 256ГБ SSD, AMD Radeon , без операционной системы</t>
  </si>
  <si>
    <t>Оборудование</t>
  </si>
  <si>
    <t>-</t>
  </si>
  <si>
    <t>шт</t>
  </si>
  <si>
    <t>Для проведения общего брифинга</t>
  </si>
  <si>
    <t>Беспроводной роутер</t>
  </si>
  <si>
    <t>Скорость передачи данных не менее 100 Мбит/с, поддержка беспроводных частот 2,4 и 5 ГГц, поддержка стандартов Wi-Fi 802.11 AC/b/g/n</t>
  </si>
  <si>
    <t>Работа участников в программных пакетах доступных через браузер</t>
  </si>
  <si>
    <t>Телевизор (плазменная панель)</t>
  </si>
  <si>
    <t>55" 4K UHD, 3840x2160, Wi-Fi, 60 Гц, Android TV, HDMI х 4, USB х 2</t>
  </si>
  <si>
    <t>Кабель HDMI</t>
  </si>
  <si>
    <t>HDMI-HDMI, 3м</t>
  </si>
  <si>
    <t xml:space="preserve">Для подключения средств вывода звука и изображения </t>
  </si>
  <si>
    <t>Мышь компьютерная - тип 1</t>
  </si>
  <si>
    <t>Оптическая, беспроводная, USB, 1000 dpi</t>
  </si>
  <si>
    <t>Сетевой фильтр</t>
  </si>
  <si>
    <t>6 розеток, длина кабеля 5м</t>
  </si>
  <si>
    <t>Для проведения общего брифинга, подключения элеткротехники</t>
  </si>
  <si>
    <t>Аудиосистема (микрофон)</t>
  </si>
  <si>
    <t>Максимальная мощность, Вт: 550
Тип: Акустическая система
Материал корпуса: Пластик
Вес товара, г: 3285
Вид акустики: Активная</t>
  </si>
  <si>
    <t>Аудиосистема (акустическая система)</t>
  </si>
  <si>
    <t>Максимальная мощность, Вт: 550
Тип: Акустическая система
Материал корпуса: Пластик</t>
  </si>
  <si>
    <t>Стул - тип 1</t>
  </si>
  <si>
    <t>Cтул офисный со спинкой на ножках</t>
  </si>
  <si>
    <t>Мебель</t>
  </si>
  <si>
    <t>для размещения участников в зоне общего брифинга и презентации решений участников</t>
  </si>
  <si>
    <t>Комплект табличек с указанием рабочих зон</t>
  </si>
  <si>
    <t>размер А4, на бумаге плотностью не менее 280 г/м2, цветная печать, односторонняя, ламинированные</t>
  </si>
  <si>
    <t>комплект</t>
  </si>
  <si>
    <t>Для организации рабочих зон</t>
  </si>
  <si>
    <t>Стол - тип 1</t>
  </si>
  <si>
    <t>Не менее 1200х600х750 мм</t>
  </si>
  <si>
    <t>Широкоформатный принтер (Плоттер)</t>
  </si>
  <si>
    <t>плоттер для профессиональной печати САПР, географических карт, детальных схем на рулонах 914 мм (36 дюймов) формата А0.
Скорость печати 25 сек/стр (формат A1) или 82 отпечатка формата A1 в час разрешением до 2400 x 1200 т/д.</t>
  </si>
  <si>
    <t>Для вывода (печати) плакатов с резльатами исследовательских работ участников</t>
  </si>
  <si>
    <t>Кулер для воды напольный</t>
  </si>
  <si>
    <t>Куллер для воды с электронным  охлаждением и нагревом с диспенсером на 19 л</t>
  </si>
  <si>
    <t>Обеспечение питьевого режима участников</t>
  </si>
  <si>
    <t>Корзина для мусора</t>
  </si>
  <si>
    <t>Не менее 10 литров</t>
  </si>
  <si>
    <t>Автономная газовая горелка</t>
  </si>
  <si>
    <r>
      <rPr>
        <sz val="10"/>
        <color indexed="8"/>
        <rFont val="Times New Roman"/>
      </rPr>
      <t xml:space="preserve">Teмпеpaтуpa пламени дo: 1100 град Ц
</t>
    </r>
    <r>
      <rPr>
        <sz val="10"/>
        <color indexed="8"/>
        <rFont val="Times New Roman"/>
      </rPr>
      <t xml:space="preserve">Pегулиpoвка фopмы пламeни: да
</t>
    </r>
    <r>
      <rPr>
        <sz val="10"/>
        <color indexed="8"/>
        <rFont val="Times New Roman"/>
      </rPr>
      <t xml:space="preserve">Прoдoлжительность рaботы пoсле полнoй заправки до мин 75
</t>
    </r>
    <r>
      <rPr>
        <sz val="10"/>
        <color indexed="8"/>
        <rFont val="Times New Roman"/>
      </rPr>
      <t xml:space="preserve">Защита от случайного включения: да
</t>
    </r>
    <r>
      <rPr>
        <sz val="10"/>
        <color indexed="8"/>
        <rFont val="Times New Roman"/>
      </rPr>
      <t xml:space="preserve">Регулировка размера пламени: да
</t>
    </r>
    <r>
      <rPr>
        <sz val="10"/>
        <color indexed="8"/>
        <rFont val="Times New Roman"/>
      </rPr>
      <t xml:space="preserve">Пъезо поджиг: да
</t>
    </r>
    <r>
      <rPr>
        <sz val="10"/>
        <color indexed="8"/>
        <rFont val="Times New Roman"/>
      </rPr>
      <t>Съемная подставка: да</t>
    </r>
  </si>
  <si>
    <t>Для осуществления литья сплавов</t>
  </si>
  <si>
    <t>Шлифовально-полировальный станок</t>
  </si>
  <si>
    <t>для шлифования/полирования металлографических образцов. Рабочее напряжение питания: 220  Вт,  50 Гц. Мощность 370 Вт. Скорость вращения диска от 50 до 1000 об/мин. Диаметр рабочего диска 230 мм. Габаритные размеры 720х690х310 мм. Вес 45 кг.</t>
  </si>
  <si>
    <t>шт.</t>
  </si>
  <si>
    <t>Подготовка образцов для исследований</t>
  </si>
  <si>
    <t>Металлографический отрезной станок</t>
  </si>
  <si>
    <t>Максимальный диаметр резки: Ø35 мм
Размер абразивного диска: 250x2x32 мм
Скорость вращения: 2800 об/мин
Мощность двигателя: 1,1 кВт
Питание: 380 В, 50 Гц
Размеры: 470×390×360 мм
Вес: 60 кг</t>
  </si>
  <si>
    <t>Запрессовочный станок (металлографический пресс)</t>
  </si>
  <si>
    <t>для запрессовки металлографических образцов в смолы/пресс-формы, диаметр образца после запрессовки:∅ 30 мм; параметры нагревателя 220В; 650 Вт; габариты 400х290х400 мм; вес 33 кг</t>
  </si>
  <si>
    <t>1</t>
  </si>
  <si>
    <t>Вальцы ручные</t>
  </si>
  <si>
    <t xml:space="preserve">Передаточное число редуктора - 4:1 Диаметр валов и боковых валиков - 65 мм. Количество ручьев для шинки (боковой ролик) - 6 (1,5, 2, 2,5, 3, 4, 5 мм). Количество ручьев для квадрата (основной вал) - 10 (8, 7,5, 7, 6,5, 6, 5, 4, 3, 2, 1 мм). </t>
  </si>
  <si>
    <t>Изготовление образцов для фондовой микроскопии</t>
  </si>
  <si>
    <t>Вакуумное-плазменная установка</t>
  </si>
  <si>
    <r>
      <rPr>
        <sz val="11"/>
        <color indexed="8"/>
        <rFont val="Times New Roman"/>
      </rPr>
      <t>Комплектация: вакуумная камера – 1 шт., форвакуумный насос – 1 шт., стойка с системами управления – 1 шт., баллон 10 л с аргоном и редуктором давления – 1 шт.</t>
    </r>
    <r>
      <rPr>
        <sz val="12"/>
        <color indexed="8"/>
        <rFont val="Times Roman"/>
      </rPr>
      <t xml:space="preserve">
</t>
    </r>
    <r>
      <rPr>
        <sz val="11"/>
        <color indexed="8"/>
        <rFont val="Times New Roman"/>
      </rPr>
      <t>Максимальная мощность термического распыления, Вт, не менее: 200  Максимальная мощность плазменной очистки, Вт, не менее: 110 Максимальная мощность электродугового распыления, Вт, не менее: 200  Толщина изолирующего корпуса вакуумного колпака, мм, не менее: 8 Ширина стойки с системами управления, мм, не более: 600 Максимальное давление баллона аргона, атмосфер, не менее: 100</t>
    </r>
  </si>
  <si>
    <t>Нанесение покрытия на образец для исследования на зондовом микроскопе</t>
  </si>
  <si>
    <t>Комната Конкурсантов (оборудование, инструмент, мебель) (по количеству конкурсантов)</t>
  </si>
  <si>
    <r>
      <rPr>
        <sz val="11"/>
        <color indexed="8"/>
        <rFont val="Times New Roman"/>
      </rPr>
      <t xml:space="preserve">Площадь зоны: не менее </t>
    </r>
    <r>
      <rPr>
        <sz val="11"/>
        <color indexed="15"/>
        <rFont val="Times New Roman"/>
      </rPr>
      <t>40</t>
    </r>
    <r>
      <rPr>
        <sz val="11"/>
        <color indexed="8"/>
        <rFont val="Times New Roman"/>
      </rPr>
      <t xml:space="preserve"> кв.м.</t>
    </r>
  </si>
  <si>
    <r>
      <rPr>
        <sz val="11"/>
        <color indexed="8"/>
        <rFont val="Times New Roman"/>
      </rPr>
      <t xml:space="preserve">Освещение: Допустимо верхнее искусственное освещение ( не менее </t>
    </r>
    <r>
      <rPr>
        <sz val="11"/>
        <color indexed="15"/>
        <rFont val="Times New Roman"/>
      </rPr>
      <t>300</t>
    </r>
    <r>
      <rPr>
        <sz val="11"/>
        <color indexed="8"/>
        <rFont val="Times New Roman"/>
      </rPr>
      <t xml:space="preserve"> люкс)</t>
    </r>
  </si>
  <si>
    <r>
      <rPr>
        <sz val="11"/>
        <color indexed="8"/>
        <rFont val="Times New Roman"/>
      </rPr>
      <t>Электричество: требуется подключения к сети  по (220 Вольт и 380 Вольт)</t>
    </r>
  </si>
  <si>
    <r>
      <rPr>
        <sz val="11"/>
        <color indexed="8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indexed="15"/>
        <rFont val="Times New Roman"/>
      </rPr>
      <t>не требуется</t>
    </r>
  </si>
  <si>
    <t>Покрытие пола: на выбор площадки проведения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</si>
  <si>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</si>
  <si>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</si>
  <si>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Типовая позиция</t>
  </si>
  <si>
    <t>Вешалка гардеробная</t>
  </si>
  <si>
    <t>Вешалка напольная; 22 крючка</t>
  </si>
  <si>
    <t>Комната Экспертов (включая комнату Главного эксперта) (оборудование, инструмент, мебель) (по количеству экспертов)</t>
  </si>
  <si>
    <r>
      <rPr>
        <sz val="11"/>
        <color indexed="8"/>
        <rFont val="Times New Roman"/>
      </rPr>
      <t xml:space="preserve">Площадь зоны: не менее </t>
    </r>
    <r>
      <rPr>
        <sz val="11"/>
        <color indexed="15"/>
        <rFont val="Times New Roman"/>
      </rPr>
      <t>50</t>
    </r>
    <r>
      <rPr>
        <sz val="11"/>
        <color indexed="8"/>
        <rFont val="Times New Roman"/>
      </rPr>
      <t xml:space="preserve"> кв.м.</t>
    </r>
  </si>
  <si>
    <r>
      <rPr>
        <sz val="11"/>
        <color indexed="8"/>
        <rFont val="Times New Roman"/>
      </rPr>
      <t>Освещение:</t>
    </r>
    <r>
      <rPr>
        <sz val="11"/>
        <color indexed="15"/>
        <rFont val="Times New Roman"/>
      </rPr>
      <t xml:space="preserve"> </t>
    </r>
    <r>
      <rPr>
        <sz val="11"/>
        <color indexed="8"/>
        <rFont val="Times New Roman"/>
      </rPr>
      <t xml:space="preserve">Допустимо верхнее искусственное освещение ( не менее </t>
    </r>
    <r>
      <rPr>
        <sz val="11"/>
        <color indexed="15"/>
        <rFont val="Times New Roman"/>
      </rPr>
      <t>300</t>
    </r>
    <r>
      <rPr>
        <sz val="11"/>
        <color indexed="8"/>
        <rFont val="Times New Roman"/>
      </rPr>
      <t xml:space="preserve"> люкс)</t>
    </r>
  </si>
  <si>
    <r>
      <rPr>
        <sz val="11"/>
        <color indexed="8"/>
        <rFont val="Times New Roman"/>
      </rPr>
      <t>Электричество: требуется</t>
    </r>
    <r>
      <rPr>
        <sz val="11"/>
        <color indexed="15"/>
        <rFont val="Times New Roman"/>
      </rPr>
      <t xml:space="preserve"> </t>
    </r>
    <r>
      <rPr>
        <sz val="11"/>
        <color indexed="8"/>
        <rFont val="Times New Roman"/>
      </rPr>
      <t>подключения к сети  по (220 Вольт и 380 Вольт)</t>
    </r>
  </si>
  <si>
    <r>
      <rPr>
        <sz val="11"/>
        <color indexed="8"/>
        <rFont val="Times New Roman"/>
      </rPr>
      <t>Контур заземления для электропитания и сети слаботочных подключений (при необходимости) : не требуется</t>
    </r>
  </si>
  <si>
    <t>15'6; AMD Ryzen 5 5625U 2.3ГГц, 8ГБ DDR4, 256ГБ SSD, AMD Radeon, без операционной системы</t>
  </si>
  <si>
    <t xml:space="preserve">Типовая позиция
Для </t>
  </si>
  <si>
    <t>МФУ Лазерное А4 - Тип 2</t>
  </si>
  <si>
    <t>Цветная печать А4, 22стр/мин</t>
  </si>
  <si>
    <t>Стеллаж - тип 1</t>
  </si>
  <si>
    <t>Металлический 200x100x40, 4 полки</t>
  </si>
  <si>
    <t>Аптечка</t>
  </si>
  <si>
    <t>Современные наборы средств и устройств, использующиеся для оказания первой помощи (аптечка первой помощи)</t>
  </si>
  <si>
    <t>Охрана труда</t>
  </si>
  <si>
    <t xml:space="preserve">Огнетушитель порошковый </t>
  </si>
  <si>
    <t xml:space="preserve">При пожароопасности с аккумуляторами </t>
  </si>
  <si>
    <t>Огнетушитель - тип 1</t>
  </si>
  <si>
    <t>Огнетушитель углекислотный ОУ-1</t>
  </si>
  <si>
    <t>Складское помещение</t>
  </si>
  <si>
    <r>
      <rPr>
        <sz val="11"/>
        <color indexed="8"/>
        <rFont val="Times New Roman"/>
      </rPr>
      <t xml:space="preserve">Площадь зоны: не менее </t>
    </r>
    <r>
      <rPr>
        <sz val="11"/>
        <color indexed="15"/>
        <rFont val="Times New Roman"/>
      </rPr>
      <t>10</t>
    </r>
    <r>
      <rPr>
        <sz val="11"/>
        <color indexed="8"/>
        <rFont val="Times New Roman"/>
      </rPr>
      <t xml:space="preserve"> кв.м.</t>
    </r>
  </si>
  <si>
    <r>
      <rPr>
        <sz val="11"/>
        <color indexed="8"/>
        <rFont val="Times New Roman"/>
      </rPr>
      <t xml:space="preserve">Освещение: Допустимо верхнее искусственное освещение ( не менее </t>
    </r>
    <r>
      <rPr>
        <sz val="11"/>
        <color indexed="15"/>
        <rFont val="Times New Roman"/>
      </rPr>
      <t>300</t>
    </r>
    <r>
      <rPr>
        <sz val="11"/>
        <color indexed="8"/>
        <rFont val="Times New Roman"/>
      </rPr>
      <t xml:space="preserve"> люкс) </t>
    </r>
  </si>
  <si>
    <t>Покрытие пола:  не требуется</t>
  </si>
  <si>
    <r>
      <rPr>
        <sz val="11"/>
        <color indexed="8"/>
        <rFont val="Times New Roman"/>
      </rPr>
      <t xml:space="preserve">Подведение/ отведение ГХВС (при необходимости) : </t>
    </r>
    <r>
      <rPr>
        <sz val="11"/>
        <color indexed="15"/>
        <rFont val="Times New Roman"/>
      </rPr>
      <t>не требуется</t>
    </r>
  </si>
  <si>
    <r>
      <rPr>
        <sz val="11"/>
        <color indexed="8"/>
        <rFont val="Times New Roman"/>
      </rPr>
      <t xml:space="preserve">Подведение сжатого воздуха (при необходимости): </t>
    </r>
    <r>
      <rPr>
        <sz val="11"/>
        <color indexed="15"/>
        <rFont val="Times New Roman"/>
      </rPr>
      <t>не требуется</t>
    </r>
  </si>
  <si>
    <t>Металлический 200x100x40 4 полки</t>
  </si>
  <si>
    <t>1200х600х750 мм</t>
  </si>
  <si>
    <t>Совок и щётка</t>
  </si>
  <si>
    <t>Материал: пластик, длина ручки не менее 60 см</t>
  </si>
  <si>
    <t>г. Великий Новгород</t>
  </si>
  <si>
    <t xml:space="preserve">Даты проведения: </t>
  </si>
  <si>
    <t>17-21 сентября 2025 г.</t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</si>
  <si>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</si>
  <si>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6 кв.м.</t>
  </si>
  <si>
    <t>Освещение: Допустимо верхнее искусственное освещение ( не менее 300 люкс)</t>
  </si>
  <si>
    <t>Электричество: требуется подключения к сети по (220 Вольт и 380 Вольт)</t>
  </si>
  <si>
    <t>Контур заземления для электропитания и сети слаботочных подключений (при необходимости) : не требуется</t>
  </si>
  <si>
    <t>Покрытие пола: на усмотрение площадки проведения</t>
  </si>
  <si>
    <t>Подведение/ отведение ГХВС (при необходимости) : требуется</t>
  </si>
  <si>
    <t>Ноутбук - тип 2</t>
  </si>
  <si>
    <t>17'3; intel Core i5 11400H 2.2ГГц, 16ГБ DDR4; 512 SSD; GeForce RTX 3050Ti; Windows 10 и более</t>
  </si>
  <si>
    <t>Для работы конкурсантов</t>
  </si>
  <si>
    <t>Коврик для компьютерной мыши</t>
  </si>
  <si>
    <t>Критических характеристик не имеет</t>
  </si>
  <si>
    <t>Для работы конкурсантов за ПК, подключения элеткротехники</t>
  </si>
  <si>
    <t>ПО для моделирования в системе СAD</t>
  </si>
  <si>
    <t>Программное обеспечение для работы с 3д-моделями
многоядерный процессор (4 ядра и больше) с тактовой частотой 3 ГГц и выше
16 ГБ оперативной памяти и более
видеокарта с поддержкой OpenGL 4.5, с 4 ГБ видеопамяти и более, пропускная способность видеопамяти — 140 ГБ/с и более
монитор с разрешением 1920х1080 пикселов или более</t>
  </si>
  <si>
    <t>Программное обеспечение</t>
  </si>
  <si>
    <t>Для выполнения КЗ модуля Б и В, проведение теоретических исследований и моделирования в цифровых средах</t>
  </si>
  <si>
    <t>Пакет офисных программ</t>
  </si>
  <si>
    <t>Пакет офисных программ должен обеспечить
 - Работу с текстовыми файлами в формате .doc, .docx
 - Работу с электронными таблицами в формате .xlsx и его интерпритации
 - Чтение и создание документов и их сохранение в выше указанных форматах
 - Работу с табличными данными, текстом, изображением</t>
  </si>
  <si>
    <t>Для выполнения КЗ модуля А, Б, В, Г и подготовки отчета, проведение теоретических исследований и моделирования в цифровых средах</t>
  </si>
  <si>
    <t>Стол - тип 3</t>
  </si>
  <si>
    <t>(ШхГхВ) 1800 х700х840, деревянный</t>
  </si>
  <si>
    <t>Для размещения участников на рабочем месте</t>
  </si>
  <si>
    <t>Стул - тип 2</t>
  </si>
  <si>
    <t>Кресло офисное со спинкой на колесиках</t>
  </si>
  <si>
    <t>Твердомер Викерса</t>
  </si>
  <si>
    <t>Принцип нагружения: Автоматический
Прилагаемая нагрузка: 0,3 кгс (2,94 Н); 0,5 кгс (4,9 Н); 1 кгс (9,8 Н); 2 кгс (19,61 Н) 3 кгс (29,4 Н); 5 кгс (49 Н); 10 кгс (98 Н)
Горизонтальное пространство измерения: 135 мм
Вертикальное пространство измерения: 180 мм
Диапазон измерения твердости от 5 до 2500 HV
Диапазон испытательных нагрузок от 300 г до 10 кг</t>
  </si>
  <si>
    <t>Для измерения твердости образцов материалов</t>
  </si>
  <si>
    <t>Металлографический микроскоп</t>
  </si>
  <si>
    <t>Увеличение от 100х до 1000х. Объективы:  10х0,25, 40х0,65, 100х1,0. Окуляры: WF 10х/18 мм, WF 12,5х/14. Источник тока 220В, 50Гц. Вес 9,5/8 кг. Габариты 420х350х520</t>
  </si>
  <si>
    <t>Для исследования структуры и фазового состава полученных образцов материала, работает в сочетании с ПО для исследование микроструктуры</t>
  </si>
  <si>
    <t>ПО для анализа микроструктуры металлических материалов (Аксалит или аналог)</t>
  </si>
  <si>
    <t>ПО позволяет осуществлять беспрерывное панорамирование поверхности образцов металлических материалов (сплавов) любых размеров, высокая производительность обработки панорамных снимков микроструктуры и расширенные отчеты со статистикой. Позволяет:
 Снимать и хранить изображения
 Снимать панорамы из неограниченного количества полей зрения
 Определять форму, степень сортировки и тип контактов зёрен
 Определять гранулометрический анализ пород - количество и качество породообразующих, второстепенных и акцессорных пород
 Получать суммарное изображение из снимков, сделанных в светлом и поляризационном полях
 Классифицировать объекты по типам пород с подсчётом минеральной доли каждого
 Проводить ручные и автоматические измерений на изображениях
 Получать расширенную статистику с гистограммами и таблицами по проведённым измерениям
 Экспортировать готовые отчёты в удобном формате Word, Excel, PDF или CSV</t>
  </si>
  <si>
    <t>Для исследования структуры и фазового состава полученных образцов материала, работает в сочетании с металлографическим микроскопом</t>
  </si>
  <si>
    <t>Портативный анализатор химического состава для металлов и сплавов</t>
  </si>
  <si>
    <t xml:space="preserve">Определяемые элементы: От Na до Cm (включая Al, Mg, Si, P, S) 
Диапазон измерений, %: От 0,001 до 100 
Источник излучения: Рентгеновская трубка мощностью до 4 Вт, напряжение до 50кВ 
Детектор: Кремниевый дрейфовый детектор(SDD),   Графеновое окно. Разрешение: &lt;129 эВ </t>
  </si>
  <si>
    <t>Для анализа химического состава образцов материала</t>
  </si>
  <si>
    <t>Разрывная машина</t>
  </si>
  <si>
    <t>Максимальная нагрузка, кН - 50
Жесткость силовой рамы, кН/мм - 250
Точность измерения нагрузки, % - 1
Диапазон измерения нагрузки, % - 0,4-100
Диапазон измерения деформации, % - 2-100
Точность измерения деформации, % - 1
Диапазон скоростей нагружения, мм/мин - 0,005-500
Максимальное перемещение траверсы при растяжении, мм - 600
Максимальное перемещение траверсы при сжатии, мм - 600
Ширина рабочего пространства для испытаний, мм - 575</t>
  </si>
  <si>
    <t>Для исследования механических характеристик образов материала</t>
  </si>
  <si>
    <t>Лабораторная индукционная печь с регулируемой температурой.</t>
  </si>
  <si>
    <t>Номинальная емкость печи (по меди): 1-10 кг Напряжение и частота электросети, В/Гц - 210-230/50
Диапазон изменения напряжения электросети, В - 170-260
Максимальная потребляемая мощность, кВт - до 30
Максимальный потребляемый ток,  А - 15
Диапазон рабочих частот, кГц - 20-50
Напряжение на индукторе с рабочей частотой, В - 35
Ток индуктора с рабочей частотой, А - 240
Допустимая индуктивность индуктора, мкГн - 0,4 – 0,8 В комплекте с 2-мя тиглями</t>
  </si>
  <si>
    <t xml:space="preserve">Для выплавки (приготовления) разработанного сплава </t>
  </si>
  <si>
    <t>Сканирующий зондовый микроскоп</t>
  </si>
  <si>
    <r>
      <rPr>
        <sz val="12"/>
        <color indexed="8"/>
        <rFont val="Times New Roman"/>
      </rPr>
      <t xml:space="preserve">Увеличение от 2000 до 10 млн.крат
</t>
    </r>
    <r>
      <rPr>
        <sz val="12"/>
        <color indexed="8"/>
        <rFont val="Times New Roman"/>
      </rPr>
      <t xml:space="preserve">Трехмерный вид поверхности
</t>
    </r>
    <r>
      <rPr>
        <sz val="12"/>
        <color indexed="8"/>
        <rFont val="Times New Roman"/>
      </rPr>
      <t xml:space="preserve">Измерение размеров от 0,2 нм до 40 мкм
</t>
    </r>
    <r>
      <rPr>
        <sz val="12"/>
        <color indexed="8"/>
        <rFont val="Times New Roman"/>
      </rPr>
      <t xml:space="preserve">Рапределение размеров зерен
</t>
    </r>
    <r>
      <rPr>
        <sz val="12"/>
        <color indexed="8"/>
        <rFont val="Times New Roman"/>
      </rPr>
      <t>Анализ шероховатости до 0,2 нм</t>
    </r>
  </si>
  <si>
    <t>Для исследования тонкой структуры материала и анализа дефектов на микроуровне</t>
  </si>
  <si>
    <t xml:space="preserve">Вытяжка мобильная/стационарная </t>
  </si>
  <si>
    <t>Мощность всасывания: 160 Вт
Мощность (потребляемая двигателем): 600 Вт
Производительность (справочно): до 120 м³/ч
Уровень шума, не более: 70 дБА
Объем (объем фильтр-мешка): 7 л
Длина шланга, не менее (ШГВ 1.0): 1,5 м
Диаметр подсоединяемого шланга: 45 мм
Электропитание: ~220 В 50 Гц 3А</t>
  </si>
  <si>
    <t>Для организации рабочих зон, осуществления отвода газов при работе индукционных печей</t>
  </si>
  <si>
    <t>Рабочее место Конкурсанта (расходные материалы по количеству конкурсантов)</t>
  </si>
  <si>
    <t>Алюминий в гранулах</t>
  </si>
  <si>
    <t>квалификация: ЧДА
Температура плавления - 667 °С</t>
  </si>
  <si>
    <t>Расходные материалы</t>
  </si>
  <si>
    <t>гр</t>
  </si>
  <si>
    <t>Расходный материал для приготовления сплава</t>
  </si>
  <si>
    <t>Олово в гранулах</t>
  </si>
  <si>
    <t>квалификация: Ч.
Температура плавления - 231,91 °С.</t>
  </si>
  <si>
    <t>Медь бескислородная в гранулах</t>
  </si>
  <si>
    <t>квалификация: Ч
Температура плавления - 1083 °С</t>
  </si>
  <si>
    <t>Кадмий в гранулах</t>
  </si>
  <si>
    <t>квалификация: Ч
Плотность - 8,65 г/см3
Температура плавления - 320 °С.</t>
  </si>
  <si>
    <t>Цинк гранулированный</t>
  </si>
  <si>
    <t>квалификация: Ч
Плотность - 7,133 г/см3.
Температура плавления - 419,5 °С.</t>
  </si>
  <si>
    <t xml:space="preserve">Бура </t>
  </si>
  <si>
    <t>квалификация: Ч</t>
  </si>
  <si>
    <t>Натрий хлористый</t>
  </si>
  <si>
    <t>хч</t>
  </si>
  <si>
    <t>мл</t>
  </si>
  <si>
    <t>Лопатка (для сыпучих веществ)</t>
  </si>
  <si>
    <t>пластиковая</t>
  </si>
  <si>
    <t>Инструмент</t>
  </si>
  <si>
    <t>Колба коническая вместимостью 250 см3</t>
  </si>
  <si>
    <t>ГОСТ 25336-82 Посуда и оборудование лабораторные стеклянные.</t>
  </si>
  <si>
    <t>Посуда</t>
  </si>
  <si>
    <t>Расходный материал для организации работы на площадке</t>
  </si>
  <si>
    <t>Аммиак водный, раствор с массовой долей 25 %</t>
  </si>
  <si>
    <t>чда</t>
  </si>
  <si>
    <t>Спирт</t>
  </si>
  <si>
    <t>Изопропиловый, Ч</t>
  </si>
  <si>
    <t>Стакан химический вместимостью 400 см3</t>
  </si>
  <si>
    <t>Фильтровальная бумага</t>
  </si>
  <si>
    <t>упаковка</t>
  </si>
  <si>
    <t>Изложница</t>
  </si>
  <si>
    <t>графит, объем 500 мл</t>
  </si>
  <si>
    <t>Набор металлографических шлифов (образцов новых материалов)</t>
  </si>
  <si>
    <t>Комплект: запресованные шлифы биметаллы (4 вида, алюминиевые сплавы 2 вида)</t>
  </si>
  <si>
    <t>Материалы для проведения исследований участниками</t>
  </si>
  <si>
    <t>Сера элементарная Ч</t>
  </si>
  <si>
    <t>Массовая доля серы &gt; 99,95 Сорт - 9990 Температура плавления - 80 °С</t>
  </si>
  <si>
    <t>Формы для заливки образцов / приготовления микрошлифов</t>
  </si>
  <si>
    <t>Материал - термостойкая резина / силикон Диаметр 30-45 мм</t>
  </si>
  <si>
    <t>Форма для приготовления сплава</t>
  </si>
  <si>
    <t>Расходные материалы на всех конкурсантов и экспертов</t>
  </si>
  <si>
    <t>Пакеты для мусора</t>
  </si>
  <si>
    <t>В соответствии с размером  мусорной корзины</t>
  </si>
  <si>
    <t>Папка-планшет с зажимом</t>
  </si>
  <si>
    <t>Размер А-4. Откидная обложка. Зажим-фиксатор для бумаг</t>
  </si>
  <si>
    <t>Канцелярия</t>
  </si>
  <si>
    <t>Папка-регистратор</t>
  </si>
  <si>
    <t>На кольцах, не менее 70 мм</t>
  </si>
  <si>
    <t>Ножницы</t>
  </si>
  <si>
    <t>Для бумаги</t>
  </si>
  <si>
    <t>Дырокол</t>
  </si>
  <si>
    <t xml:space="preserve">Количество пробиваемых отверстий: 2
Материал корпуса: металл
</t>
  </si>
  <si>
    <t>Зажимы для бумаг</t>
  </si>
  <si>
    <t>Ширина 51 мм, цвет – черный.
12 шт/упак</t>
  </si>
  <si>
    <t>пачка</t>
  </si>
  <si>
    <t>Ручка шариковая</t>
  </si>
  <si>
    <t>синие чернила, толщина линии 0.5 мм</t>
  </si>
  <si>
    <t xml:space="preserve">Нож канцелярский </t>
  </si>
  <si>
    <t>Материал лезвия сталь
Ширина лезвия
18 мм
Материал рукояти
пластик
Конструкция лезвия
выдвижное</t>
  </si>
  <si>
    <t>Степлер канцелярский</t>
  </si>
  <si>
    <t>Для резки бумаги и скотча</t>
  </si>
  <si>
    <t>Скобы к степлеру</t>
  </si>
  <si>
    <t>500 шт/упак</t>
  </si>
  <si>
    <t>Бумага офисная А4</t>
  </si>
  <si>
    <t>500 листов/упак</t>
  </si>
  <si>
    <t>Линейка</t>
  </si>
  <si>
    <t>Металлическая 1 м</t>
  </si>
  <si>
    <t>Файл-вкладыш А4</t>
  </si>
  <si>
    <t>50 шт/упак</t>
  </si>
  <si>
    <t>Стаканчики одноразовые</t>
  </si>
  <si>
    <t>упаковка 100 шт</t>
  </si>
  <si>
    <t>Салфетки влажные</t>
  </si>
  <si>
    <t>Гигиенические, 100 шт/уп</t>
  </si>
  <si>
    <t>Средства индивидуальной защиты</t>
  </si>
  <si>
    <t>Алмазная паста</t>
  </si>
  <si>
    <t>Зернистость пасты - 3 мкм</t>
  </si>
  <si>
    <r>
      <rPr>
        <sz val="10"/>
        <color indexed="8"/>
        <rFont val="Times New Roman"/>
      </rPr>
      <t xml:space="preserve">Смола для горячей запресовки </t>
    </r>
    <r>
      <rPr>
        <sz val="12"/>
        <color indexed="8"/>
        <rFont val="Times Roman"/>
      </rPr>
      <t>(бакелит)</t>
    </r>
  </si>
  <si>
    <t>Тип - бакелит Цвет - черный Температура запрессовки - 150-180 С Время запрессовки - 8-10 мин  Влагопоглощение - 32 Мг Твердость - 60 МПа</t>
  </si>
  <si>
    <t>Алмазная суспензия</t>
  </si>
  <si>
    <t>Зернистость суспензии - 1 мкм  Вид - монокристаллическая  Тип - на водной основе Вес - 0,5 л</t>
  </si>
  <si>
    <t>Наждачная бумага</t>
  </si>
  <si>
    <t>Диаметр - 200 мм Зернистость - 240, 400, 800, 1500 (по 10 каждого вида) Тип - водостойкая</t>
  </si>
  <si>
    <t xml:space="preserve">Полировальное сукно </t>
  </si>
  <si>
    <t xml:space="preserve">Диаметр - 200 мм  Материал - бархат </t>
  </si>
  <si>
    <t>Чашка Петри</t>
  </si>
  <si>
    <t>Материал: стекло Диаметр чашки: 100 мм Диаметр крышки: 110 мм Глубина чашки: 12 мм Высота чашки с крышкой: 20 мм</t>
  </si>
  <si>
    <t>Вата не стирильная</t>
  </si>
  <si>
    <t>Форма выпуска - вата  Масса - 1 кг</t>
  </si>
  <si>
    <t xml:space="preserve">Мыло жидкое </t>
  </si>
  <si>
    <t>Состав: вода подготовленная; Смесь ПАВов - не менее 15 %; функциональные добавки - не более 5 %; отдушка; биоцид</t>
  </si>
  <si>
    <t>Плавниковая кислота</t>
  </si>
  <si>
    <t>Массовая доля кислоты, % - 70  Степень чистоты - Ч ТУ 2612-001-69886968-2013</t>
  </si>
  <si>
    <t>Вода дистиллированная</t>
  </si>
  <si>
    <t>Удельное сопротивление: не менее 18,2 МОм·см при 25 °C РНК-азы: &lt; 1 пг/мл ДНК-азы: &lt; 5 пг/мкл</t>
  </si>
  <si>
    <t>Ковш мерный</t>
  </si>
  <si>
    <t>Объем: 100 мл Размеры: 67 х 201 х 34 мм</t>
  </si>
  <si>
    <t xml:space="preserve">Диаметр : 150 мм. Марка бумаги: ФС Фильтрующая способность: 34 сек </t>
  </si>
  <si>
    <t>Емкости для материалов, пластик</t>
  </si>
  <si>
    <t>Объем 1-10 л.</t>
  </si>
  <si>
    <t>Охрана труда и техника безопасности</t>
  </si>
  <si>
    <t>Щиток защитный</t>
  </si>
  <si>
    <t>Материал: ударопрочный пластик</t>
  </si>
  <si>
    <t>СИЗ</t>
  </si>
  <si>
    <t xml:space="preserve">Защита: от летящих брызг, мусора, пыли, а также от теплового излучения </t>
  </si>
  <si>
    <t>Вачеги температуростойкие</t>
  </si>
  <si>
    <t xml:space="preserve">Основной материал: Кожа Утепленный: Да Размер: 11 / XXL </t>
  </si>
  <si>
    <t>защита от повышенной температуры</t>
  </si>
  <si>
    <t>Личный инструмент конкурсанта</t>
  </si>
  <si>
    <t xml:space="preserve">Примечание </t>
  </si>
  <si>
    <t>Респиратор / полумаска фильтрующая</t>
  </si>
  <si>
    <t>Назначение: для защиты органов дыхания от аэрозолей (пыли, туманов, дымов) от 12 ПДК (FFP1).  Класс защиты FFP2 имеет фильтрующую способность не менее 94% частиц в воздухе и предназначен для индивидуальной защиты органов дыхания человека от всех видов аэрозолей (пыль, дым, туман) с уровнем концентрации до 12 ПДК.</t>
  </si>
  <si>
    <t>Средства индивидуальной защиты для организации безопасной работы на площадке</t>
  </si>
  <si>
    <t>Очки защитные / щиток</t>
  </si>
  <si>
    <t>Тип: открытые или закрытые Оптический класс – 1. Защита глаз от высокоскоростных частиц: низкоэнергетический удар (F) 45 м/с, (0,84 Дж). Соответствуют требованиям ТР ТС 019/2011 «О безопасности средств индивидуальной защиты»</t>
  </si>
  <si>
    <t>Халат лабораторный</t>
  </si>
  <si>
    <t>критически важные характеристики позиции отсутствуют</t>
  </si>
  <si>
    <t>Фартук термостойкий (брезентовый, спилковый или аналог)</t>
  </si>
  <si>
    <t>Назначение: для защиты от искр, брызг, расплавленного металла и повышенной температуры.  Фартук с цельнокроеным нагрудником, с замкнутой шейной бретелью, нагрудным карманом. К верхним боковым углам притачана тесьма для завязывания.</t>
  </si>
  <si>
    <t>Емкость для хранения образцов</t>
  </si>
  <si>
    <t>до 4</t>
  </si>
  <si>
    <t>Организация работ</t>
  </si>
  <si>
    <t>Перчатки тканевые</t>
  </si>
  <si>
    <t>до 2</t>
  </si>
  <si>
    <t>пара</t>
  </si>
  <si>
    <t>Перчатки резиновые</t>
  </si>
  <si>
    <t>Финал Чемпионата высоких технологий в 2025 г</t>
  </si>
  <si>
    <t>Инновационный научно-технологический центр «Интеллектуальная электроника Валдай»</t>
  </si>
  <si>
    <t>г. Великий Новгород, ул. Великая 18А</t>
  </si>
  <si>
    <t xml:space="preserve">Инфраструктурный лист для оснащения конкурсной площадки
Финал чемпионата высоких технологий 2025
по компетенции
Исследование новых веществ и материалов                                                        </t>
  </si>
  <si>
    <t xml:space="preserve">Инфраструктурный лист для оснащения конкурсной площадки
Финал чемпионата высоких технологий 2025
по компетенции
Исследование новых веществ и материалов                          </t>
  </si>
  <si>
    <t>Инфраструктурный лист для оснащения конкурсной площадки
Финал чемпионата высоких технологий 2025
по компетенции
Исследование новых веществ и материалов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</si>
  <si>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</si>
  <si>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</si>
  <si>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</si>
  <si>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</si>
  <si>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</si>
  <si>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>Количество конкурсантов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</si>
</sst>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indexed="8"/>
      <name val="Calibri"/>
    </font>
    <font>
      <sz val="14"/>
      <color indexed="8"/>
      <name val="Times New Roman"/>
    </font>
    <font>
      <u/>
      <sz val="14"/>
      <color indexed="8"/>
      <name val="Times New Roman"/>
    </font>
    <font>
      <u/>
      <sz val="14"/>
      <color indexed="11"/>
      <name val="Times New Roman"/>
    </font>
    <font>
      <sz val="16"/>
      <color indexed="9"/>
      <name val="Times New Roman"/>
    </font>
    <font>
      <sz val="11"/>
      <color indexed="8"/>
      <name val="Times New Roman"/>
    </font>
    <font>
      <b/>
      <sz val="12"/>
      <color indexed="8"/>
      <name val="Times New Roman"/>
    </font>
    <font>
      <b/>
      <sz val="16"/>
      <color indexed="8"/>
      <name val="Times New Roman"/>
    </font>
    <font>
      <b/>
      <sz val="11"/>
      <color indexed="8"/>
      <name val="Times New Roman"/>
    </font>
    <font>
      <sz val="10"/>
      <color indexed="8"/>
      <name val="Times New Roman"/>
    </font>
    <font>
      <sz val="10"/>
      <color indexed="8"/>
      <name val="Times New Roman"/>
    </font>
    <font>
      <sz val="12"/>
      <color indexed="8"/>
      <name val="Times Roman"/>
    </font>
    <font>
      <sz val="11"/>
      <color indexed="15"/>
      <name val="Times New Roman"/>
    </font>
    <font>
      <sz val="16"/>
      <color indexed="8"/>
      <name val="Times New Roman"/>
    </font>
    <font>
      <sz val="12"/>
      <color indexed="8"/>
      <name val="Times New Roman"/>
    </font>
    <font>
      <sz val="11"/>
      <color indexed="8"/>
      <name val="&quot;Times New Roman&quot;"/>
    </font>
    <font>
      <sz val="10"/>
      <color indexed="16"/>
      <name val="Times New Roman"/>
    </font>
    <font>
      <sz val="10"/>
      <color indexed="17"/>
      <name val="Times New Roman"/>
    </font>
    <font>
      <sz val="10"/>
      <color indexed="18"/>
      <name val="Times New Roman"/>
    </font>
    <font>
      <sz val="10"/>
      <color indexed="19"/>
      <name val="Times New Roman"/>
    </font>
    <font>
      <sz val="10"/>
      <color indexed="20"/>
      <name val="Times New Roman"/>
    </font>
    <font>
      <sz val="12"/>
      <color indexed="9"/>
      <name val="Times New Roman"/>
    </font>
    <font>
      <b/>
      <sz val="12"/>
      <color indexed="9"/>
      <name val="Times New Roman"/>
    </font>
    <font>
      <sz val="16"/>
      <color indexed="9"/>
      <name val="Times New Roman"/>
      <family val="1"/>
      <charset val="204"/>
    </font>
    <font>
      <sz val="11"/>
      <name val="Helvetica Neue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2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ck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24" fillId="0" borderId="0"/>
  </cellStyleXfs>
  <cellXfs count="131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1" fillId="2" borderId="3" xfId="0" applyNumberFormat="1" applyFont="1" applyFill="1" applyBorder="1" applyAlignment="1">
      <alignment horizontal="left" vertical="center" wrapText="1"/>
    </xf>
    <xf numFmtId="0" fontId="0" fillId="2" borderId="4" xfId="0" applyFill="1" applyBorder="1"/>
    <xf numFmtId="0" fontId="5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5" fillId="2" borderId="1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49" fontId="8" fillId="2" borderId="10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vertical="center"/>
    </xf>
    <xf numFmtId="49" fontId="9" fillId="2" borderId="10" xfId="0" applyNumberFormat="1" applyFont="1" applyFill="1" applyBorder="1" applyAlignment="1">
      <alignment horizontal="left" vertical="center" wrapText="1"/>
    </xf>
    <xf numFmtId="0" fontId="5" fillId="2" borderId="10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left" vertical="top" wrapText="1" readingOrder="1"/>
    </xf>
    <xf numFmtId="49" fontId="10" fillId="2" borderId="10" xfId="0" applyNumberFormat="1" applyFont="1" applyFill="1" applyBorder="1" applyAlignment="1">
      <alignment horizontal="left" vertical="center" wrapText="1" readingOrder="1"/>
    </xf>
    <xf numFmtId="0" fontId="8" fillId="2" borderId="11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0" fillId="0" borderId="10" xfId="0" applyNumberFormat="1" applyBorder="1"/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2" xfId="0" applyFill="1" applyBorder="1"/>
    <xf numFmtId="0" fontId="8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8" fillId="2" borderId="9" xfId="0" applyFont="1" applyFill="1" applyBorder="1"/>
    <xf numFmtId="0" fontId="5" fillId="2" borderId="9" xfId="0" applyFont="1" applyFill="1" applyBorder="1" applyAlignment="1">
      <alignment vertical="center" wrapText="1"/>
    </xf>
    <xf numFmtId="49" fontId="8" fillId="2" borderId="10" xfId="0" applyNumberFormat="1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vertical="center"/>
    </xf>
    <xf numFmtId="3" fontId="5" fillId="2" borderId="10" xfId="0" applyNumberFormat="1" applyFont="1" applyFill="1" applyBorder="1" applyAlignment="1">
      <alignment horizontal="center" vertical="center" wrapText="1"/>
    </xf>
    <xf numFmtId="49" fontId="15" fillId="2" borderId="10" xfId="0" applyNumberFormat="1" applyFont="1" applyFill="1" applyBorder="1" applyAlignment="1">
      <alignment vertical="center" wrapText="1"/>
    </xf>
    <xf numFmtId="49" fontId="16" fillId="2" borderId="10" xfId="0" applyNumberFormat="1" applyFont="1" applyFill="1" applyBorder="1" applyAlignment="1">
      <alignment horizontal="left" vertical="center" wrapText="1" readingOrder="1"/>
    </xf>
    <xf numFmtId="49" fontId="17" fillId="2" borderId="10" xfId="0" applyNumberFormat="1" applyFont="1" applyFill="1" applyBorder="1" applyAlignment="1">
      <alignment horizontal="left" vertical="center" wrapText="1" readingOrder="1"/>
    </xf>
    <xf numFmtId="49" fontId="18" fillId="2" borderId="10" xfId="0" applyNumberFormat="1" applyFont="1" applyFill="1" applyBorder="1" applyAlignment="1">
      <alignment horizontal="left" vertical="center" wrapText="1" readingOrder="1"/>
    </xf>
    <xf numFmtId="49" fontId="19" fillId="2" borderId="10" xfId="0" applyNumberFormat="1" applyFont="1" applyFill="1" applyBorder="1" applyAlignment="1">
      <alignment horizontal="left" vertical="center" wrapText="1" readingOrder="1"/>
    </xf>
    <xf numFmtId="49" fontId="20" fillId="2" borderId="10" xfId="0" applyNumberFormat="1" applyFont="1" applyFill="1" applyBorder="1" applyAlignment="1">
      <alignment horizontal="left" vertical="center" wrapText="1" readingOrder="1"/>
    </xf>
    <xf numFmtId="49" fontId="10" fillId="2" borderId="10" xfId="0" applyNumberFormat="1" applyFont="1" applyFill="1" applyBorder="1" applyAlignment="1">
      <alignment horizontal="left" vertical="center" readingOrder="1"/>
    </xf>
    <xf numFmtId="3" fontId="5" fillId="2" borderId="10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21" fillId="2" borderId="9" xfId="0" applyFont="1" applyFill="1" applyBorder="1" applyAlignment="1">
      <alignment vertical="center"/>
    </xf>
    <xf numFmtId="0" fontId="21" fillId="2" borderId="9" xfId="0" applyFont="1" applyFill="1" applyBorder="1" applyAlignment="1">
      <alignment vertical="center" wrapText="1"/>
    </xf>
    <xf numFmtId="0" fontId="22" fillId="2" borderId="9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horizontal="left" vertical="center"/>
    </xf>
    <xf numFmtId="49" fontId="14" fillId="2" borderId="10" xfId="0" applyNumberFormat="1" applyFont="1" applyFill="1" applyBorder="1" applyAlignment="1">
      <alignment horizontal="center" vertical="center" wrapText="1"/>
    </xf>
    <xf numFmtId="0" fontId="14" fillId="2" borderId="10" xfId="0" applyNumberFormat="1" applyFont="1" applyFill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left" vertical="center"/>
    </xf>
    <xf numFmtId="49" fontId="14" fillId="2" borderId="10" xfId="0" applyNumberFormat="1" applyFont="1" applyFill="1" applyBorder="1" applyAlignment="1">
      <alignment horizontal="left" vertical="center" wrapText="1"/>
    </xf>
    <xf numFmtId="49" fontId="14" fillId="2" borderId="10" xfId="0" applyNumberFormat="1" applyFont="1" applyFill="1" applyBorder="1" applyAlignment="1">
      <alignment horizontal="center" vertical="center"/>
    </xf>
    <xf numFmtId="49" fontId="14" fillId="2" borderId="10" xfId="0" applyNumberFormat="1" applyFont="1" applyFill="1" applyBorder="1" applyAlignment="1">
      <alignment vertical="center"/>
    </xf>
    <xf numFmtId="49" fontId="14" fillId="2" borderId="10" xfId="0" applyNumberFormat="1" applyFont="1" applyFill="1" applyBorder="1" applyAlignment="1">
      <alignment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49" fontId="2" fillId="2" borderId="3" xfId="0" applyNumberFormat="1" applyFont="1" applyFill="1" applyBorder="1" applyAlignment="1">
      <alignment horizontal="right" vertical="center" wrapText="1"/>
    </xf>
    <xf numFmtId="0" fontId="1" fillId="2" borderId="3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0" fillId="0" borderId="0" xfId="0" applyNumberFormat="1" applyAlignment="1">
      <alignment horizontal="left" vertical="center"/>
    </xf>
    <xf numFmtId="0" fontId="0" fillId="2" borderId="10" xfId="0" applyFill="1" applyBorder="1"/>
    <xf numFmtId="49" fontId="6" fillId="2" borderId="10" xfId="0" applyNumberFormat="1" applyFont="1" applyFill="1" applyBorder="1" applyAlignment="1">
      <alignment horizontal="left" vertical="center" wrapText="1"/>
    </xf>
    <xf numFmtId="49" fontId="6" fillId="2" borderId="10" xfId="0" applyNumberFormat="1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10" xfId="0" applyNumberFormat="1" applyFont="1" applyFill="1" applyBorder="1" applyAlignment="1">
      <alignment horizontal="left" vertical="center" wrapText="1"/>
    </xf>
    <xf numFmtId="49" fontId="7" fillId="5" borderId="10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49" fontId="7" fillId="4" borderId="10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left" vertical="center" wrapText="1"/>
    </xf>
    <xf numFmtId="0" fontId="0" fillId="2" borderId="1" xfId="0" applyFill="1" applyBorder="1"/>
    <xf numFmtId="0" fontId="0" fillId="2" borderId="7" xfId="0" applyFill="1" applyBorder="1"/>
    <xf numFmtId="49" fontId="6" fillId="2" borderId="1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 wrapText="1"/>
    </xf>
    <xf numFmtId="49" fontId="8" fillId="2" borderId="1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/>
    <xf numFmtId="0" fontId="5" fillId="2" borderId="10" xfId="0" applyFont="1" applyFill="1" applyBorder="1"/>
    <xf numFmtId="49" fontId="13" fillId="5" borderId="10" xfId="0" applyNumberFormat="1" applyFont="1" applyFill="1" applyBorder="1" applyAlignment="1">
      <alignment horizontal="center" vertical="center"/>
    </xf>
    <xf numFmtId="49" fontId="14" fillId="5" borderId="10" xfId="0" applyNumberFormat="1" applyFont="1" applyFill="1" applyBorder="1" applyAlignment="1">
      <alignment horizontal="center" vertical="center"/>
    </xf>
    <xf numFmtId="49" fontId="23" fillId="3" borderId="15" xfId="0" applyNumberFormat="1" applyFont="1" applyFill="1" applyBorder="1" applyAlignment="1">
      <alignment horizontal="center" vertical="center" wrapText="1"/>
    </xf>
    <xf numFmtId="49" fontId="23" fillId="3" borderId="16" xfId="0" applyNumberFormat="1" applyFont="1" applyFill="1" applyBorder="1" applyAlignment="1">
      <alignment horizontal="center" vertical="center"/>
    </xf>
    <xf numFmtId="49" fontId="23" fillId="3" borderId="17" xfId="0" applyNumberFormat="1" applyFont="1" applyFill="1" applyBorder="1" applyAlignment="1">
      <alignment horizontal="center" vertical="center"/>
    </xf>
    <xf numFmtId="49" fontId="23" fillId="3" borderId="18" xfId="0" applyNumberFormat="1" applyFont="1" applyFill="1" applyBorder="1" applyAlignment="1">
      <alignment horizontal="center" vertical="center"/>
    </xf>
    <xf numFmtId="49" fontId="23" fillId="3" borderId="0" xfId="0" applyNumberFormat="1" applyFont="1" applyFill="1" applyBorder="1" applyAlignment="1">
      <alignment horizontal="center" vertical="center"/>
    </xf>
    <xf numFmtId="49" fontId="23" fillId="3" borderId="19" xfId="0" applyNumberFormat="1" applyFont="1" applyFill="1" applyBorder="1" applyAlignment="1">
      <alignment horizontal="center" vertical="center"/>
    </xf>
    <xf numFmtId="49" fontId="23" fillId="3" borderId="20" xfId="0" applyNumberFormat="1" applyFont="1" applyFill="1" applyBorder="1" applyAlignment="1">
      <alignment horizontal="center" vertical="center"/>
    </xf>
    <xf numFmtId="49" fontId="23" fillId="3" borderId="21" xfId="0" applyNumberFormat="1" applyFont="1" applyFill="1" applyBorder="1" applyAlignment="1">
      <alignment horizontal="center" vertical="center"/>
    </xf>
    <xf numFmtId="49" fontId="23" fillId="3" borderId="22" xfId="0" applyNumberFormat="1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right" vertical="center"/>
    </xf>
    <xf numFmtId="0" fontId="25" fillId="0" borderId="0" xfId="1" applyFont="1" applyFill="1" applyAlignment="1">
      <alignment horizontal="left" vertical="top" wrapText="1"/>
    </xf>
    <xf numFmtId="0" fontId="26" fillId="0" borderId="0" xfId="1" applyFont="1" applyFill="1"/>
    <xf numFmtId="0" fontId="5" fillId="0" borderId="9" xfId="0" applyFont="1" applyFill="1" applyBorder="1" applyAlignment="1">
      <alignment vertical="center"/>
    </xf>
    <xf numFmtId="0" fontId="0" fillId="0" borderId="0" xfId="0" applyNumberFormat="1" applyFill="1"/>
    <xf numFmtId="0" fontId="25" fillId="0" borderId="0" xfId="1" applyFont="1" applyFill="1" applyAlignment="1">
      <alignment horizontal="left"/>
    </xf>
    <xf numFmtId="0" fontId="0" fillId="0" borderId="9" xfId="0" applyFill="1" applyBorder="1" applyAlignment="1">
      <alignment vertical="center"/>
    </xf>
    <xf numFmtId="49" fontId="25" fillId="0" borderId="0" xfId="1" applyNumberFormat="1" applyFont="1" applyFill="1" applyAlignment="1">
      <alignment horizontal="left"/>
    </xf>
    <xf numFmtId="49" fontId="25" fillId="0" borderId="0" xfId="1" applyNumberFormat="1" applyFont="1" applyFill="1" applyAlignment="1">
      <alignment horizontal="left" vertical="top" wrapText="1"/>
    </xf>
    <xf numFmtId="0" fontId="0" fillId="2" borderId="10" xfId="0" applyFill="1" applyBorder="1" applyAlignment="1">
      <alignment horizontal="left"/>
    </xf>
    <xf numFmtId="0" fontId="0" fillId="0" borderId="1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9" fontId="6" fillId="0" borderId="6" xfId="0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49" fontId="6" fillId="0" borderId="1" xfId="0" applyNumberFormat="1" applyFont="1" applyFill="1" applyBorder="1" applyAlignment="1">
      <alignment horizontal="left" vertical="center"/>
    </xf>
    <xf numFmtId="0" fontId="0" fillId="0" borderId="7" xfId="0" applyFill="1" applyBorder="1"/>
    <xf numFmtId="0" fontId="0" fillId="0" borderId="8" xfId="0" applyFill="1" applyBorder="1" applyAlignment="1">
      <alignment vertical="center"/>
    </xf>
    <xf numFmtId="0" fontId="0" fillId="0" borderId="1" xfId="0" applyFill="1" applyBorder="1"/>
    <xf numFmtId="0" fontId="0" fillId="2" borderId="10" xfId="0" applyFill="1" applyBorder="1" applyAlignment="1">
      <alignment vertical="center"/>
    </xf>
    <xf numFmtId="0" fontId="25" fillId="0" borderId="0" xfId="1" applyFont="1" applyFill="1" applyAlignment="1">
      <alignment horizontal="left" vertical="center" wrapText="1"/>
    </xf>
    <xf numFmtId="0" fontId="26" fillId="0" borderId="0" xfId="1" applyFont="1" applyFill="1" applyAlignment="1">
      <alignment vertical="center"/>
    </xf>
    <xf numFmtId="49" fontId="25" fillId="0" borderId="0" xfId="1" applyNumberFormat="1" applyFont="1" applyFill="1" applyAlignment="1">
      <alignment horizontal="left" vertical="center"/>
    </xf>
    <xf numFmtId="0" fontId="25" fillId="0" borderId="0" xfId="1" applyFont="1" applyFill="1" applyAlignment="1">
      <alignment horizontal="left" vertical="center"/>
    </xf>
    <xf numFmtId="49" fontId="25" fillId="0" borderId="0" xfId="1" applyNumberFormat="1" applyFont="1" applyFill="1" applyAlignment="1">
      <alignment horizontal="left" vertical="center" wrapText="1"/>
    </xf>
    <xf numFmtId="0" fontId="8" fillId="2" borderId="9" xfId="0" applyFont="1" applyFill="1" applyBorder="1" applyAlignment="1">
      <alignment vertical="center"/>
    </xf>
    <xf numFmtId="0" fontId="0" fillId="0" borderId="10" xfId="0" applyNumberFormat="1" applyBorder="1" applyAlignment="1">
      <alignment vertical="center"/>
    </xf>
    <xf numFmtId="0" fontId="0" fillId="0" borderId="0" xfId="0" applyNumberFormat="1" applyAlignment="1">
      <alignment vertical="center"/>
    </xf>
  </cellXfs>
  <cellStyles count="2">
    <cellStyle name="Обычный" xfId="0" builtinId="0"/>
    <cellStyle name="Обычный 2" xfId="1" xr:uid="{310553F0-2983-4D5B-AB33-DF3A39E0DB9F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FF3F3F3F"/>
      <rgbColor rgb="FFA5A5A5"/>
      <rgbColor rgb="FFAEABAB"/>
      <rgbColor rgb="FFFF0000"/>
      <rgbColor rgb="FF191817"/>
      <rgbColor rgb="FF2C2C2D"/>
      <rgbColor rgb="FF19120E"/>
      <rgbColor rgb="FF202528"/>
      <rgbColor rgb="FF001933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&#1058;&#1080;&#1087;&#1086;&#1074;&#1099;&#1077;%20&#1096;&#1072;&#1073;&#1083;&#1086;&#1085;&#1099;%20&#1050;&#1050;&#1044;%202026%20&#1075;%20(2)\02-&#1048;&#1085;&#1092;&#1088;&#1072;&#1089;&#1090;&#1088;&#1091;&#1082;&#1090;&#1091;&#1088;&#1085;&#1099;&#1081;%20&#1083;&#1080;&#1089;&#1090;.xlsx" TargetMode="External"/><Relationship Id="rId1" Type="http://schemas.openxmlformats.org/officeDocument/2006/relationships/externalLinkPath" Target="file:///C:\Users\user\Downloads\&#1058;&#1080;&#1087;&#1086;&#1074;&#1099;&#1077;%20&#1096;&#1072;&#1073;&#1083;&#1086;&#1085;&#1099;%20&#1050;&#1050;&#1044;%202026%20&#1075;%20(2)\02-&#1048;&#1085;&#1092;&#1088;&#1072;&#1089;&#1090;&#1088;&#1091;&#1082;&#1090;&#1091;&#1088;&#1085;&#1099;&#1081;%20&#1083;&#1080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формация о Чемпионате"/>
      <sheetName val="Общая инфраструктура"/>
      <sheetName val="Рабочее место конкурсантов"/>
      <sheetName val="Расходные материалы"/>
      <sheetName val="Личный инструмент конкурсанта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@profuture.spa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0"/>
  <sheetViews>
    <sheetView showGridLines="0" tabSelected="1" workbookViewId="0">
      <selection activeCell="B20" sqref="B20"/>
    </sheetView>
  </sheetViews>
  <sheetFormatPr defaultColWidth="14.453125" defaultRowHeight="15" customHeight="1"/>
  <cols>
    <col min="1" max="1" width="55.6328125" style="76" customWidth="1"/>
    <col min="2" max="2" width="75.6328125" style="73" customWidth="1"/>
    <col min="3" max="5" width="8.7265625" style="1" customWidth="1"/>
    <col min="6" max="6" width="14.453125" style="1" customWidth="1"/>
    <col min="7" max="16384" width="14.453125" style="1"/>
  </cols>
  <sheetData>
    <row r="1" spans="1:5" ht="20.5" customHeight="1">
      <c r="A1" s="74"/>
      <c r="B1" s="65"/>
      <c r="C1" s="2"/>
      <c r="D1" s="2"/>
      <c r="E1" s="2"/>
    </row>
    <row r="2" spans="1:5" ht="20.5" customHeight="1">
      <c r="A2" s="64"/>
      <c r="B2" s="66"/>
      <c r="C2" s="2"/>
      <c r="D2" s="2"/>
      <c r="E2" s="2"/>
    </row>
    <row r="3" spans="1:5" ht="20.5" customHeight="1">
      <c r="A3" s="3" t="s">
        <v>0</v>
      </c>
      <c r="B3" s="67" t="s">
        <v>1</v>
      </c>
      <c r="C3" s="4"/>
      <c r="D3" s="2"/>
      <c r="E3" s="2"/>
    </row>
    <row r="4" spans="1:5" ht="20.5" customHeight="1">
      <c r="A4" s="3" t="s">
        <v>2</v>
      </c>
      <c r="B4" s="67" t="s">
        <v>324</v>
      </c>
      <c r="C4" s="4"/>
      <c r="D4" s="2"/>
      <c r="E4" s="2"/>
    </row>
    <row r="5" spans="1:5" ht="20.5" customHeight="1">
      <c r="A5" s="3" t="s">
        <v>3</v>
      </c>
      <c r="B5" s="67" t="s">
        <v>20</v>
      </c>
      <c r="C5" s="4"/>
      <c r="D5" s="2"/>
      <c r="E5" s="2"/>
    </row>
    <row r="6" spans="1:5" ht="43.5" customHeight="1">
      <c r="A6" s="3" t="s">
        <v>4</v>
      </c>
      <c r="B6" s="68" t="s">
        <v>325</v>
      </c>
      <c r="C6" s="4"/>
      <c r="D6" s="2"/>
      <c r="E6" s="2"/>
    </row>
    <row r="7" spans="1:5" ht="21.5" customHeight="1">
      <c r="A7" s="3" t="s">
        <v>5</v>
      </c>
      <c r="B7" s="68" t="s">
        <v>326</v>
      </c>
      <c r="C7" s="4"/>
      <c r="D7" s="2"/>
      <c r="E7" s="2"/>
    </row>
    <row r="8" spans="1:5" ht="21.5" customHeight="1">
      <c r="A8" s="3" t="s">
        <v>6</v>
      </c>
      <c r="B8" s="67" t="s">
        <v>7</v>
      </c>
      <c r="C8" s="4"/>
      <c r="D8" s="2"/>
      <c r="E8" s="2"/>
    </row>
    <row r="9" spans="1:5" ht="21.5" customHeight="1">
      <c r="A9" s="3" t="s">
        <v>8</v>
      </c>
      <c r="B9" s="67" t="s">
        <v>9</v>
      </c>
      <c r="C9" s="4"/>
      <c r="D9" s="2"/>
      <c r="E9" s="2"/>
    </row>
    <row r="10" spans="1:5" ht="21.5" customHeight="1">
      <c r="A10" s="3" t="s">
        <v>10</v>
      </c>
      <c r="B10" s="69" t="s">
        <v>11</v>
      </c>
      <c r="C10" s="4"/>
      <c r="D10" s="2"/>
      <c r="E10" s="2"/>
    </row>
    <row r="11" spans="1:5" ht="21.5" customHeight="1">
      <c r="A11" s="3" t="s">
        <v>12</v>
      </c>
      <c r="B11" s="70">
        <v>89233147487</v>
      </c>
      <c r="C11" s="4"/>
      <c r="D11" s="2"/>
      <c r="E11" s="2"/>
    </row>
    <row r="12" spans="1:5" ht="21.5" customHeight="1">
      <c r="A12" s="3" t="s">
        <v>13</v>
      </c>
      <c r="B12" s="68"/>
      <c r="C12" s="4"/>
      <c r="D12" s="2"/>
      <c r="E12" s="2"/>
    </row>
    <row r="13" spans="1:5" ht="21.5" customHeight="1">
      <c r="A13" s="3" t="s">
        <v>14</v>
      </c>
      <c r="B13" s="71"/>
      <c r="C13" s="4"/>
      <c r="D13" s="2"/>
      <c r="E13" s="2"/>
    </row>
    <row r="14" spans="1:5" ht="21.5" customHeight="1">
      <c r="A14" s="3" t="s">
        <v>15</v>
      </c>
      <c r="B14" s="68"/>
      <c r="C14" s="4"/>
      <c r="D14" s="2"/>
      <c r="E14" s="2"/>
    </row>
    <row r="15" spans="1:5" ht="21.5" customHeight="1">
      <c r="A15" s="3" t="s">
        <v>335</v>
      </c>
      <c r="B15" s="70">
        <v>10</v>
      </c>
      <c r="C15" s="4"/>
      <c r="D15" s="2"/>
      <c r="E15" s="2"/>
    </row>
    <row r="16" spans="1:5" ht="21.5" customHeight="1">
      <c r="A16" s="3" t="s">
        <v>16</v>
      </c>
      <c r="B16" s="70">
        <v>10</v>
      </c>
      <c r="C16" s="4"/>
      <c r="D16" s="2"/>
      <c r="E16" s="2"/>
    </row>
    <row r="17" spans="1:5" ht="21.5" customHeight="1">
      <c r="A17" s="3" t="s">
        <v>17</v>
      </c>
      <c r="B17" s="70">
        <v>11</v>
      </c>
      <c r="C17" s="4"/>
      <c r="D17" s="2"/>
      <c r="E17" s="2"/>
    </row>
    <row r="18" spans="1:5" ht="18.75" customHeight="1">
      <c r="A18" s="75"/>
      <c r="B18" s="72"/>
      <c r="C18" s="2"/>
      <c r="D18" s="2"/>
      <c r="E18" s="2"/>
    </row>
    <row r="19" spans="1:5" ht="18.75" customHeight="1">
      <c r="A19" s="74"/>
      <c r="B19" s="65"/>
      <c r="C19" s="2"/>
      <c r="D19" s="2"/>
      <c r="E19" s="2"/>
    </row>
    <row r="20" spans="1:5" ht="18.75" customHeight="1">
      <c r="A20" s="74"/>
      <c r="B20" s="65"/>
      <c r="C20" s="2"/>
      <c r="D20" s="2"/>
      <c r="E20" s="2"/>
    </row>
    <row r="21" spans="1:5" ht="18.75" customHeight="1">
      <c r="A21" s="74"/>
      <c r="B21" s="65"/>
      <c r="C21" s="2"/>
      <c r="D21" s="2"/>
      <c r="E21" s="2"/>
    </row>
    <row r="22" spans="1:5" ht="18.75" customHeight="1">
      <c r="A22" s="74"/>
      <c r="B22" s="65"/>
      <c r="C22" s="2"/>
      <c r="D22" s="2"/>
      <c r="E22" s="2"/>
    </row>
    <row r="23" spans="1:5" ht="18.75" customHeight="1">
      <c r="A23" s="74"/>
      <c r="B23" s="65"/>
      <c r="C23" s="2"/>
      <c r="D23" s="2"/>
      <c r="E23" s="2"/>
    </row>
    <row r="24" spans="1:5" ht="18.75" customHeight="1">
      <c r="A24" s="74"/>
      <c r="B24" s="65"/>
      <c r="C24" s="2"/>
      <c r="D24" s="2"/>
      <c r="E24" s="2"/>
    </row>
    <row r="25" spans="1:5" ht="18.75" customHeight="1">
      <c r="A25" s="74"/>
      <c r="B25" s="65"/>
      <c r="C25" s="2"/>
      <c r="D25" s="2"/>
      <c r="E25" s="2"/>
    </row>
    <row r="26" spans="1:5" ht="18.75" customHeight="1">
      <c r="A26" s="74"/>
      <c r="B26" s="65"/>
      <c r="C26" s="2"/>
      <c r="D26" s="2"/>
      <c r="E26" s="2"/>
    </row>
    <row r="27" spans="1:5" ht="18.75" customHeight="1">
      <c r="A27" s="74"/>
      <c r="B27" s="65"/>
      <c r="C27" s="2"/>
      <c r="D27" s="2"/>
      <c r="E27" s="2"/>
    </row>
    <row r="28" spans="1:5" ht="18.75" customHeight="1">
      <c r="A28" s="74"/>
      <c r="B28" s="65"/>
      <c r="C28" s="2"/>
      <c r="D28" s="2"/>
      <c r="E28" s="2"/>
    </row>
    <row r="29" spans="1:5" ht="18.75" customHeight="1">
      <c r="A29" s="74"/>
      <c r="B29" s="65"/>
      <c r="C29" s="2"/>
      <c r="D29" s="2"/>
      <c r="E29" s="2"/>
    </row>
    <row r="30" spans="1:5" ht="18.75" customHeight="1">
      <c r="A30" s="74"/>
      <c r="B30" s="65"/>
      <c r="C30" s="2"/>
      <c r="D30" s="2"/>
      <c r="E30" s="2"/>
    </row>
    <row r="31" spans="1:5" ht="18.75" customHeight="1">
      <c r="A31" s="74"/>
      <c r="B31" s="65"/>
      <c r="C31" s="2"/>
      <c r="D31" s="2"/>
      <c r="E31" s="2"/>
    </row>
    <row r="32" spans="1:5" ht="18.75" customHeight="1">
      <c r="A32" s="74"/>
      <c r="B32" s="65"/>
      <c r="C32" s="2"/>
      <c r="D32" s="2"/>
      <c r="E32" s="2"/>
    </row>
    <row r="33" spans="1:5" ht="18.75" customHeight="1">
      <c r="A33" s="74"/>
      <c r="B33" s="65"/>
      <c r="C33" s="2"/>
      <c r="D33" s="2"/>
      <c r="E33" s="2"/>
    </row>
    <row r="34" spans="1:5" ht="18.75" customHeight="1">
      <c r="A34" s="74"/>
      <c r="B34" s="65"/>
      <c r="C34" s="2"/>
      <c r="D34" s="2"/>
      <c r="E34" s="2"/>
    </row>
    <row r="35" spans="1:5" ht="18.75" customHeight="1">
      <c r="A35" s="74"/>
      <c r="B35" s="65"/>
      <c r="C35" s="2"/>
      <c r="D35" s="2"/>
      <c r="E35" s="2"/>
    </row>
    <row r="36" spans="1:5" ht="18.75" customHeight="1">
      <c r="A36" s="74"/>
      <c r="B36" s="65"/>
      <c r="C36" s="2"/>
      <c r="D36" s="2"/>
      <c r="E36" s="2"/>
    </row>
    <row r="37" spans="1:5" ht="18.75" customHeight="1">
      <c r="A37" s="74"/>
      <c r="B37" s="65"/>
      <c r="C37" s="2"/>
      <c r="D37" s="2"/>
      <c r="E37" s="2"/>
    </row>
    <row r="38" spans="1:5" ht="18.75" customHeight="1">
      <c r="A38" s="74"/>
      <c r="B38" s="65"/>
      <c r="C38" s="2"/>
      <c r="D38" s="2"/>
      <c r="E38" s="2"/>
    </row>
    <row r="39" spans="1:5" ht="18.75" customHeight="1">
      <c r="A39" s="74"/>
      <c r="B39" s="65"/>
      <c r="C39" s="2"/>
      <c r="D39" s="2"/>
      <c r="E39" s="2"/>
    </row>
    <row r="40" spans="1:5" ht="18.75" customHeight="1">
      <c r="A40" s="74"/>
      <c r="B40" s="65"/>
      <c r="C40" s="2"/>
      <c r="D40" s="2"/>
      <c r="E40" s="2"/>
    </row>
    <row r="41" spans="1:5" ht="18.75" customHeight="1">
      <c r="A41" s="74"/>
      <c r="B41" s="65"/>
      <c r="C41" s="2"/>
      <c r="D41" s="2"/>
      <c r="E41" s="2"/>
    </row>
    <row r="42" spans="1:5" ht="18.75" customHeight="1">
      <c r="A42" s="74"/>
      <c r="B42" s="65"/>
      <c r="C42" s="2"/>
      <c r="D42" s="2"/>
      <c r="E42" s="2"/>
    </row>
    <row r="43" spans="1:5" ht="18.75" customHeight="1">
      <c r="A43" s="74"/>
      <c r="B43" s="65"/>
      <c r="C43" s="2"/>
      <c r="D43" s="2"/>
      <c r="E43" s="2"/>
    </row>
    <row r="44" spans="1:5" ht="18.75" customHeight="1">
      <c r="A44" s="74"/>
      <c r="B44" s="65"/>
      <c r="C44" s="2"/>
      <c r="D44" s="2"/>
      <c r="E44" s="2"/>
    </row>
    <row r="45" spans="1:5" ht="18.75" customHeight="1">
      <c r="A45" s="74"/>
      <c r="B45" s="65"/>
      <c r="C45" s="2"/>
      <c r="D45" s="2"/>
      <c r="E45" s="2"/>
    </row>
    <row r="46" spans="1:5" ht="18.75" customHeight="1">
      <c r="A46" s="74"/>
      <c r="B46" s="65"/>
      <c r="C46" s="2"/>
      <c r="D46" s="2"/>
      <c r="E46" s="2"/>
    </row>
    <row r="47" spans="1:5" ht="18.75" customHeight="1">
      <c r="A47" s="74"/>
      <c r="B47" s="65"/>
      <c r="C47" s="2"/>
      <c r="D47" s="2"/>
      <c r="E47" s="2"/>
    </row>
    <row r="48" spans="1:5" ht="18.75" customHeight="1">
      <c r="A48" s="74"/>
      <c r="B48" s="65"/>
      <c r="C48" s="2"/>
      <c r="D48" s="2"/>
      <c r="E48" s="2"/>
    </row>
    <row r="49" spans="1:5" ht="18.75" customHeight="1">
      <c r="A49" s="74"/>
      <c r="B49" s="65"/>
      <c r="C49" s="2"/>
      <c r="D49" s="2"/>
      <c r="E49" s="2"/>
    </row>
    <row r="50" spans="1:5" ht="18.75" customHeight="1">
      <c r="A50" s="74"/>
      <c r="B50" s="65"/>
      <c r="C50" s="2"/>
      <c r="D50" s="2"/>
      <c r="E50" s="2"/>
    </row>
    <row r="51" spans="1:5" ht="18.75" customHeight="1">
      <c r="A51" s="74"/>
      <c r="B51" s="65"/>
      <c r="C51" s="2"/>
      <c r="D51" s="2"/>
      <c r="E51" s="2"/>
    </row>
    <row r="52" spans="1:5" ht="18.75" customHeight="1">
      <c r="A52" s="74"/>
      <c r="B52" s="65"/>
      <c r="C52" s="2"/>
      <c r="D52" s="2"/>
      <c r="E52" s="2"/>
    </row>
    <row r="53" spans="1:5" ht="18.75" customHeight="1">
      <c r="A53" s="74"/>
      <c r="B53" s="65"/>
      <c r="C53" s="2"/>
      <c r="D53" s="2"/>
      <c r="E53" s="2"/>
    </row>
    <row r="54" spans="1:5" ht="18.75" customHeight="1">
      <c r="A54" s="74"/>
      <c r="B54" s="65"/>
      <c r="C54" s="2"/>
      <c r="D54" s="2"/>
      <c r="E54" s="2"/>
    </row>
    <row r="55" spans="1:5" ht="18.75" customHeight="1">
      <c r="A55" s="74"/>
      <c r="B55" s="65"/>
      <c r="C55" s="2"/>
      <c r="D55" s="2"/>
      <c r="E55" s="2"/>
    </row>
    <row r="56" spans="1:5" ht="18.75" customHeight="1">
      <c r="A56" s="74"/>
      <c r="B56" s="65"/>
      <c r="C56" s="2"/>
      <c r="D56" s="2"/>
      <c r="E56" s="2"/>
    </row>
    <row r="57" spans="1:5" ht="18.75" customHeight="1">
      <c r="A57" s="74"/>
      <c r="B57" s="65"/>
      <c r="C57" s="2"/>
      <c r="D57" s="2"/>
      <c r="E57" s="2"/>
    </row>
    <row r="58" spans="1:5" ht="18.75" customHeight="1">
      <c r="A58" s="74"/>
      <c r="B58" s="65"/>
      <c r="C58" s="2"/>
      <c r="D58" s="2"/>
      <c r="E58" s="2"/>
    </row>
    <row r="59" spans="1:5" ht="18.75" customHeight="1">
      <c r="A59" s="74"/>
      <c r="B59" s="65"/>
      <c r="C59" s="2"/>
      <c r="D59" s="2"/>
      <c r="E59" s="2"/>
    </row>
    <row r="60" spans="1:5" ht="18.75" customHeight="1">
      <c r="A60" s="74"/>
      <c r="B60" s="65"/>
      <c r="C60" s="2"/>
      <c r="D60" s="2"/>
      <c r="E60" s="2"/>
    </row>
    <row r="61" spans="1:5" ht="18.75" customHeight="1">
      <c r="A61" s="74"/>
      <c r="B61" s="65"/>
      <c r="C61" s="2"/>
      <c r="D61" s="2"/>
      <c r="E61" s="2"/>
    </row>
    <row r="62" spans="1:5" ht="18.75" customHeight="1">
      <c r="A62" s="74"/>
      <c r="B62" s="65"/>
      <c r="C62" s="2"/>
      <c r="D62" s="2"/>
      <c r="E62" s="2"/>
    </row>
    <row r="63" spans="1:5" ht="18.75" customHeight="1">
      <c r="A63" s="74"/>
      <c r="B63" s="65"/>
      <c r="C63" s="2"/>
      <c r="D63" s="2"/>
      <c r="E63" s="2"/>
    </row>
    <row r="64" spans="1:5" ht="18.75" customHeight="1">
      <c r="A64" s="74"/>
      <c r="B64" s="65"/>
      <c r="C64" s="2"/>
      <c r="D64" s="2"/>
      <c r="E64" s="2"/>
    </row>
    <row r="65" spans="1:5" ht="18.75" customHeight="1">
      <c r="A65" s="74"/>
      <c r="B65" s="65"/>
      <c r="C65" s="2"/>
      <c r="D65" s="2"/>
      <c r="E65" s="2"/>
    </row>
    <row r="66" spans="1:5" ht="18.75" customHeight="1">
      <c r="A66" s="74"/>
      <c r="B66" s="65"/>
      <c r="C66" s="2"/>
      <c r="D66" s="2"/>
      <c r="E66" s="2"/>
    </row>
    <row r="67" spans="1:5" ht="18.75" customHeight="1">
      <c r="A67" s="74"/>
      <c r="B67" s="65"/>
      <c r="C67" s="2"/>
      <c r="D67" s="2"/>
      <c r="E67" s="2"/>
    </row>
    <row r="68" spans="1:5" ht="18.75" customHeight="1">
      <c r="A68" s="74"/>
      <c r="B68" s="65"/>
      <c r="C68" s="2"/>
      <c r="D68" s="2"/>
      <c r="E68" s="2"/>
    </row>
    <row r="69" spans="1:5" ht="18.75" customHeight="1">
      <c r="A69" s="74"/>
      <c r="B69" s="65"/>
      <c r="C69" s="2"/>
      <c r="D69" s="2"/>
      <c r="E69" s="2"/>
    </row>
    <row r="70" spans="1:5" ht="18.75" customHeight="1">
      <c r="A70" s="74"/>
      <c r="B70" s="65"/>
      <c r="C70" s="2"/>
      <c r="D70" s="2"/>
      <c r="E70" s="2"/>
    </row>
    <row r="71" spans="1:5" ht="18.75" customHeight="1">
      <c r="A71" s="74"/>
      <c r="B71" s="65"/>
      <c r="C71" s="2"/>
      <c r="D71" s="2"/>
      <c r="E71" s="2"/>
    </row>
    <row r="72" spans="1:5" ht="18.75" customHeight="1">
      <c r="A72" s="74"/>
      <c r="B72" s="65"/>
      <c r="C72" s="2"/>
      <c r="D72" s="2"/>
      <c r="E72" s="2"/>
    </row>
    <row r="73" spans="1:5" ht="18.75" customHeight="1">
      <c r="A73" s="74"/>
      <c r="B73" s="65"/>
      <c r="C73" s="2"/>
      <c r="D73" s="2"/>
      <c r="E73" s="2"/>
    </row>
    <row r="74" spans="1:5" ht="18.75" customHeight="1">
      <c r="A74" s="74"/>
      <c r="B74" s="65"/>
      <c r="C74" s="2"/>
      <c r="D74" s="2"/>
      <c r="E74" s="2"/>
    </row>
    <row r="75" spans="1:5" ht="18.75" customHeight="1">
      <c r="A75" s="74"/>
      <c r="B75" s="65"/>
      <c r="C75" s="2"/>
      <c r="D75" s="2"/>
      <c r="E75" s="2"/>
    </row>
    <row r="76" spans="1:5" ht="18.75" customHeight="1">
      <c r="A76" s="74"/>
      <c r="B76" s="65"/>
      <c r="C76" s="2"/>
      <c r="D76" s="2"/>
      <c r="E76" s="2"/>
    </row>
    <row r="77" spans="1:5" ht="18.75" customHeight="1">
      <c r="A77" s="74"/>
      <c r="B77" s="65"/>
      <c r="C77" s="2"/>
      <c r="D77" s="2"/>
      <c r="E77" s="2"/>
    </row>
    <row r="78" spans="1:5" ht="18.75" customHeight="1">
      <c r="A78" s="74"/>
      <c r="B78" s="65"/>
      <c r="C78" s="2"/>
      <c r="D78" s="2"/>
      <c r="E78" s="2"/>
    </row>
    <row r="79" spans="1:5" ht="18.75" customHeight="1">
      <c r="A79" s="74"/>
      <c r="B79" s="65"/>
      <c r="C79" s="2"/>
      <c r="D79" s="2"/>
      <c r="E79" s="2"/>
    </row>
    <row r="80" spans="1:5" ht="18.75" customHeight="1">
      <c r="A80" s="74"/>
      <c r="B80" s="65"/>
      <c r="C80" s="2"/>
      <c r="D80" s="2"/>
      <c r="E80" s="2"/>
    </row>
    <row r="81" spans="1:5" ht="18.75" customHeight="1">
      <c r="A81" s="74"/>
      <c r="B81" s="65"/>
      <c r="C81" s="2"/>
      <c r="D81" s="2"/>
      <c r="E81" s="2"/>
    </row>
    <row r="82" spans="1:5" ht="18.75" customHeight="1">
      <c r="A82" s="74"/>
      <c r="B82" s="65"/>
      <c r="C82" s="2"/>
      <c r="D82" s="2"/>
      <c r="E82" s="2"/>
    </row>
    <row r="83" spans="1:5" ht="18.75" customHeight="1">
      <c r="A83" s="74"/>
      <c r="B83" s="65"/>
      <c r="C83" s="2"/>
      <c r="D83" s="2"/>
      <c r="E83" s="2"/>
    </row>
    <row r="84" spans="1:5" ht="18.75" customHeight="1">
      <c r="A84" s="74"/>
      <c r="B84" s="65"/>
      <c r="C84" s="2"/>
      <c r="D84" s="2"/>
      <c r="E84" s="2"/>
    </row>
    <row r="85" spans="1:5" ht="18.75" customHeight="1">
      <c r="A85" s="74"/>
      <c r="B85" s="65"/>
      <c r="C85" s="2"/>
      <c r="D85" s="2"/>
      <c r="E85" s="2"/>
    </row>
    <row r="86" spans="1:5" ht="18.75" customHeight="1">
      <c r="A86" s="74"/>
      <c r="B86" s="65"/>
      <c r="C86" s="2"/>
      <c r="D86" s="2"/>
      <c r="E86" s="2"/>
    </row>
    <row r="87" spans="1:5" ht="18.75" customHeight="1">
      <c r="A87" s="74"/>
      <c r="B87" s="65"/>
      <c r="C87" s="2"/>
      <c r="D87" s="2"/>
      <c r="E87" s="2"/>
    </row>
    <row r="88" spans="1:5" ht="18.75" customHeight="1">
      <c r="A88" s="74"/>
      <c r="B88" s="65"/>
      <c r="C88" s="2"/>
      <c r="D88" s="2"/>
      <c r="E88" s="2"/>
    </row>
    <row r="89" spans="1:5" ht="18.75" customHeight="1">
      <c r="A89" s="74"/>
      <c r="B89" s="65"/>
      <c r="C89" s="2"/>
      <c r="D89" s="2"/>
      <c r="E89" s="2"/>
    </row>
    <row r="90" spans="1:5" ht="18.75" customHeight="1">
      <c r="A90" s="74"/>
      <c r="B90" s="65"/>
      <c r="C90" s="2"/>
      <c r="D90" s="2"/>
      <c r="E90" s="2"/>
    </row>
    <row r="91" spans="1:5" ht="18.75" customHeight="1">
      <c r="A91" s="74"/>
      <c r="B91" s="65"/>
      <c r="C91" s="2"/>
      <c r="D91" s="2"/>
      <c r="E91" s="2"/>
    </row>
    <row r="92" spans="1:5" ht="18.75" customHeight="1">
      <c r="A92" s="74"/>
      <c r="B92" s="65"/>
      <c r="C92" s="2"/>
      <c r="D92" s="2"/>
      <c r="E92" s="2"/>
    </row>
    <row r="93" spans="1:5" ht="18.75" customHeight="1">
      <c r="A93" s="74"/>
      <c r="B93" s="65"/>
      <c r="C93" s="2"/>
      <c r="D93" s="2"/>
      <c r="E93" s="2"/>
    </row>
    <row r="94" spans="1:5" ht="18.75" customHeight="1">
      <c r="A94" s="74"/>
      <c r="B94" s="65"/>
      <c r="C94" s="2"/>
      <c r="D94" s="2"/>
      <c r="E94" s="2"/>
    </row>
    <row r="95" spans="1:5" ht="18.75" customHeight="1">
      <c r="A95" s="74"/>
      <c r="B95" s="65"/>
      <c r="C95" s="2"/>
      <c r="D95" s="2"/>
      <c r="E95" s="2"/>
    </row>
    <row r="96" spans="1:5" ht="18.75" customHeight="1">
      <c r="A96" s="74"/>
      <c r="B96" s="65"/>
      <c r="C96" s="2"/>
      <c r="D96" s="2"/>
      <c r="E96" s="2"/>
    </row>
    <row r="97" spans="1:5" ht="18.75" customHeight="1">
      <c r="A97" s="74"/>
      <c r="B97" s="65"/>
      <c r="C97" s="2"/>
      <c r="D97" s="2"/>
      <c r="E97" s="2"/>
    </row>
    <row r="98" spans="1:5" ht="18.75" customHeight="1">
      <c r="A98" s="74"/>
      <c r="B98" s="65"/>
      <c r="C98" s="2"/>
      <c r="D98" s="2"/>
      <c r="E98" s="2"/>
    </row>
    <row r="99" spans="1:5" ht="18.75" customHeight="1">
      <c r="A99" s="74"/>
      <c r="B99" s="65"/>
      <c r="C99" s="2"/>
      <c r="D99" s="2"/>
      <c r="E99" s="2"/>
    </row>
    <row r="100" spans="1:5" ht="18.75" customHeight="1">
      <c r="A100" s="74"/>
      <c r="B100" s="65"/>
      <c r="C100" s="2"/>
      <c r="D100" s="2"/>
      <c r="E100" s="2"/>
    </row>
    <row r="101" spans="1:5" ht="18.75" customHeight="1">
      <c r="A101" s="74"/>
      <c r="B101" s="65"/>
      <c r="C101" s="2"/>
      <c r="D101" s="2"/>
      <c r="E101" s="2"/>
    </row>
    <row r="102" spans="1:5" ht="18.75" customHeight="1">
      <c r="A102" s="74"/>
      <c r="B102" s="65"/>
      <c r="C102" s="2"/>
      <c r="D102" s="2"/>
      <c r="E102" s="2"/>
    </row>
    <row r="103" spans="1:5" ht="18.75" customHeight="1">
      <c r="A103" s="74"/>
      <c r="B103" s="65"/>
      <c r="C103" s="2"/>
      <c r="D103" s="2"/>
      <c r="E103" s="2"/>
    </row>
    <row r="104" spans="1:5" ht="18.75" customHeight="1">
      <c r="A104" s="74"/>
      <c r="B104" s="65"/>
      <c r="C104" s="2"/>
      <c r="D104" s="2"/>
      <c r="E104" s="2"/>
    </row>
    <row r="105" spans="1:5" ht="18.75" customHeight="1">
      <c r="A105" s="74"/>
      <c r="B105" s="65"/>
      <c r="C105" s="2"/>
      <c r="D105" s="2"/>
      <c r="E105" s="2"/>
    </row>
    <row r="106" spans="1:5" ht="18.75" customHeight="1">
      <c r="A106" s="74"/>
      <c r="B106" s="65"/>
      <c r="C106" s="2"/>
      <c r="D106" s="2"/>
      <c r="E106" s="2"/>
    </row>
    <row r="107" spans="1:5" ht="18.75" customHeight="1">
      <c r="A107" s="74"/>
      <c r="B107" s="65"/>
      <c r="C107" s="2"/>
      <c r="D107" s="2"/>
      <c r="E107" s="2"/>
    </row>
    <row r="108" spans="1:5" ht="18.75" customHeight="1">
      <c r="A108" s="74"/>
      <c r="B108" s="65"/>
      <c r="C108" s="2"/>
      <c r="D108" s="2"/>
      <c r="E108" s="2"/>
    </row>
    <row r="109" spans="1:5" ht="18.75" customHeight="1">
      <c r="A109" s="74"/>
      <c r="B109" s="65"/>
      <c r="C109" s="2"/>
      <c r="D109" s="2"/>
      <c r="E109" s="2"/>
    </row>
    <row r="110" spans="1:5" ht="18.75" customHeight="1">
      <c r="A110" s="74"/>
      <c r="B110" s="65"/>
      <c r="C110" s="2"/>
      <c r="D110" s="2"/>
      <c r="E110" s="2"/>
    </row>
    <row r="111" spans="1:5" ht="18.75" customHeight="1">
      <c r="A111" s="74"/>
      <c r="B111" s="65"/>
      <c r="C111" s="2"/>
      <c r="D111" s="2"/>
      <c r="E111" s="2"/>
    </row>
    <row r="112" spans="1:5" ht="18.75" customHeight="1">
      <c r="A112" s="74"/>
      <c r="B112" s="65"/>
      <c r="C112" s="2"/>
      <c r="D112" s="2"/>
      <c r="E112" s="2"/>
    </row>
    <row r="113" spans="1:5" ht="18.75" customHeight="1">
      <c r="A113" s="74"/>
      <c r="B113" s="65"/>
      <c r="C113" s="2"/>
      <c r="D113" s="2"/>
      <c r="E113" s="2"/>
    </row>
    <row r="114" spans="1:5" ht="18.75" customHeight="1">
      <c r="A114" s="74"/>
      <c r="B114" s="65"/>
      <c r="C114" s="2"/>
      <c r="D114" s="2"/>
      <c r="E114" s="2"/>
    </row>
    <row r="115" spans="1:5" ht="18.75" customHeight="1">
      <c r="A115" s="74"/>
      <c r="B115" s="65"/>
      <c r="C115" s="2"/>
      <c r="D115" s="2"/>
      <c r="E115" s="2"/>
    </row>
    <row r="116" spans="1:5" ht="18.75" customHeight="1">
      <c r="A116" s="74"/>
      <c r="B116" s="65"/>
      <c r="C116" s="2"/>
      <c r="D116" s="2"/>
      <c r="E116" s="2"/>
    </row>
    <row r="117" spans="1:5" ht="18.75" customHeight="1">
      <c r="A117" s="74"/>
      <c r="B117" s="65"/>
      <c r="C117" s="2"/>
      <c r="D117" s="2"/>
      <c r="E117" s="2"/>
    </row>
    <row r="118" spans="1:5" ht="18.75" customHeight="1">
      <c r="A118" s="74"/>
      <c r="B118" s="65"/>
      <c r="C118" s="2"/>
      <c r="D118" s="2"/>
      <c r="E118" s="2"/>
    </row>
    <row r="119" spans="1:5" ht="18.75" customHeight="1">
      <c r="A119" s="74"/>
      <c r="B119" s="65"/>
      <c r="C119" s="2"/>
      <c r="D119" s="2"/>
      <c r="E119" s="2"/>
    </row>
    <row r="120" spans="1:5" ht="18.75" customHeight="1">
      <c r="A120" s="74"/>
      <c r="B120" s="65"/>
      <c r="C120" s="2"/>
      <c r="D120" s="2"/>
      <c r="E120" s="2"/>
    </row>
    <row r="121" spans="1:5" ht="18.75" customHeight="1">
      <c r="A121" s="74"/>
      <c r="B121" s="65"/>
      <c r="C121" s="2"/>
      <c r="D121" s="2"/>
      <c r="E121" s="2"/>
    </row>
    <row r="122" spans="1:5" ht="18.75" customHeight="1">
      <c r="A122" s="74"/>
      <c r="B122" s="65"/>
      <c r="C122" s="2"/>
      <c r="D122" s="2"/>
      <c r="E122" s="2"/>
    </row>
    <row r="123" spans="1:5" ht="18.75" customHeight="1">
      <c r="A123" s="74"/>
      <c r="B123" s="65"/>
      <c r="C123" s="2"/>
      <c r="D123" s="2"/>
      <c r="E123" s="2"/>
    </row>
    <row r="124" spans="1:5" ht="18.75" customHeight="1">
      <c r="A124" s="74"/>
      <c r="B124" s="65"/>
      <c r="C124" s="2"/>
      <c r="D124" s="2"/>
      <c r="E124" s="2"/>
    </row>
    <row r="125" spans="1:5" ht="18.75" customHeight="1">
      <c r="A125" s="74"/>
      <c r="B125" s="65"/>
      <c r="C125" s="2"/>
      <c r="D125" s="2"/>
      <c r="E125" s="2"/>
    </row>
    <row r="126" spans="1:5" ht="18.75" customHeight="1">
      <c r="A126" s="74"/>
      <c r="B126" s="65"/>
      <c r="C126" s="2"/>
      <c r="D126" s="2"/>
      <c r="E126" s="2"/>
    </row>
    <row r="127" spans="1:5" ht="18.75" customHeight="1">
      <c r="A127" s="74"/>
      <c r="B127" s="65"/>
      <c r="C127" s="2"/>
      <c r="D127" s="2"/>
      <c r="E127" s="2"/>
    </row>
    <row r="128" spans="1:5" ht="18.75" customHeight="1">
      <c r="A128" s="74"/>
      <c r="B128" s="65"/>
      <c r="C128" s="2"/>
      <c r="D128" s="2"/>
      <c r="E128" s="2"/>
    </row>
    <row r="129" spans="1:5" ht="18.75" customHeight="1">
      <c r="A129" s="74"/>
      <c r="B129" s="65"/>
      <c r="C129" s="2"/>
      <c r="D129" s="2"/>
      <c r="E129" s="2"/>
    </row>
    <row r="130" spans="1:5" ht="18.75" customHeight="1">
      <c r="A130" s="74"/>
      <c r="B130" s="65"/>
      <c r="C130" s="2"/>
      <c r="D130" s="2"/>
      <c r="E130" s="2"/>
    </row>
    <row r="131" spans="1:5" ht="18.75" customHeight="1">
      <c r="A131" s="74"/>
      <c r="B131" s="65"/>
      <c r="C131" s="2"/>
      <c r="D131" s="2"/>
      <c r="E131" s="2"/>
    </row>
    <row r="132" spans="1:5" ht="18.75" customHeight="1">
      <c r="A132" s="74"/>
      <c r="B132" s="65"/>
      <c r="C132" s="2"/>
      <c r="D132" s="2"/>
      <c r="E132" s="2"/>
    </row>
    <row r="133" spans="1:5" ht="18.75" customHeight="1">
      <c r="A133" s="74"/>
      <c r="B133" s="65"/>
      <c r="C133" s="2"/>
      <c r="D133" s="2"/>
      <c r="E133" s="2"/>
    </row>
    <row r="134" spans="1:5" ht="18.75" customHeight="1">
      <c r="A134" s="74"/>
      <c r="B134" s="65"/>
      <c r="C134" s="2"/>
      <c r="D134" s="2"/>
      <c r="E134" s="2"/>
    </row>
    <row r="135" spans="1:5" ht="18.75" customHeight="1">
      <c r="A135" s="74"/>
      <c r="B135" s="65"/>
      <c r="C135" s="2"/>
      <c r="D135" s="2"/>
      <c r="E135" s="2"/>
    </row>
    <row r="136" spans="1:5" ht="18.75" customHeight="1">
      <c r="A136" s="74"/>
      <c r="B136" s="65"/>
      <c r="C136" s="2"/>
      <c r="D136" s="2"/>
      <c r="E136" s="2"/>
    </row>
    <row r="137" spans="1:5" ht="18.75" customHeight="1">
      <c r="A137" s="74"/>
      <c r="B137" s="65"/>
      <c r="C137" s="2"/>
      <c r="D137" s="2"/>
      <c r="E137" s="2"/>
    </row>
    <row r="138" spans="1:5" ht="18.75" customHeight="1">
      <c r="A138" s="74"/>
      <c r="B138" s="65"/>
      <c r="C138" s="2"/>
      <c r="D138" s="2"/>
      <c r="E138" s="2"/>
    </row>
    <row r="139" spans="1:5" ht="18.75" customHeight="1">
      <c r="A139" s="74"/>
      <c r="B139" s="65"/>
      <c r="C139" s="2"/>
      <c r="D139" s="2"/>
      <c r="E139" s="2"/>
    </row>
    <row r="140" spans="1:5" ht="18.75" customHeight="1">
      <c r="A140" s="74"/>
      <c r="B140" s="65"/>
      <c r="C140" s="2"/>
      <c r="D140" s="2"/>
      <c r="E140" s="2"/>
    </row>
    <row r="141" spans="1:5" ht="18.75" customHeight="1">
      <c r="A141" s="74"/>
      <c r="B141" s="65"/>
      <c r="C141" s="2"/>
      <c r="D141" s="2"/>
      <c r="E141" s="2"/>
    </row>
    <row r="142" spans="1:5" ht="18.75" customHeight="1">
      <c r="A142" s="74"/>
      <c r="B142" s="65"/>
      <c r="C142" s="2"/>
      <c r="D142" s="2"/>
      <c r="E142" s="2"/>
    </row>
    <row r="143" spans="1:5" ht="18.75" customHeight="1">
      <c r="A143" s="74"/>
      <c r="B143" s="65"/>
      <c r="C143" s="2"/>
      <c r="D143" s="2"/>
      <c r="E143" s="2"/>
    </row>
    <row r="144" spans="1:5" ht="18.75" customHeight="1">
      <c r="A144" s="74"/>
      <c r="B144" s="65"/>
      <c r="C144" s="2"/>
      <c r="D144" s="2"/>
      <c r="E144" s="2"/>
    </row>
    <row r="145" spans="1:5" ht="18.75" customHeight="1">
      <c r="A145" s="74"/>
      <c r="B145" s="65"/>
      <c r="C145" s="2"/>
      <c r="D145" s="2"/>
      <c r="E145" s="2"/>
    </row>
    <row r="146" spans="1:5" ht="18.75" customHeight="1">
      <c r="A146" s="74"/>
      <c r="B146" s="65"/>
      <c r="C146" s="2"/>
      <c r="D146" s="2"/>
      <c r="E146" s="2"/>
    </row>
    <row r="147" spans="1:5" ht="18.75" customHeight="1">
      <c r="A147" s="74"/>
      <c r="B147" s="65"/>
      <c r="C147" s="2"/>
      <c r="D147" s="2"/>
      <c r="E147" s="2"/>
    </row>
    <row r="148" spans="1:5" ht="18.75" customHeight="1">
      <c r="A148" s="74"/>
      <c r="B148" s="65"/>
      <c r="C148" s="2"/>
      <c r="D148" s="2"/>
      <c r="E148" s="2"/>
    </row>
    <row r="149" spans="1:5" ht="18.75" customHeight="1">
      <c r="A149" s="74"/>
      <c r="B149" s="65"/>
      <c r="C149" s="2"/>
      <c r="D149" s="2"/>
      <c r="E149" s="2"/>
    </row>
    <row r="150" spans="1:5" ht="18.75" customHeight="1">
      <c r="A150" s="74"/>
      <c r="B150" s="65"/>
      <c r="C150" s="2"/>
      <c r="D150" s="2"/>
      <c r="E150" s="2"/>
    </row>
    <row r="151" spans="1:5" ht="18.75" customHeight="1">
      <c r="A151" s="74"/>
      <c r="B151" s="65"/>
      <c r="C151" s="2"/>
      <c r="D151" s="2"/>
      <c r="E151" s="2"/>
    </row>
    <row r="152" spans="1:5" ht="18.75" customHeight="1">
      <c r="A152" s="74"/>
      <c r="B152" s="65"/>
      <c r="C152" s="2"/>
      <c r="D152" s="2"/>
      <c r="E152" s="2"/>
    </row>
    <row r="153" spans="1:5" ht="18.75" customHeight="1">
      <c r="A153" s="74"/>
      <c r="B153" s="65"/>
      <c r="C153" s="2"/>
      <c r="D153" s="2"/>
      <c r="E153" s="2"/>
    </row>
    <row r="154" spans="1:5" ht="18.75" customHeight="1">
      <c r="A154" s="74"/>
      <c r="B154" s="65"/>
      <c r="C154" s="2"/>
      <c r="D154" s="2"/>
      <c r="E154" s="2"/>
    </row>
    <row r="155" spans="1:5" ht="18.75" customHeight="1">
      <c r="A155" s="74"/>
      <c r="B155" s="65"/>
      <c r="C155" s="2"/>
      <c r="D155" s="2"/>
      <c r="E155" s="2"/>
    </row>
    <row r="156" spans="1:5" ht="18.75" customHeight="1">
      <c r="A156" s="74"/>
      <c r="B156" s="65"/>
      <c r="C156" s="2"/>
      <c r="D156" s="2"/>
      <c r="E156" s="2"/>
    </row>
    <row r="157" spans="1:5" ht="18.75" customHeight="1">
      <c r="A157" s="74"/>
      <c r="B157" s="65"/>
      <c r="C157" s="2"/>
      <c r="D157" s="2"/>
      <c r="E157" s="2"/>
    </row>
    <row r="158" spans="1:5" ht="18.75" customHeight="1">
      <c r="A158" s="74"/>
      <c r="B158" s="65"/>
      <c r="C158" s="2"/>
      <c r="D158" s="2"/>
      <c r="E158" s="2"/>
    </row>
    <row r="159" spans="1:5" ht="18.75" customHeight="1">
      <c r="A159" s="74"/>
      <c r="B159" s="65"/>
      <c r="C159" s="2"/>
      <c r="D159" s="2"/>
      <c r="E159" s="2"/>
    </row>
    <row r="160" spans="1:5" ht="18.75" customHeight="1">
      <c r="A160" s="74"/>
      <c r="B160" s="65"/>
      <c r="C160" s="2"/>
      <c r="D160" s="2"/>
      <c r="E160" s="2"/>
    </row>
    <row r="161" spans="1:5" ht="18.75" customHeight="1">
      <c r="A161" s="74"/>
      <c r="B161" s="65"/>
      <c r="C161" s="2"/>
      <c r="D161" s="2"/>
      <c r="E161" s="2"/>
    </row>
    <row r="162" spans="1:5" ht="18.75" customHeight="1">
      <c r="A162" s="74"/>
      <c r="B162" s="65"/>
      <c r="C162" s="2"/>
      <c r="D162" s="2"/>
      <c r="E162" s="2"/>
    </row>
    <row r="163" spans="1:5" ht="18.75" customHeight="1">
      <c r="A163" s="74"/>
      <c r="B163" s="65"/>
      <c r="C163" s="2"/>
      <c r="D163" s="2"/>
      <c r="E163" s="2"/>
    </row>
    <row r="164" spans="1:5" ht="18.75" customHeight="1">
      <c r="A164" s="74"/>
      <c r="B164" s="65"/>
      <c r="C164" s="2"/>
      <c r="D164" s="2"/>
      <c r="E164" s="2"/>
    </row>
    <row r="165" spans="1:5" ht="18.75" customHeight="1">
      <c r="A165" s="74"/>
      <c r="B165" s="65"/>
      <c r="C165" s="2"/>
      <c r="D165" s="2"/>
      <c r="E165" s="2"/>
    </row>
    <row r="166" spans="1:5" ht="18.75" customHeight="1">
      <c r="A166" s="74"/>
      <c r="B166" s="65"/>
      <c r="C166" s="2"/>
      <c r="D166" s="2"/>
      <c r="E166" s="2"/>
    </row>
    <row r="167" spans="1:5" ht="18.75" customHeight="1">
      <c r="A167" s="74"/>
      <c r="B167" s="65"/>
      <c r="C167" s="2"/>
      <c r="D167" s="2"/>
      <c r="E167" s="2"/>
    </row>
    <row r="168" spans="1:5" ht="18.75" customHeight="1">
      <c r="A168" s="74"/>
      <c r="B168" s="65"/>
      <c r="C168" s="2"/>
      <c r="D168" s="2"/>
      <c r="E168" s="2"/>
    </row>
    <row r="169" spans="1:5" ht="18.75" customHeight="1">
      <c r="A169" s="74"/>
      <c r="B169" s="65"/>
      <c r="C169" s="2"/>
      <c r="D169" s="2"/>
      <c r="E169" s="2"/>
    </row>
    <row r="170" spans="1:5" ht="18.75" customHeight="1">
      <c r="A170" s="74"/>
      <c r="B170" s="65"/>
      <c r="C170" s="2"/>
      <c r="D170" s="2"/>
      <c r="E170" s="2"/>
    </row>
    <row r="171" spans="1:5" ht="18.75" customHeight="1">
      <c r="A171" s="74"/>
      <c r="B171" s="65"/>
      <c r="C171" s="2"/>
      <c r="D171" s="2"/>
      <c r="E171" s="2"/>
    </row>
    <row r="172" spans="1:5" ht="18.75" customHeight="1">
      <c r="A172" s="74"/>
      <c r="B172" s="65"/>
      <c r="C172" s="2"/>
      <c r="D172" s="2"/>
      <c r="E172" s="2"/>
    </row>
    <row r="173" spans="1:5" ht="18.75" customHeight="1">
      <c r="A173" s="74"/>
      <c r="B173" s="65"/>
      <c r="C173" s="2"/>
      <c r="D173" s="2"/>
      <c r="E173" s="2"/>
    </row>
    <row r="174" spans="1:5" ht="18.75" customHeight="1">
      <c r="A174" s="74"/>
      <c r="B174" s="65"/>
      <c r="C174" s="2"/>
      <c r="D174" s="2"/>
      <c r="E174" s="2"/>
    </row>
    <row r="175" spans="1:5" ht="18.75" customHeight="1">
      <c r="A175" s="74"/>
      <c r="B175" s="65"/>
      <c r="C175" s="2"/>
      <c r="D175" s="2"/>
      <c r="E175" s="2"/>
    </row>
    <row r="176" spans="1:5" ht="18.75" customHeight="1">
      <c r="A176" s="74"/>
      <c r="B176" s="65"/>
      <c r="C176" s="2"/>
      <c r="D176" s="2"/>
      <c r="E176" s="2"/>
    </row>
    <row r="177" spans="1:5" ht="18.75" customHeight="1">
      <c r="A177" s="74"/>
      <c r="B177" s="65"/>
      <c r="C177" s="2"/>
      <c r="D177" s="2"/>
      <c r="E177" s="2"/>
    </row>
    <row r="178" spans="1:5" ht="18.75" customHeight="1">
      <c r="A178" s="74"/>
      <c r="B178" s="65"/>
      <c r="C178" s="2"/>
      <c r="D178" s="2"/>
      <c r="E178" s="2"/>
    </row>
    <row r="179" spans="1:5" ht="18.75" customHeight="1">
      <c r="A179" s="74"/>
      <c r="B179" s="65"/>
      <c r="C179" s="2"/>
      <c r="D179" s="2"/>
      <c r="E179" s="2"/>
    </row>
    <row r="180" spans="1:5" ht="18.75" customHeight="1">
      <c r="A180" s="74"/>
      <c r="B180" s="65"/>
      <c r="C180" s="2"/>
      <c r="D180" s="2"/>
      <c r="E180" s="2"/>
    </row>
    <row r="181" spans="1:5" ht="18.75" customHeight="1">
      <c r="A181" s="74"/>
      <c r="B181" s="65"/>
      <c r="C181" s="2"/>
      <c r="D181" s="2"/>
      <c r="E181" s="2"/>
    </row>
    <row r="182" spans="1:5" ht="18.75" customHeight="1">
      <c r="A182" s="74"/>
      <c r="B182" s="65"/>
      <c r="C182" s="2"/>
      <c r="D182" s="2"/>
      <c r="E182" s="2"/>
    </row>
    <row r="183" spans="1:5" ht="18.75" customHeight="1">
      <c r="A183" s="74"/>
      <c r="B183" s="65"/>
      <c r="C183" s="2"/>
      <c r="D183" s="2"/>
      <c r="E183" s="2"/>
    </row>
    <row r="184" spans="1:5" ht="18.75" customHeight="1">
      <c r="A184" s="74"/>
      <c r="B184" s="65"/>
      <c r="C184" s="2"/>
      <c r="D184" s="2"/>
      <c r="E184" s="2"/>
    </row>
    <row r="185" spans="1:5" ht="18.75" customHeight="1">
      <c r="A185" s="74"/>
      <c r="B185" s="65"/>
      <c r="C185" s="2"/>
      <c r="D185" s="2"/>
      <c r="E185" s="2"/>
    </row>
    <row r="186" spans="1:5" ht="18.75" customHeight="1">
      <c r="A186" s="74"/>
      <c r="B186" s="65"/>
      <c r="C186" s="2"/>
      <c r="D186" s="2"/>
      <c r="E186" s="2"/>
    </row>
    <row r="187" spans="1:5" ht="18.75" customHeight="1">
      <c r="A187" s="74"/>
      <c r="B187" s="65"/>
      <c r="C187" s="2"/>
      <c r="D187" s="2"/>
      <c r="E187" s="2"/>
    </row>
    <row r="188" spans="1:5" ht="18.75" customHeight="1">
      <c r="A188" s="74"/>
      <c r="B188" s="65"/>
      <c r="C188" s="2"/>
      <c r="D188" s="2"/>
      <c r="E188" s="2"/>
    </row>
    <row r="189" spans="1:5" ht="18.75" customHeight="1">
      <c r="A189" s="74"/>
      <c r="B189" s="65"/>
      <c r="C189" s="2"/>
      <c r="D189" s="2"/>
      <c r="E189" s="2"/>
    </row>
    <row r="190" spans="1:5" ht="18.75" customHeight="1">
      <c r="A190" s="74"/>
      <c r="B190" s="65"/>
      <c r="C190" s="2"/>
      <c r="D190" s="2"/>
      <c r="E190" s="2"/>
    </row>
    <row r="191" spans="1:5" ht="18.75" customHeight="1">
      <c r="A191" s="74"/>
      <c r="B191" s="65"/>
      <c r="C191" s="2"/>
      <c r="D191" s="2"/>
      <c r="E191" s="2"/>
    </row>
    <row r="192" spans="1:5" ht="18.75" customHeight="1">
      <c r="A192" s="74"/>
      <c r="B192" s="65"/>
      <c r="C192" s="2"/>
      <c r="D192" s="2"/>
      <c r="E192" s="2"/>
    </row>
    <row r="193" spans="1:5" ht="18.75" customHeight="1">
      <c r="A193" s="74"/>
      <c r="B193" s="65"/>
      <c r="C193" s="2"/>
      <c r="D193" s="2"/>
      <c r="E193" s="2"/>
    </row>
    <row r="194" spans="1:5" ht="18.75" customHeight="1">
      <c r="A194" s="74"/>
      <c r="B194" s="65"/>
      <c r="C194" s="2"/>
      <c r="D194" s="2"/>
      <c r="E194" s="2"/>
    </row>
    <row r="195" spans="1:5" ht="18.75" customHeight="1">
      <c r="A195" s="74"/>
      <c r="B195" s="65"/>
      <c r="C195" s="2"/>
      <c r="D195" s="2"/>
      <c r="E195" s="2"/>
    </row>
    <row r="196" spans="1:5" ht="18.75" customHeight="1">
      <c r="A196" s="74"/>
      <c r="B196" s="65"/>
      <c r="C196" s="2"/>
      <c r="D196" s="2"/>
      <c r="E196" s="2"/>
    </row>
    <row r="197" spans="1:5" ht="18.75" customHeight="1">
      <c r="A197" s="74"/>
      <c r="B197" s="65"/>
      <c r="C197" s="2"/>
      <c r="D197" s="2"/>
      <c r="E197" s="2"/>
    </row>
    <row r="198" spans="1:5" ht="18.75" customHeight="1">
      <c r="A198" s="74"/>
      <c r="B198" s="65"/>
      <c r="C198" s="2"/>
      <c r="D198" s="2"/>
      <c r="E198" s="2"/>
    </row>
    <row r="199" spans="1:5" ht="18.75" customHeight="1">
      <c r="A199" s="74"/>
      <c r="B199" s="65"/>
      <c r="C199" s="2"/>
      <c r="D199" s="2"/>
      <c r="E199" s="2"/>
    </row>
    <row r="200" spans="1:5" ht="18.75" customHeight="1">
      <c r="A200" s="74"/>
      <c r="B200" s="65"/>
      <c r="C200" s="2"/>
      <c r="D200" s="2"/>
      <c r="E200" s="2"/>
    </row>
    <row r="201" spans="1:5" ht="18.75" customHeight="1">
      <c r="A201" s="74"/>
      <c r="B201" s="65"/>
      <c r="C201" s="2"/>
      <c r="D201" s="2"/>
      <c r="E201" s="2"/>
    </row>
    <row r="202" spans="1:5" ht="18.75" customHeight="1">
      <c r="A202" s="74"/>
      <c r="B202" s="65"/>
      <c r="C202" s="2"/>
      <c r="D202" s="2"/>
      <c r="E202" s="2"/>
    </row>
    <row r="203" spans="1:5" ht="18.75" customHeight="1">
      <c r="A203" s="74"/>
      <c r="B203" s="65"/>
      <c r="C203" s="2"/>
      <c r="D203" s="2"/>
      <c r="E203" s="2"/>
    </row>
    <row r="204" spans="1:5" ht="18.75" customHeight="1">
      <c r="A204" s="74"/>
      <c r="B204" s="65"/>
      <c r="C204" s="2"/>
      <c r="D204" s="2"/>
      <c r="E204" s="2"/>
    </row>
    <row r="205" spans="1:5" ht="18.75" customHeight="1">
      <c r="A205" s="74"/>
      <c r="B205" s="65"/>
      <c r="C205" s="2"/>
      <c r="D205" s="2"/>
      <c r="E205" s="2"/>
    </row>
    <row r="206" spans="1:5" ht="18.75" customHeight="1">
      <c r="A206" s="74"/>
      <c r="B206" s="65"/>
      <c r="C206" s="2"/>
      <c r="D206" s="2"/>
      <c r="E206" s="2"/>
    </row>
    <row r="207" spans="1:5" ht="18.75" customHeight="1">
      <c r="A207" s="74"/>
      <c r="B207" s="65"/>
      <c r="C207" s="2"/>
      <c r="D207" s="2"/>
      <c r="E207" s="2"/>
    </row>
    <row r="208" spans="1:5" ht="18.75" customHeight="1">
      <c r="A208" s="74"/>
      <c r="B208" s="65"/>
      <c r="C208" s="2"/>
      <c r="D208" s="2"/>
      <c r="E208" s="2"/>
    </row>
    <row r="209" spans="1:5" ht="18.75" customHeight="1">
      <c r="A209" s="74"/>
      <c r="B209" s="65"/>
      <c r="C209" s="2"/>
      <c r="D209" s="2"/>
      <c r="E209" s="2"/>
    </row>
    <row r="210" spans="1:5" ht="18.75" customHeight="1">
      <c r="A210" s="74"/>
      <c r="B210" s="65"/>
      <c r="C210" s="2"/>
      <c r="D210" s="2"/>
      <c r="E210" s="2"/>
    </row>
    <row r="211" spans="1:5" ht="18.75" customHeight="1">
      <c r="A211" s="74"/>
      <c r="B211" s="65"/>
      <c r="C211" s="2"/>
      <c r="D211" s="2"/>
      <c r="E211" s="2"/>
    </row>
    <row r="212" spans="1:5" ht="18.75" customHeight="1">
      <c r="A212" s="74"/>
      <c r="B212" s="65"/>
      <c r="C212" s="2"/>
      <c r="D212" s="2"/>
      <c r="E212" s="2"/>
    </row>
    <row r="213" spans="1:5" ht="18.75" customHeight="1">
      <c r="A213" s="74"/>
      <c r="B213" s="65"/>
      <c r="C213" s="2"/>
      <c r="D213" s="2"/>
      <c r="E213" s="2"/>
    </row>
    <row r="214" spans="1:5" ht="18.75" customHeight="1">
      <c r="A214" s="74"/>
      <c r="B214" s="65"/>
      <c r="C214" s="2"/>
      <c r="D214" s="2"/>
      <c r="E214" s="2"/>
    </row>
    <row r="215" spans="1:5" ht="18.75" customHeight="1">
      <c r="A215" s="74"/>
      <c r="B215" s="65"/>
      <c r="C215" s="2"/>
      <c r="D215" s="2"/>
      <c r="E215" s="2"/>
    </row>
    <row r="216" spans="1:5" ht="18.75" customHeight="1">
      <c r="A216" s="74"/>
      <c r="B216" s="65"/>
      <c r="C216" s="2"/>
      <c r="D216" s="2"/>
      <c r="E216" s="2"/>
    </row>
    <row r="217" spans="1:5" ht="18.75" customHeight="1">
      <c r="A217" s="74"/>
      <c r="B217" s="65"/>
      <c r="C217" s="2"/>
      <c r="D217" s="2"/>
      <c r="E217" s="2"/>
    </row>
    <row r="218" spans="1:5" ht="18.75" customHeight="1">
      <c r="A218" s="74"/>
      <c r="B218" s="65"/>
      <c r="C218" s="2"/>
      <c r="D218" s="2"/>
      <c r="E218" s="2"/>
    </row>
    <row r="219" spans="1:5" ht="18.75" customHeight="1">
      <c r="A219" s="74"/>
      <c r="B219" s="65"/>
      <c r="C219" s="2"/>
      <c r="D219" s="2"/>
      <c r="E219" s="2"/>
    </row>
    <row r="220" spans="1:5" ht="18.75" customHeight="1">
      <c r="A220" s="74"/>
      <c r="B220" s="65"/>
      <c r="C220" s="2"/>
      <c r="D220" s="2"/>
      <c r="E220" s="2"/>
    </row>
  </sheetData>
  <hyperlinks>
    <hyperlink ref="B10" r:id="rId1" xr:uid="{00000000-0004-0000-0000-000000000000}"/>
  </hyperlinks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"/>
  <sheetViews>
    <sheetView zoomScale="75" zoomScaleNormal="75" workbookViewId="0">
      <selection activeCell="A2" sqref="A2:H11"/>
    </sheetView>
  </sheetViews>
  <sheetFormatPr defaultColWidth="14.453125" defaultRowHeight="15" customHeight="1"/>
  <cols>
    <col min="1" max="1" width="5.1796875" style="26" customWidth="1"/>
    <col min="2" max="2" width="52" style="26" customWidth="1"/>
    <col min="3" max="3" width="30.81640625" style="26" customWidth="1"/>
    <col min="4" max="4" width="22" style="26" customWidth="1"/>
    <col min="5" max="5" width="15.453125" style="26" customWidth="1"/>
    <col min="6" max="6" width="19.7265625" style="26" customWidth="1"/>
    <col min="7" max="7" width="14.453125" style="26" customWidth="1"/>
    <col min="8" max="8" width="25" style="26" customWidth="1"/>
    <col min="9" max="9" width="8.7265625" style="1" customWidth="1"/>
    <col min="10" max="10" width="14.453125" style="1" customWidth="1"/>
    <col min="11" max="16384" width="14.453125" style="1"/>
  </cols>
  <sheetData>
    <row r="1" spans="1:9" ht="92" customHeight="1">
      <c r="A1" s="83" t="s">
        <v>327</v>
      </c>
      <c r="B1" s="77"/>
      <c r="C1" s="77"/>
      <c r="D1" s="77"/>
      <c r="E1" s="77"/>
      <c r="F1" s="77"/>
      <c r="G1" s="77"/>
      <c r="H1" s="77"/>
      <c r="I1" s="11"/>
    </row>
    <row r="2" spans="1:9" s="108" customFormat="1" ht="18.399999999999999" customHeight="1">
      <c r="A2" s="105" t="s">
        <v>18</v>
      </c>
      <c r="B2" s="106"/>
      <c r="C2" s="106"/>
      <c r="D2" s="106"/>
      <c r="E2" s="106"/>
      <c r="F2" s="106"/>
      <c r="G2" s="106"/>
      <c r="H2" s="106"/>
      <c r="I2" s="107"/>
    </row>
    <row r="3" spans="1:9" s="108" customFormat="1" ht="17.5" customHeight="1">
      <c r="A3" s="105" t="s">
        <v>19</v>
      </c>
      <c r="B3" s="105"/>
      <c r="C3" s="111" t="str">
        <f>'Информация о Чемпионате'!B5</f>
        <v>Новгородская область</v>
      </c>
      <c r="D3" s="109"/>
      <c r="E3" s="109"/>
      <c r="F3" s="109"/>
      <c r="G3" s="109"/>
      <c r="H3" s="109"/>
      <c r="I3" s="110"/>
    </row>
    <row r="4" spans="1:9" s="108" customFormat="1" ht="17.5" customHeight="1">
      <c r="A4" s="105" t="s">
        <v>21</v>
      </c>
      <c r="B4" s="105"/>
      <c r="C4" s="105"/>
      <c r="D4" s="109" t="str">
        <f>'Информация о Чемпионате'!B6</f>
        <v>Инновационный научно-технологический центр «Интеллектуальная электроника Валдай»</v>
      </c>
      <c r="E4" s="109"/>
      <c r="F4" s="109"/>
      <c r="G4" s="109"/>
      <c r="H4" s="109"/>
      <c r="I4" s="110"/>
    </row>
    <row r="5" spans="1:9" s="108" customFormat="1" ht="17.5" customHeight="1">
      <c r="A5" s="105" t="s">
        <v>330</v>
      </c>
      <c r="B5" s="105"/>
      <c r="C5" s="105" t="str">
        <f>'Информация о Чемпионате'!B7</f>
        <v>г. Великий Новгород, ул. Великая 18А</v>
      </c>
      <c r="D5" s="105"/>
      <c r="E5" s="105"/>
      <c r="F5" s="105"/>
      <c r="G5" s="105"/>
      <c r="H5" s="105"/>
      <c r="I5" s="110"/>
    </row>
    <row r="6" spans="1:9" s="108" customFormat="1" ht="17.5" customHeight="1">
      <c r="A6" s="105" t="s">
        <v>331</v>
      </c>
      <c r="B6" s="105"/>
      <c r="C6" s="112" t="str">
        <f>'Информация о Чемпионате'!B9</f>
        <v>Власов Александр Анатольевич</v>
      </c>
      <c r="D6" s="105"/>
      <c r="E6" s="112" t="str">
        <f>'Информация о Чемпионате'!B10</f>
        <v>1@profuture.space</v>
      </c>
      <c r="F6" s="105"/>
      <c r="G6" s="105">
        <f>'[1]Информация о Чемпионате'!B7</f>
        <v>0</v>
      </c>
      <c r="H6" s="105"/>
      <c r="I6" s="110"/>
    </row>
    <row r="7" spans="1:9" s="108" customFormat="1" ht="17.5" customHeight="1">
      <c r="A7" s="105" t="s">
        <v>332</v>
      </c>
      <c r="B7" s="105"/>
      <c r="C7" s="105">
        <f>'Информация о Чемпионате'!B12</f>
        <v>0</v>
      </c>
      <c r="D7" s="105"/>
      <c r="E7" s="105">
        <f>'Информация о Чемпионате'!B11</f>
        <v>89233147487</v>
      </c>
      <c r="F7" s="105"/>
      <c r="G7" s="105">
        <f>'[1]Информация о Чемпионате'!B10</f>
        <v>0</v>
      </c>
      <c r="H7" s="105"/>
      <c r="I7" s="110"/>
    </row>
    <row r="8" spans="1:9" s="108" customFormat="1" ht="17.5" customHeight="1">
      <c r="A8" s="105" t="s">
        <v>333</v>
      </c>
      <c r="B8" s="105"/>
      <c r="C8" s="105">
        <f>'Информация о Чемпионате'!B17</f>
        <v>11</v>
      </c>
      <c r="D8" s="105"/>
      <c r="E8" s="105"/>
      <c r="F8" s="105"/>
      <c r="G8" s="105"/>
      <c r="H8" s="105"/>
      <c r="I8" s="110"/>
    </row>
    <row r="9" spans="1:9" s="108" customFormat="1" ht="17.5" customHeight="1">
      <c r="A9" s="105" t="s">
        <v>334</v>
      </c>
      <c r="B9" s="105"/>
      <c r="C9" s="105">
        <f>'Информация о Чемпионате'!B15</f>
        <v>10</v>
      </c>
      <c r="D9" s="105"/>
      <c r="E9" s="105"/>
      <c r="F9" s="105"/>
      <c r="G9" s="105"/>
      <c r="H9" s="105"/>
      <c r="I9" s="110"/>
    </row>
    <row r="10" spans="1:9" s="108" customFormat="1" ht="17.5" customHeight="1">
      <c r="A10" s="105" t="s">
        <v>27</v>
      </c>
      <c r="B10" s="105"/>
      <c r="C10" s="105">
        <f>'Информация о Чемпионате'!B16</f>
        <v>10</v>
      </c>
      <c r="D10" s="105"/>
      <c r="E10" s="105"/>
      <c r="F10" s="105"/>
      <c r="G10" s="105"/>
      <c r="H10" s="105"/>
      <c r="I10" s="110"/>
    </row>
    <row r="11" spans="1:9" s="108" customFormat="1" ht="18.399999999999999" customHeight="1">
      <c r="A11" s="105" t="s">
        <v>145</v>
      </c>
      <c r="B11" s="105"/>
      <c r="C11" s="112" t="str">
        <f>'Информация о Чемпионате'!B8</f>
        <v>17-21 сентября</v>
      </c>
      <c r="D11" s="105"/>
      <c r="E11" s="105"/>
      <c r="F11" s="105"/>
      <c r="G11" s="105"/>
      <c r="H11" s="105"/>
      <c r="I11" s="110"/>
    </row>
    <row r="12" spans="1:9" ht="22.4" customHeight="1">
      <c r="A12" s="84" t="s">
        <v>28</v>
      </c>
      <c r="B12" s="77"/>
      <c r="C12" s="77"/>
      <c r="D12" s="77"/>
      <c r="E12" s="77"/>
      <c r="F12" s="77"/>
      <c r="G12" s="77"/>
      <c r="H12" s="77"/>
      <c r="I12" s="11"/>
    </row>
    <row r="13" spans="1:9" ht="15.65" customHeight="1">
      <c r="A13" s="90" t="s">
        <v>29</v>
      </c>
      <c r="B13" s="113"/>
      <c r="C13" s="113"/>
      <c r="D13" s="113"/>
      <c r="E13" s="113"/>
      <c r="F13" s="113"/>
      <c r="G13" s="113"/>
      <c r="H13" s="113"/>
      <c r="I13" s="11"/>
    </row>
    <row r="14" spans="1:9" ht="14.5" customHeight="1">
      <c r="A14" s="89" t="s">
        <v>30</v>
      </c>
      <c r="B14" s="113"/>
      <c r="C14" s="113"/>
      <c r="D14" s="113"/>
      <c r="E14" s="113"/>
      <c r="F14" s="113"/>
      <c r="G14" s="113"/>
      <c r="H14" s="113"/>
      <c r="I14" s="11"/>
    </row>
    <row r="15" spans="1:9" ht="14.5" customHeight="1">
      <c r="A15" s="89" t="s">
        <v>31</v>
      </c>
      <c r="B15" s="113"/>
      <c r="C15" s="113"/>
      <c r="D15" s="113"/>
      <c r="E15" s="113"/>
      <c r="F15" s="113"/>
      <c r="G15" s="113"/>
      <c r="H15" s="113"/>
      <c r="I15" s="11"/>
    </row>
    <row r="16" spans="1:9" ht="14.5" customHeight="1">
      <c r="A16" s="89" t="s">
        <v>32</v>
      </c>
      <c r="B16" s="113"/>
      <c r="C16" s="113"/>
      <c r="D16" s="113"/>
      <c r="E16" s="113"/>
      <c r="F16" s="113"/>
      <c r="G16" s="113"/>
      <c r="H16" s="113"/>
      <c r="I16" s="11"/>
    </row>
    <row r="17" spans="1:9" ht="14.5" customHeight="1">
      <c r="A17" s="89" t="s">
        <v>33</v>
      </c>
      <c r="B17" s="113"/>
      <c r="C17" s="113"/>
      <c r="D17" s="113"/>
      <c r="E17" s="113"/>
      <c r="F17" s="113"/>
      <c r="G17" s="113"/>
      <c r="H17" s="113"/>
      <c r="I17" s="11"/>
    </row>
    <row r="18" spans="1:9" ht="14.5" customHeight="1">
      <c r="A18" s="89" t="s">
        <v>34</v>
      </c>
      <c r="B18" s="113"/>
      <c r="C18" s="113"/>
      <c r="D18" s="113"/>
      <c r="E18" s="113"/>
      <c r="F18" s="113"/>
      <c r="G18" s="113"/>
      <c r="H18" s="113"/>
      <c r="I18" s="11"/>
    </row>
    <row r="19" spans="1:9" ht="14.5" customHeight="1">
      <c r="A19" s="89" t="s">
        <v>35</v>
      </c>
      <c r="B19" s="113"/>
      <c r="C19" s="113"/>
      <c r="D19" s="113"/>
      <c r="E19" s="113"/>
      <c r="F19" s="113"/>
      <c r="G19" s="113"/>
      <c r="H19" s="113"/>
      <c r="I19" s="11"/>
    </row>
    <row r="20" spans="1:9" ht="14.5" customHeight="1">
      <c r="A20" s="89" t="s">
        <v>36</v>
      </c>
      <c r="B20" s="113"/>
      <c r="C20" s="113"/>
      <c r="D20" s="113"/>
      <c r="E20" s="113"/>
      <c r="F20" s="113"/>
      <c r="G20" s="113"/>
      <c r="H20" s="113"/>
      <c r="I20" s="11"/>
    </row>
    <row r="21" spans="1:9" ht="15.65" customHeight="1">
      <c r="A21" s="89" t="s">
        <v>37</v>
      </c>
      <c r="B21" s="113"/>
      <c r="C21" s="113"/>
      <c r="D21" s="113"/>
      <c r="E21" s="113"/>
      <c r="F21" s="113"/>
      <c r="G21" s="113"/>
      <c r="H21" s="113"/>
      <c r="I21" s="11"/>
    </row>
    <row r="22" spans="1:9" ht="28.5" customHeight="1">
      <c r="A22" s="12" t="s">
        <v>38</v>
      </c>
      <c r="B22" s="12" t="s">
        <v>39</v>
      </c>
      <c r="C22" s="12" t="s">
        <v>40</v>
      </c>
      <c r="D22" s="12" t="s">
        <v>41</v>
      </c>
      <c r="E22" s="12" t="s">
        <v>42</v>
      </c>
      <c r="F22" s="12" t="s">
        <v>43</v>
      </c>
      <c r="G22" s="12" t="s">
        <v>44</v>
      </c>
      <c r="H22" s="12" t="s">
        <v>45</v>
      </c>
      <c r="I22" s="24"/>
    </row>
    <row r="23" spans="1:9" s="26" customFormat="1" ht="56">
      <c r="A23" s="13">
        <v>1</v>
      </c>
      <c r="B23" s="14" t="s">
        <v>46</v>
      </c>
      <c r="C23" s="15" t="s">
        <v>47</v>
      </c>
      <c r="D23" s="16" t="s">
        <v>48</v>
      </c>
      <c r="E23" s="16" t="s">
        <v>49</v>
      </c>
      <c r="F23" s="16" t="s">
        <v>50</v>
      </c>
      <c r="G23" s="13">
        <v>1</v>
      </c>
      <c r="H23" s="16" t="s">
        <v>51</v>
      </c>
      <c r="I23" s="30"/>
    </row>
    <row r="24" spans="1:9" s="26" customFormat="1" ht="70">
      <c r="A24" s="13">
        <v>2</v>
      </c>
      <c r="B24" s="14" t="s">
        <v>52</v>
      </c>
      <c r="C24" s="15" t="s">
        <v>53</v>
      </c>
      <c r="D24" s="16" t="s">
        <v>48</v>
      </c>
      <c r="E24" s="16" t="s">
        <v>49</v>
      </c>
      <c r="F24" s="16" t="s">
        <v>50</v>
      </c>
      <c r="G24" s="13">
        <v>1</v>
      </c>
      <c r="H24" s="16" t="s">
        <v>54</v>
      </c>
      <c r="I24" s="30"/>
    </row>
    <row r="25" spans="1:9" s="26" customFormat="1" ht="42">
      <c r="A25" s="13">
        <v>3</v>
      </c>
      <c r="B25" s="17" t="s">
        <v>55</v>
      </c>
      <c r="C25" s="15" t="s">
        <v>56</v>
      </c>
      <c r="D25" s="16" t="s">
        <v>48</v>
      </c>
      <c r="E25" s="16" t="s">
        <v>49</v>
      </c>
      <c r="F25" s="16" t="s">
        <v>50</v>
      </c>
      <c r="G25" s="13">
        <v>1</v>
      </c>
      <c r="H25" s="16" t="s">
        <v>51</v>
      </c>
      <c r="I25" s="30"/>
    </row>
    <row r="26" spans="1:9" s="26" customFormat="1" ht="42">
      <c r="A26" s="13">
        <v>4</v>
      </c>
      <c r="B26" s="14" t="s">
        <v>57</v>
      </c>
      <c r="C26" s="15" t="s">
        <v>58</v>
      </c>
      <c r="D26" s="16" t="s">
        <v>48</v>
      </c>
      <c r="E26" s="16" t="s">
        <v>49</v>
      </c>
      <c r="F26" s="16" t="s">
        <v>50</v>
      </c>
      <c r="G26" s="13">
        <v>2</v>
      </c>
      <c r="H26" s="16" t="s">
        <v>59</v>
      </c>
      <c r="I26" s="30"/>
    </row>
    <row r="27" spans="1:9" s="26" customFormat="1" ht="28">
      <c r="A27" s="13">
        <v>5</v>
      </c>
      <c r="B27" s="14" t="s">
        <v>60</v>
      </c>
      <c r="C27" s="15" t="s">
        <v>61</v>
      </c>
      <c r="D27" s="16" t="s">
        <v>48</v>
      </c>
      <c r="E27" s="16" t="s">
        <v>49</v>
      </c>
      <c r="F27" s="16" t="s">
        <v>50</v>
      </c>
      <c r="G27" s="13">
        <v>1</v>
      </c>
      <c r="H27" s="16" t="s">
        <v>51</v>
      </c>
      <c r="I27" s="30"/>
    </row>
    <row r="28" spans="1:9" s="26" customFormat="1" ht="42">
      <c r="A28" s="13">
        <v>6</v>
      </c>
      <c r="B28" s="14" t="s">
        <v>62</v>
      </c>
      <c r="C28" s="15" t="s">
        <v>63</v>
      </c>
      <c r="D28" s="16" t="s">
        <v>48</v>
      </c>
      <c r="E28" s="16" t="s">
        <v>49</v>
      </c>
      <c r="F28" s="16" t="s">
        <v>50</v>
      </c>
      <c r="G28" s="13">
        <v>2</v>
      </c>
      <c r="H28" s="16" t="s">
        <v>64</v>
      </c>
      <c r="I28" s="30"/>
    </row>
    <row r="29" spans="1:9" s="26" customFormat="1" ht="70">
      <c r="A29" s="13">
        <v>7</v>
      </c>
      <c r="B29" s="17" t="s">
        <v>65</v>
      </c>
      <c r="C29" s="15" t="s">
        <v>66</v>
      </c>
      <c r="D29" s="16" t="s">
        <v>48</v>
      </c>
      <c r="E29" s="16" t="s">
        <v>49</v>
      </c>
      <c r="F29" s="16" t="s">
        <v>50</v>
      </c>
      <c r="G29" s="13">
        <v>1</v>
      </c>
      <c r="H29" s="16" t="s">
        <v>51</v>
      </c>
      <c r="I29" s="30"/>
    </row>
    <row r="30" spans="1:9" s="26" customFormat="1" ht="42">
      <c r="A30" s="13">
        <v>8</v>
      </c>
      <c r="B30" s="17" t="s">
        <v>67</v>
      </c>
      <c r="C30" s="15" t="s">
        <v>68</v>
      </c>
      <c r="D30" s="16" t="s">
        <v>48</v>
      </c>
      <c r="E30" s="16" t="s">
        <v>49</v>
      </c>
      <c r="F30" s="16" t="s">
        <v>50</v>
      </c>
      <c r="G30" s="13">
        <v>1</v>
      </c>
      <c r="H30" s="16" t="s">
        <v>51</v>
      </c>
      <c r="I30" s="30"/>
    </row>
    <row r="31" spans="1:9" s="26" customFormat="1" ht="56">
      <c r="A31" s="13">
        <v>9</v>
      </c>
      <c r="B31" s="14" t="s">
        <v>69</v>
      </c>
      <c r="C31" s="15" t="s">
        <v>70</v>
      </c>
      <c r="D31" s="16" t="s">
        <v>71</v>
      </c>
      <c r="E31" s="16" t="s">
        <v>49</v>
      </c>
      <c r="F31" s="16" t="s">
        <v>50</v>
      </c>
      <c r="G31" s="13">
        <v>25</v>
      </c>
      <c r="H31" s="16" t="s">
        <v>72</v>
      </c>
      <c r="I31" s="30"/>
    </row>
    <row r="32" spans="1:9" s="26" customFormat="1" ht="56">
      <c r="A32" s="13">
        <v>10</v>
      </c>
      <c r="B32" s="14" t="s">
        <v>73</v>
      </c>
      <c r="C32" s="15" t="s">
        <v>74</v>
      </c>
      <c r="D32" s="16" t="s">
        <v>71</v>
      </c>
      <c r="E32" s="16" t="s">
        <v>49</v>
      </c>
      <c r="F32" s="16" t="s">
        <v>75</v>
      </c>
      <c r="G32" s="13">
        <v>1</v>
      </c>
      <c r="H32" s="16" t="s">
        <v>76</v>
      </c>
      <c r="I32" s="30"/>
    </row>
    <row r="33" spans="1:9" s="26" customFormat="1" ht="56">
      <c r="A33" s="13">
        <v>11</v>
      </c>
      <c r="B33" s="14" t="s">
        <v>77</v>
      </c>
      <c r="C33" s="15" t="s">
        <v>78</v>
      </c>
      <c r="D33" s="16" t="s">
        <v>71</v>
      </c>
      <c r="E33" s="16" t="s">
        <v>49</v>
      </c>
      <c r="F33" s="16" t="s">
        <v>50</v>
      </c>
      <c r="G33" s="13">
        <v>12</v>
      </c>
      <c r="H33" s="16" t="s">
        <v>72</v>
      </c>
      <c r="I33" s="30"/>
    </row>
    <row r="34" spans="1:9" s="26" customFormat="1" ht="112">
      <c r="A34" s="13">
        <v>12</v>
      </c>
      <c r="B34" s="14" t="s">
        <v>79</v>
      </c>
      <c r="C34" s="15" t="s">
        <v>80</v>
      </c>
      <c r="D34" s="16" t="s">
        <v>48</v>
      </c>
      <c r="E34" s="16" t="s">
        <v>49</v>
      </c>
      <c r="F34" s="16" t="s">
        <v>50</v>
      </c>
      <c r="G34" s="13">
        <v>1</v>
      </c>
      <c r="H34" s="16" t="s">
        <v>81</v>
      </c>
      <c r="I34" s="30"/>
    </row>
    <row r="35" spans="1:9" s="26" customFormat="1" ht="42">
      <c r="A35" s="13">
        <v>13</v>
      </c>
      <c r="B35" s="14" t="s">
        <v>82</v>
      </c>
      <c r="C35" s="14" t="s">
        <v>83</v>
      </c>
      <c r="D35" s="16" t="s">
        <v>71</v>
      </c>
      <c r="E35" s="16" t="s">
        <v>49</v>
      </c>
      <c r="F35" s="16" t="s">
        <v>50</v>
      </c>
      <c r="G35" s="13">
        <v>1</v>
      </c>
      <c r="H35" s="16" t="s">
        <v>84</v>
      </c>
      <c r="I35" s="30"/>
    </row>
    <row r="36" spans="1:9" s="26" customFormat="1" ht="28">
      <c r="A36" s="13">
        <v>14</v>
      </c>
      <c r="B36" s="14" t="s">
        <v>85</v>
      </c>
      <c r="C36" s="15" t="s">
        <v>86</v>
      </c>
      <c r="D36" s="16" t="s">
        <v>71</v>
      </c>
      <c r="E36" s="16" t="s">
        <v>49</v>
      </c>
      <c r="F36" s="16" t="s">
        <v>50</v>
      </c>
      <c r="G36" s="13">
        <v>3</v>
      </c>
      <c r="H36" s="16" t="s">
        <v>76</v>
      </c>
      <c r="I36" s="30"/>
    </row>
    <row r="37" spans="1:9" s="26" customFormat="1" ht="117">
      <c r="A37" s="13">
        <v>15</v>
      </c>
      <c r="B37" s="14" t="s">
        <v>87</v>
      </c>
      <c r="C37" s="18" t="s">
        <v>88</v>
      </c>
      <c r="D37" s="16" t="s">
        <v>48</v>
      </c>
      <c r="E37" s="16"/>
      <c r="F37" s="16" t="s">
        <v>50</v>
      </c>
      <c r="G37" s="13">
        <v>2</v>
      </c>
      <c r="H37" s="16" t="s">
        <v>89</v>
      </c>
      <c r="I37" s="30"/>
    </row>
    <row r="38" spans="1:9" s="26" customFormat="1" ht="126">
      <c r="A38" s="19">
        <v>16</v>
      </c>
      <c r="B38" s="15" t="s">
        <v>90</v>
      </c>
      <c r="C38" s="15" t="s">
        <v>91</v>
      </c>
      <c r="D38" s="16" t="s">
        <v>48</v>
      </c>
      <c r="E38" s="20" t="s">
        <v>49</v>
      </c>
      <c r="F38" s="20" t="s">
        <v>92</v>
      </c>
      <c r="G38" s="19">
        <v>1</v>
      </c>
      <c r="H38" s="21" t="s">
        <v>93</v>
      </c>
      <c r="I38" s="31"/>
    </row>
    <row r="39" spans="1:9" s="26" customFormat="1" ht="126">
      <c r="A39" s="19">
        <v>17</v>
      </c>
      <c r="B39" s="15" t="s">
        <v>94</v>
      </c>
      <c r="C39" s="22" t="s">
        <v>95</v>
      </c>
      <c r="D39" s="16" t="s">
        <v>48</v>
      </c>
      <c r="E39" s="20" t="s">
        <v>49</v>
      </c>
      <c r="F39" s="20" t="s">
        <v>92</v>
      </c>
      <c r="G39" s="19">
        <v>1</v>
      </c>
      <c r="H39" s="21" t="s">
        <v>93</v>
      </c>
      <c r="I39" s="32"/>
    </row>
    <row r="40" spans="1:9" s="26" customFormat="1" ht="98">
      <c r="A40" s="19">
        <v>18</v>
      </c>
      <c r="B40" s="15" t="s">
        <v>96</v>
      </c>
      <c r="C40" s="15" t="s">
        <v>97</v>
      </c>
      <c r="D40" s="16" t="s">
        <v>48</v>
      </c>
      <c r="E40" s="20" t="s">
        <v>49</v>
      </c>
      <c r="F40" s="20" t="s">
        <v>92</v>
      </c>
      <c r="G40" s="20" t="s">
        <v>98</v>
      </c>
      <c r="H40" s="21" t="s">
        <v>93</v>
      </c>
      <c r="I40" s="32"/>
    </row>
    <row r="41" spans="1:9" s="26" customFormat="1" ht="91">
      <c r="A41" s="19">
        <v>19</v>
      </c>
      <c r="B41" s="23" t="s">
        <v>99</v>
      </c>
      <c r="C41" s="23" t="s">
        <v>100</v>
      </c>
      <c r="D41" s="16" t="s">
        <v>48</v>
      </c>
      <c r="E41" s="20" t="s">
        <v>49</v>
      </c>
      <c r="F41" s="20" t="s">
        <v>92</v>
      </c>
      <c r="G41" s="20" t="s">
        <v>98</v>
      </c>
      <c r="H41" s="21" t="s">
        <v>101</v>
      </c>
      <c r="I41" s="32"/>
    </row>
    <row r="42" spans="1:9" s="26" customFormat="1" ht="281.5">
      <c r="A42" s="19">
        <v>20</v>
      </c>
      <c r="B42" s="15" t="s">
        <v>102</v>
      </c>
      <c r="C42" s="15" t="s">
        <v>103</v>
      </c>
      <c r="D42" s="16" t="s">
        <v>48</v>
      </c>
      <c r="E42" s="20" t="s">
        <v>49</v>
      </c>
      <c r="F42" s="20" t="s">
        <v>92</v>
      </c>
      <c r="G42" s="20" t="s">
        <v>98</v>
      </c>
      <c r="H42" s="21" t="s">
        <v>104</v>
      </c>
      <c r="I42" s="32"/>
    </row>
    <row r="43" spans="1:9" s="26" customFormat="1" ht="20">
      <c r="A43" s="82" t="s">
        <v>105</v>
      </c>
      <c r="B43" s="77"/>
      <c r="C43" s="77"/>
      <c r="D43" s="77"/>
      <c r="E43" s="77"/>
      <c r="F43" s="77"/>
      <c r="G43" s="77"/>
      <c r="H43" s="77"/>
      <c r="I43" s="30"/>
    </row>
    <row r="44" spans="1:9" s="26" customFormat="1" ht="14.5">
      <c r="A44" s="90" t="s">
        <v>29</v>
      </c>
      <c r="B44" s="113"/>
      <c r="C44" s="113"/>
      <c r="D44" s="113"/>
      <c r="E44" s="113"/>
      <c r="F44" s="113"/>
      <c r="G44" s="113"/>
      <c r="H44" s="113"/>
      <c r="I44" s="30"/>
    </row>
    <row r="45" spans="1:9" s="26" customFormat="1" ht="14.5">
      <c r="A45" s="89" t="s">
        <v>106</v>
      </c>
      <c r="B45" s="113"/>
      <c r="C45" s="113"/>
      <c r="D45" s="113"/>
      <c r="E45" s="113"/>
      <c r="F45" s="113"/>
      <c r="G45" s="113"/>
      <c r="H45" s="113"/>
      <c r="I45" s="30"/>
    </row>
    <row r="46" spans="1:9" s="26" customFormat="1" ht="14.5">
      <c r="A46" s="89" t="s">
        <v>107</v>
      </c>
      <c r="B46" s="113"/>
      <c r="C46" s="113"/>
      <c r="D46" s="113"/>
      <c r="E46" s="113"/>
      <c r="F46" s="113"/>
      <c r="G46" s="113"/>
      <c r="H46" s="113"/>
      <c r="I46" s="30"/>
    </row>
    <row r="47" spans="1:9" s="26" customFormat="1" ht="14.5">
      <c r="A47" s="89" t="s">
        <v>32</v>
      </c>
      <c r="B47" s="113"/>
      <c r="C47" s="113"/>
      <c r="D47" s="113"/>
      <c r="E47" s="113"/>
      <c r="F47" s="113"/>
      <c r="G47" s="113"/>
      <c r="H47" s="113"/>
      <c r="I47" s="30"/>
    </row>
    <row r="48" spans="1:9" s="26" customFormat="1" ht="14.5">
      <c r="A48" s="89" t="s">
        <v>108</v>
      </c>
      <c r="B48" s="113"/>
      <c r="C48" s="113"/>
      <c r="D48" s="113"/>
      <c r="E48" s="113"/>
      <c r="F48" s="113"/>
      <c r="G48" s="113"/>
      <c r="H48" s="113"/>
      <c r="I48" s="30"/>
    </row>
    <row r="49" spans="1:9" s="26" customFormat="1" ht="14.5">
      <c r="A49" s="89" t="s">
        <v>109</v>
      </c>
      <c r="B49" s="113"/>
      <c r="C49" s="113"/>
      <c r="D49" s="113"/>
      <c r="E49" s="113"/>
      <c r="F49" s="113"/>
      <c r="G49" s="113"/>
      <c r="H49" s="113"/>
      <c r="I49" s="30"/>
    </row>
    <row r="50" spans="1:9" s="26" customFormat="1" ht="14.5">
      <c r="A50" s="89" t="s">
        <v>110</v>
      </c>
      <c r="B50" s="113"/>
      <c r="C50" s="113"/>
      <c r="D50" s="113"/>
      <c r="E50" s="113"/>
      <c r="F50" s="113"/>
      <c r="G50" s="113"/>
      <c r="H50" s="113"/>
      <c r="I50" s="30"/>
    </row>
    <row r="51" spans="1:9" s="26" customFormat="1" ht="14.5">
      <c r="A51" s="89" t="s">
        <v>111</v>
      </c>
      <c r="B51" s="113"/>
      <c r="C51" s="113"/>
      <c r="D51" s="113"/>
      <c r="E51" s="113"/>
      <c r="F51" s="113"/>
      <c r="G51" s="113"/>
      <c r="H51" s="113"/>
      <c r="I51" s="30"/>
    </row>
    <row r="52" spans="1:9" s="26" customFormat="1" ht="14.5">
      <c r="A52" s="89" t="s">
        <v>112</v>
      </c>
      <c r="B52" s="113"/>
      <c r="C52" s="113"/>
      <c r="D52" s="113"/>
      <c r="E52" s="113"/>
      <c r="F52" s="113"/>
      <c r="G52" s="113"/>
      <c r="H52" s="113"/>
      <c r="I52" s="30"/>
    </row>
    <row r="53" spans="1:9" s="26" customFormat="1" ht="28">
      <c r="A53" s="12" t="s">
        <v>38</v>
      </c>
      <c r="B53" s="12" t="s">
        <v>39</v>
      </c>
      <c r="C53" s="12" t="s">
        <v>40</v>
      </c>
      <c r="D53" s="12" t="s">
        <v>41</v>
      </c>
      <c r="E53" s="12" t="s">
        <v>42</v>
      </c>
      <c r="F53" s="12" t="s">
        <v>43</v>
      </c>
      <c r="G53" s="12" t="s">
        <v>44</v>
      </c>
      <c r="H53" s="12" t="s">
        <v>45</v>
      </c>
      <c r="I53" s="33"/>
    </row>
    <row r="54" spans="1:9" s="26" customFormat="1" ht="14.5">
      <c r="A54" s="13">
        <v>1</v>
      </c>
      <c r="B54" s="14" t="s">
        <v>77</v>
      </c>
      <c r="C54" s="15" t="s">
        <v>78</v>
      </c>
      <c r="D54" s="16" t="s">
        <v>71</v>
      </c>
      <c r="E54" s="16" t="s">
        <v>49</v>
      </c>
      <c r="F54" s="16" t="s">
        <v>50</v>
      </c>
      <c r="G54" s="13">
        <v>5</v>
      </c>
      <c r="H54" s="16" t="s">
        <v>113</v>
      </c>
      <c r="I54" s="30"/>
    </row>
    <row r="55" spans="1:9" s="26" customFormat="1" ht="28">
      <c r="A55" s="13">
        <v>2</v>
      </c>
      <c r="B55" s="14" t="s">
        <v>69</v>
      </c>
      <c r="C55" s="15" t="s">
        <v>70</v>
      </c>
      <c r="D55" s="16" t="s">
        <v>71</v>
      </c>
      <c r="E55" s="16" t="s">
        <v>49</v>
      </c>
      <c r="F55" s="16" t="s">
        <v>50</v>
      </c>
      <c r="G55" s="13">
        <v>10</v>
      </c>
      <c r="H55" s="16" t="s">
        <v>113</v>
      </c>
      <c r="I55" s="30"/>
    </row>
    <row r="56" spans="1:9" s="26" customFormat="1" ht="14.5">
      <c r="A56" s="13">
        <v>3</v>
      </c>
      <c r="B56" s="15" t="s">
        <v>114</v>
      </c>
      <c r="C56" s="15" t="s">
        <v>115</v>
      </c>
      <c r="D56" s="16" t="s">
        <v>71</v>
      </c>
      <c r="E56" s="16" t="s">
        <v>49</v>
      </c>
      <c r="F56" s="16" t="s">
        <v>50</v>
      </c>
      <c r="G56" s="13">
        <v>1</v>
      </c>
      <c r="H56" s="16" t="s">
        <v>113</v>
      </c>
      <c r="I56" s="30"/>
    </row>
    <row r="57" spans="1:9" s="26" customFormat="1" ht="14.5">
      <c r="A57" s="13">
        <v>4</v>
      </c>
      <c r="B57" s="14" t="s">
        <v>62</v>
      </c>
      <c r="C57" s="15" t="s">
        <v>63</v>
      </c>
      <c r="D57" s="16" t="s">
        <v>48</v>
      </c>
      <c r="E57" s="16" t="s">
        <v>49</v>
      </c>
      <c r="F57" s="16" t="s">
        <v>50</v>
      </c>
      <c r="G57" s="13">
        <v>2</v>
      </c>
      <c r="H57" s="16" t="s">
        <v>113</v>
      </c>
      <c r="I57" s="30"/>
    </row>
    <row r="58" spans="1:9" s="26" customFormat="1" ht="14.5">
      <c r="A58" s="13">
        <v>5</v>
      </c>
      <c r="B58" s="14" t="s">
        <v>85</v>
      </c>
      <c r="C58" s="15" t="s">
        <v>86</v>
      </c>
      <c r="D58" s="16" t="s">
        <v>71</v>
      </c>
      <c r="E58" s="16" t="s">
        <v>49</v>
      </c>
      <c r="F58" s="16" t="s">
        <v>50</v>
      </c>
      <c r="G58" s="13">
        <v>2</v>
      </c>
      <c r="H58" s="16" t="s">
        <v>113</v>
      </c>
      <c r="I58" s="30"/>
    </row>
    <row r="59" spans="1:9" s="26" customFormat="1" ht="14.5">
      <c r="A59" s="27"/>
      <c r="B59" s="28"/>
      <c r="C59" s="29"/>
      <c r="D59" s="27"/>
      <c r="E59" s="27"/>
      <c r="F59" s="27"/>
      <c r="G59" s="27"/>
      <c r="H59" s="27"/>
      <c r="I59" s="30"/>
    </row>
    <row r="60" spans="1:9" s="26" customFormat="1" ht="20">
      <c r="A60" s="82" t="s">
        <v>116</v>
      </c>
      <c r="B60" s="77"/>
      <c r="C60" s="77"/>
      <c r="D60" s="77"/>
      <c r="E60" s="77"/>
      <c r="F60" s="77"/>
      <c r="G60" s="77"/>
      <c r="H60" s="77"/>
      <c r="I60" s="30"/>
    </row>
    <row r="61" spans="1:9" s="26" customFormat="1" ht="14.5">
      <c r="A61" s="90" t="s">
        <v>29</v>
      </c>
      <c r="B61" s="113"/>
      <c r="C61" s="113"/>
      <c r="D61" s="113"/>
      <c r="E61" s="113"/>
      <c r="F61" s="113"/>
      <c r="G61" s="113"/>
      <c r="H61" s="113"/>
      <c r="I61" s="30"/>
    </row>
    <row r="62" spans="1:9" s="26" customFormat="1" ht="14.5">
      <c r="A62" s="89" t="s">
        <v>117</v>
      </c>
      <c r="B62" s="113"/>
      <c r="C62" s="113"/>
      <c r="D62" s="113"/>
      <c r="E62" s="113"/>
      <c r="F62" s="113"/>
      <c r="G62" s="113"/>
      <c r="H62" s="113"/>
      <c r="I62" s="30"/>
    </row>
    <row r="63" spans="1:9" s="26" customFormat="1" ht="14.5">
      <c r="A63" s="89" t="s">
        <v>118</v>
      </c>
      <c r="B63" s="113"/>
      <c r="C63" s="113"/>
      <c r="D63" s="113"/>
      <c r="E63" s="113"/>
      <c r="F63" s="113"/>
      <c r="G63" s="113"/>
      <c r="H63" s="113"/>
      <c r="I63" s="30"/>
    </row>
    <row r="64" spans="1:9" s="26" customFormat="1" ht="14.5">
      <c r="A64" s="89" t="s">
        <v>32</v>
      </c>
      <c r="B64" s="113"/>
      <c r="C64" s="113"/>
      <c r="D64" s="113"/>
      <c r="E64" s="113"/>
      <c r="F64" s="113"/>
      <c r="G64" s="113"/>
      <c r="H64" s="113"/>
      <c r="I64" s="30"/>
    </row>
    <row r="65" spans="1:9" s="26" customFormat="1" ht="14.5">
      <c r="A65" s="89" t="s">
        <v>119</v>
      </c>
      <c r="B65" s="113"/>
      <c r="C65" s="113"/>
      <c r="D65" s="113"/>
      <c r="E65" s="113"/>
      <c r="F65" s="113"/>
      <c r="G65" s="113"/>
      <c r="H65" s="113"/>
      <c r="I65" s="30"/>
    </row>
    <row r="66" spans="1:9" s="26" customFormat="1" ht="14.5">
      <c r="A66" s="89" t="s">
        <v>120</v>
      </c>
      <c r="B66" s="113"/>
      <c r="C66" s="113"/>
      <c r="D66" s="113"/>
      <c r="E66" s="113"/>
      <c r="F66" s="113"/>
      <c r="G66" s="113"/>
      <c r="H66" s="113"/>
      <c r="I66" s="30"/>
    </row>
    <row r="67" spans="1:9" s="26" customFormat="1" ht="14.5">
      <c r="A67" s="89" t="s">
        <v>110</v>
      </c>
      <c r="B67" s="113"/>
      <c r="C67" s="113"/>
      <c r="D67" s="113"/>
      <c r="E67" s="113"/>
      <c r="F67" s="113"/>
      <c r="G67" s="113"/>
      <c r="H67" s="113"/>
      <c r="I67" s="30"/>
    </row>
    <row r="68" spans="1:9" s="26" customFormat="1" ht="14.5">
      <c r="A68" s="89" t="s">
        <v>111</v>
      </c>
      <c r="B68" s="113"/>
      <c r="C68" s="113"/>
      <c r="D68" s="113"/>
      <c r="E68" s="113"/>
      <c r="F68" s="113"/>
      <c r="G68" s="113"/>
      <c r="H68" s="113"/>
      <c r="I68" s="30"/>
    </row>
    <row r="69" spans="1:9" s="26" customFormat="1" ht="14.5">
      <c r="A69" s="89" t="s">
        <v>112</v>
      </c>
      <c r="B69" s="113"/>
      <c r="C69" s="113"/>
      <c r="D69" s="113"/>
      <c r="E69" s="113"/>
      <c r="F69" s="113"/>
      <c r="G69" s="113"/>
      <c r="H69" s="113"/>
      <c r="I69" s="30"/>
    </row>
    <row r="70" spans="1:9" s="26" customFormat="1" ht="28">
      <c r="A70" s="12" t="s">
        <v>38</v>
      </c>
      <c r="B70" s="12" t="s">
        <v>39</v>
      </c>
      <c r="C70" s="12" t="s">
        <v>40</v>
      </c>
      <c r="D70" s="12" t="s">
        <v>41</v>
      </c>
      <c r="E70" s="12" t="s">
        <v>42</v>
      </c>
      <c r="F70" s="12" t="s">
        <v>43</v>
      </c>
      <c r="G70" s="12" t="s">
        <v>44</v>
      </c>
      <c r="H70" s="12" t="s">
        <v>45</v>
      </c>
      <c r="I70" s="33"/>
    </row>
    <row r="71" spans="1:9" s="26" customFormat="1" ht="56">
      <c r="A71" s="13">
        <v>1</v>
      </c>
      <c r="B71" s="15" t="s">
        <v>46</v>
      </c>
      <c r="C71" s="15" t="s">
        <v>121</v>
      </c>
      <c r="D71" s="16" t="s">
        <v>48</v>
      </c>
      <c r="E71" s="16" t="s">
        <v>49</v>
      </c>
      <c r="F71" s="16" t="s">
        <v>50</v>
      </c>
      <c r="G71" s="13">
        <v>2</v>
      </c>
      <c r="H71" s="16" t="s">
        <v>122</v>
      </c>
      <c r="I71" s="30"/>
    </row>
    <row r="72" spans="1:9" s="26" customFormat="1" ht="28">
      <c r="A72" s="13">
        <v>2</v>
      </c>
      <c r="B72" s="15" t="s">
        <v>60</v>
      </c>
      <c r="C72" s="15" t="s">
        <v>61</v>
      </c>
      <c r="D72" s="16" t="s">
        <v>48</v>
      </c>
      <c r="E72" s="16" t="s">
        <v>49</v>
      </c>
      <c r="F72" s="16" t="s">
        <v>50</v>
      </c>
      <c r="G72" s="13">
        <v>2</v>
      </c>
      <c r="H72" s="16" t="s">
        <v>113</v>
      </c>
      <c r="I72" s="30"/>
    </row>
    <row r="73" spans="1:9" s="26" customFormat="1" ht="14.5">
      <c r="A73" s="13">
        <v>3</v>
      </c>
      <c r="B73" s="15" t="s">
        <v>123</v>
      </c>
      <c r="C73" s="15" t="s">
        <v>124</v>
      </c>
      <c r="D73" s="16" t="s">
        <v>48</v>
      </c>
      <c r="E73" s="16" t="s">
        <v>49</v>
      </c>
      <c r="F73" s="16" t="s">
        <v>50</v>
      </c>
      <c r="G73" s="13">
        <v>1</v>
      </c>
      <c r="H73" s="16" t="s">
        <v>113</v>
      </c>
      <c r="I73" s="30"/>
    </row>
    <row r="74" spans="1:9" s="26" customFormat="1" ht="14.5">
      <c r="A74" s="13">
        <v>4</v>
      </c>
      <c r="B74" s="15" t="s">
        <v>62</v>
      </c>
      <c r="C74" s="15" t="s">
        <v>63</v>
      </c>
      <c r="D74" s="16" t="s">
        <v>48</v>
      </c>
      <c r="E74" s="16" t="s">
        <v>49</v>
      </c>
      <c r="F74" s="16" t="s">
        <v>50</v>
      </c>
      <c r="G74" s="13">
        <v>5</v>
      </c>
      <c r="H74" s="16" t="s">
        <v>113</v>
      </c>
      <c r="I74" s="30"/>
    </row>
    <row r="75" spans="1:9" s="26" customFormat="1" ht="14.5">
      <c r="A75" s="13">
        <v>5</v>
      </c>
      <c r="B75" s="15" t="s">
        <v>77</v>
      </c>
      <c r="C75" s="15" t="s">
        <v>78</v>
      </c>
      <c r="D75" s="16" t="s">
        <v>71</v>
      </c>
      <c r="E75" s="16" t="s">
        <v>49</v>
      </c>
      <c r="F75" s="16" t="s">
        <v>50</v>
      </c>
      <c r="G75" s="13">
        <v>10</v>
      </c>
      <c r="H75" s="16" t="s">
        <v>113</v>
      </c>
      <c r="I75" s="30"/>
    </row>
    <row r="76" spans="1:9" s="26" customFormat="1" ht="28">
      <c r="A76" s="13">
        <v>6</v>
      </c>
      <c r="B76" s="15" t="s">
        <v>69</v>
      </c>
      <c r="C76" s="15" t="s">
        <v>70</v>
      </c>
      <c r="D76" s="16" t="s">
        <v>71</v>
      </c>
      <c r="E76" s="16" t="s">
        <v>49</v>
      </c>
      <c r="F76" s="16" t="s">
        <v>50</v>
      </c>
      <c r="G76" s="13">
        <v>10</v>
      </c>
      <c r="H76" s="16" t="s">
        <v>113</v>
      </c>
      <c r="I76" s="30"/>
    </row>
    <row r="77" spans="1:9" s="26" customFormat="1" ht="14.5">
      <c r="A77" s="13">
        <v>7</v>
      </c>
      <c r="B77" s="15" t="s">
        <v>85</v>
      </c>
      <c r="C77" s="15" t="s">
        <v>86</v>
      </c>
      <c r="D77" s="16" t="s">
        <v>71</v>
      </c>
      <c r="E77" s="16" t="s">
        <v>49</v>
      </c>
      <c r="F77" s="16" t="s">
        <v>50</v>
      </c>
      <c r="G77" s="13">
        <v>2</v>
      </c>
      <c r="H77" s="16" t="s">
        <v>113</v>
      </c>
      <c r="I77" s="30"/>
    </row>
    <row r="78" spans="1:9" s="26" customFormat="1" ht="28">
      <c r="A78" s="13">
        <v>8</v>
      </c>
      <c r="B78" s="15" t="s">
        <v>125</v>
      </c>
      <c r="C78" s="15" t="s">
        <v>126</v>
      </c>
      <c r="D78" s="16" t="s">
        <v>71</v>
      </c>
      <c r="E78" s="16" t="s">
        <v>49</v>
      </c>
      <c r="F78" s="16" t="s">
        <v>50</v>
      </c>
      <c r="G78" s="13">
        <v>1</v>
      </c>
      <c r="H78" s="16" t="s">
        <v>113</v>
      </c>
      <c r="I78" s="30"/>
    </row>
    <row r="79" spans="1:9" s="26" customFormat="1" ht="14.5">
      <c r="A79" s="13">
        <v>9</v>
      </c>
      <c r="B79" s="15" t="s">
        <v>114</v>
      </c>
      <c r="C79" s="15" t="s">
        <v>115</v>
      </c>
      <c r="D79" s="16" t="s">
        <v>71</v>
      </c>
      <c r="E79" s="16" t="s">
        <v>49</v>
      </c>
      <c r="F79" s="16" t="s">
        <v>50</v>
      </c>
      <c r="G79" s="13">
        <v>1</v>
      </c>
      <c r="H79" s="16" t="s">
        <v>113</v>
      </c>
      <c r="I79" s="30"/>
    </row>
    <row r="80" spans="1:9" s="26" customFormat="1" ht="56">
      <c r="A80" s="13">
        <v>10</v>
      </c>
      <c r="B80" s="15" t="s">
        <v>127</v>
      </c>
      <c r="C80" s="14" t="s">
        <v>128</v>
      </c>
      <c r="D80" s="16" t="s">
        <v>129</v>
      </c>
      <c r="E80" s="16" t="s">
        <v>49</v>
      </c>
      <c r="F80" s="16" t="s">
        <v>50</v>
      </c>
      <c r="G80" s="13">
        <v>1</v>
      </c>
      <c r="H80" s="16" t="s">
        <v>113</v>
      </c>
      <c r="I80" s="30"/>
    </row>
    <row r="81" spans="1:9" s="26" customFormat="1" ht="28">
      <c r="A81" s="13">
        <v>11</v>
      </c>
      <c r="B81" s="15" t="s">
        <v>130</v>
      </c>
      <c r="C81" s="14" t="s">
        <v>131</v>
      </c>
      <c r="D81" s="16" t="s">
        <v>129</v>
      </c>
      <c r="E81" s="27"/>
      <c r="F81" s="16" t="s">
        <v>50</v>
      </c>
      <c r="G81" s="13">
        <v>1</v>
      </c>
      <c r="H81" s="16" t="s">
        <v>113</v>
      </c>
      <c r="I81" s="30"/>
    </row>
    <row r="82" spans="1:9" s="26" customFormat="1" ht="28">
      <c r="A82" s="13">
        <v>12</v>
      </c>
      <c r="B82" s="14" t="s">
        <v>132</v>
      </c>
      <c r="C82" s="14" t="s">
        <v>133</v>
      </c>
      <c r="D82" s="16" t="s">
        <v>129</v>
      </c>
      <c r="E82" s="16" t="s">
        <v>49</v>
      </c>
      <c r="F82" s="16" t="s">
        <v>50</v>
      </c>
      <c r="G82" s="13">
        <v>1</v>
      </c>
      <c r="H82" s="16" t="s">
        <v>113</v>
      </c>
      <c r="I82" s="30"/>
    </row>
    <row r="83" spans="1:9" s="26" customFormat="1" ht="20">
      <c r="A83" s="82" t="s">
        <v>134</v>
      </c>
      <c r="B83" s="77"/>
      <c r="C83" s="77"/>
      <c r="D83" s="77"/>
      <c r="E83" s="77"/>
      <c r="F83" s="77"/>
      <c r="G83" s="77"/>
      <c r="H83" s="77"/>
      <c r="I83" s="30"/>
    </row>
    <row r="84" spans="1:9" s="26" customFormat="1" ht="14.5">
      <c r="A84" s="90" t="s">
        <v>29</v>
      </c>
      <c r="B84" s="113"/>
      <c r="C84" s="113"/>
      <c r="D84" s="113"/>
      <c r="E84" s="113"/>
      <c r="F84" s="113"/>
      <c r="G84" s="113"/>
      <c r="H84" s="113"/>
      <c r="I84" s="30"/>
    </row>
    <row r="85" spans="1:9" s="26" customFormat="1" ht="14.5">
      <c r="A85" s="89" t="s">
        <v>135</v>
      </c>
      <c r="B85" s="113"/>
      <c r="C85" s="113"/>
      <c r="D85" s="113"/>
      <c r="E85" s="113"/>
      <c r="F85" s="113"/>
      <c r="G85" s="113"/>
      <c r="H85" s="113"/>
      <c r="I85" s="30"/>
    </row>
    <row r="86" spans="1:9" s="26" customFormat="1" ht="14.5">
      <c r="A86" s="89" t="s">
        <v>136</v>
      </c>
      <c r="B86" s="113"/>
      <c r="C86" s="113"/>
      <c r="D86" s="113"/>
      <c r="E86" s="113"/>
      <c r="F86" s="113"/>
      <c r="G86" s="113"/>
      <c r="H86" s="113"/>
      <c r="I86" s="30"/>
    </row>
    <row r="87" spans="1:9" s="26" customFormat="1" ht="14.5">
      <c r="A87" s="89" t="s">
        <v>32</v>
      </c>
      <c r="B87" s="113"/>
      <c r="C87" s="113"/>
      <c r="D87" s="113"/>
      <c r="E87" s="113"/>
      <c r="F87" s="113"/>
      <c r="G87" s="113"/>
      <c r="H87" s="113"/>
      <c r="I87" s="30"/>
    </row>
    <row r="88" spans="1:9" s="26" customFormat="1" ht="14.5">
      <c r="A88" s="89" t="s">
        <v>108</v>
      </c>
      <c r="B88" s="113"/>
      <c r="C88" s="113"/>
      <c r="D88" s="113"/>
      <c r="E88" s="113"/>
      <c r="F88" s="113"/>
      <c r="G88" s="113"/>
      <c r="H88" s="113"/>
      <c r="I88" s="30"/>
    </row>
    <row r="89" spans="1:9" s="26" customFormat="1" ht="14.5">
      <c r="A89" s="89" t="s">
        <v>109</v>
      </c>
      <c r="B89" s="113"/>
      <c r="C89" s="113"/>
      <c r="D89" s="113"/>
      <c r="E89" s="113"/>
      <c r="F89" s="113"/>
      <c r="G89" s="113"/>
      <c r="H89" s="113"/>
      <c r="I89" s="30"/>
    </row>
    <row r="90" spans="1:9" s="26" customFormat="1" ht="14.5">
      <c r="A90" s="89" t="s">
        <v>137</v>
      </c>
      <c r="B90" s="113"/>
      <c r="C90" s="113"/>
      <c r="D90" s="113"/>
      <c r="E90" s="113"/>
      <c r="F90" s="113"/>
      <c r="G90" s="113"/>
      <c r="H90" s="113"/>
      <c r="I90" s="30"/>
    </row>
    <row r="91" spans="1:9" s="26" customFormat="1" ht="14.5">
      <c r="A91" s="89" t="s">
        <v>138</v>
      </c>
      <c r="B91" s="113"/>
      <c r="C91" s="113"/>
      <c r="D91" s="113"/>
      <c r="E91" s="113"/>
      <c r="F91" s="113"/>
      <c r="G91" s="113"/>
      <c r="H91" s="113"/>
      <c r="I91" s="30"/>
    </row>
    <row r="92" spans="1:9" s="26" customFormat="1" ht="14.5">
      <c r="A92" s="89" t="s">
        <v>139</v>
      </c>
      <c r="B92" s="113"/>
      <c r="C92" s="113"/>
      <c r="D92" s="113"/>
      <c r="E92" s="113"/>
      <c r="F92" s="113"/>
      <c r="G92" s="113"/>
      <c r="H92" s="113"/>
      <c r="I92" s="30"/>
    </row>
    <row r="93" spans="1:9" s="26" customFormat="1" ht="28">
      <c r="A93" s="12" t="s">
        <v>38</v>
      </c>
      <c r="B93" s="12" t="s">
        <v>39</v>
      </c>
      <c r="C93" s="12" t="s">
        <v>40</v>
      </c>
      <c r="D93" s="12" t="s">
        <v>41</v>
      </c>
      <c r="E93" s="12" t="s">
        <v>42</v>
      </c>
      <c r="F93" s="12" t="s">
        <v>43</v>
      </c>
      <c r="G93" s="12" t="s">
        <v>44</v>
      </c>
      <c r="H93" s="12" t="s">
        <v>45</v>
      </c>
      <c r="I93" s="33"/>
    </row>
    <row r="94" spans="1:9" s="26" customFormat="1" ht="28">
      <c r="A94" s="13">
        <v>1</v>
      </c>
      <c r="B94" s="14" t="s">
        <v>125</v>
      </c>
      <c r="C94" s="14" t="s">
        <v>140</v>
      </c>
      <c r="D94" s="16" t="s">
        <v>71</v>
      </c>
      <c r="E94" s="16" t="s">
        <v>49</v>
      </c>
      <c r="F94" s="16" t="s">
        <v>50</v>
      </c>
      <c r="G94" s="13">
        <v>5</v>
      </c>
      <c r="H94" s="16" t="s">
        <v>113</v>
      </c>
      <c r="I94" s="30"/>
    </row>
    <row r="95" spans="1:9" s="26" customFormat="1" ht="14.5">
      <c r="A95" s="13">
        <v>2</v>
      </c>
      <c r="B95" s="15" t="s">
        <v>77</v>
      </c>
      <c r="C95" s="15" t="s">
        <v>141</v>
      </c>
      <c r="D95" s="16" t="s">
        <v>71</v>
      </c>
      <c r="E95" s="16" t="s">
        <v>49</v>
      </c>
      <c r="F95" s="16" t="s">
        <v>50</v>
      </c>
      <c r="G95" s="13">
        <v>1</v>
      </c>
      <c r="H95" s="16" t="s">
        <v>113</v>
      </c>
      <c r="I95" s="30"/>
    </row>
    <row r="96" spans="1:9" s="26" customFormat="1" ht="28">
      <c r="A96" s="13">
        <v>3</v>
      </c>
      <c r="B96" s="15" t="s">
        <v>69</v>
      </c>
      <c r="C96" s="15" t="s">
        <v>70</v>
      </c>
      <c r="D96" s="16" t="s">
        <v>71</v>
      </c>
      <c r="E96" s="16" t="s">
        <v>49</v>
      </c>
      <c r="F96" s="16" t="s">
        <v>50</v>
      </c>
      <c r="G96" s="13">
        <v>1</v>
      </c>
      <c r="H96" s="16" t="s">
        <v>113</v>
      </c>
      <c r="I96" s="30"/>
    </row>
    <row r="97" spans="1:9" s="26" customFormat="1" ht="28">
      <c r="A97" s="13">
        <v>4</v>
      </c>
      <c r="B97" s="14" t="s">
        <v>142</v>
      </c>
      <c r="C97" s="14" t="s">
        <v>143</v>
      </c>
      <c r="D97" s="16" t="s">
        <v>71</v>
      </c>
      <c r="E97" s="16" t="s">
        <v>49</v>
      </c>
      <c r="F97" s="16" t="s">
        <v>50</v>
      </c>
      <c r="G97" s="13">
        <v>1</v>
      </c>
      <c r="H97" s="16" t="s">
        <v>113</v>
      </c>
      <c r="I97" s="30"/>
    </row>
    <row r="98" spans="1:9" s="26" customFormat="1" ht="14.5">
      <c r="A98" s="13">
        <v>5</v>
      </c>
      <c r="B98" s="15" t="s">
        <v>85</v>
      </c>
      <c r="C98" s="15" t="s">
        <v>86</v>
      </c>
      <c r="D98" s="16" t="s">
        <v>71</v>
      </c>
      <c r="E98" s="16" t="s">
        <v>49</v>
      </c>
      <c r="F98" s="16" t="s">
        <v>50</v>
      </c>
      <c r="G98" s="13">
        <v>1</v>
      </c>
      <c r="H98" s="16" t="s">
        <v>113</v>
      </c>
      <c r="I98" s="30"/>
    </row>
    <row r="99" spans="1:9" ht="15.65" customHeight="1">
      <c r="A99" s="35"/>
      <c r="B99" s="25"/>
      <c r="C99" s="25"/>
      <c r="D99" s="25"/>
      <c r="E99" s="25"/>
      <c r="F99" s="25"/>
      <c r="G99" s="25"/>
      <c r="H99" s="35"/>
      <c r="I99" s="34"/>
    </row>
  </sheetData>
  <mergeCells count="64">
    <mergeCell ref="E7:F7"/>
    <mergeCell ref="G7:H7"/>
    <mergeCell ref="A60:H60"/>
    <mergeCell ref="A61:H61"/>
    <mergeCell ref="A62:H62"/>
    <mergeCell ref="A63:H63"/>
    <mergeCell ref="A64:H64"/>
    <mergeCell ref="A65:H65"/>
    <mergeCell ref="A66:H66"/>
    <mergeCell ref="A87:H87"/>
    <mergeCell ref="A88:H88"/>
    <mergeCell ref="A89:H89"/>
    <mergeCell ref="A90:H90"/>
    <mergeCell ref="A91:H91"/>
    <mergeCell ref="A92:H92"/>
    <mergeCell ref="A67:H67"/>
    <mergeCell ref="A68:H68"/>
    <mergeCell ref="A69:H69"/>
    <mergeCell ref="A83:H83"/>
    <mergeCell ref="A84:H84"/>
    <mergeCell ref="A85:H85"/>
    <mergeCell ref="A86:H86"/>
    <mergeCell ref="A1:H1"/>
    <mergeCell ref="A2:H2"/>
    <mergeCell ref="A12:H12"/>
    <mergeCell ref="A13:H13"/>
    <mergeCell ref="A14:H14"/>
    <mergeCell ref="C5:H5"/>
    <mergeCell ref="C8:H8"/>
    <mergeCell ref="A3:B3"/>
    <mergeCell ref="C3:H3"/>
    <mergeCell ref="A4:C4"/>
    <mergeCell ref="D4:H4"/>
    <mergeCell ref="C6:D6"/>
    <mergeCell ref="E6:F6"/>
    <mergeCell ref="G6:H6"/>
    <mergeCell ref="C7:D7"/>
    <mergeCell ref="A15:H15"/>
    <mergeCell ref="A16:H16"/>
    <mergeCell ref="A17:H17"/>
    <mergeCell ref="A18:H18"/>
    <mergeCell ref="A19:H19"/>
    <mergeCell ref="A20:H20"/>
    <mergeCell ref="A21:H21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6:B6"/>
    <mergeCell ref="A7:B7"/>
    <mergeCell ref="A8:B8"/>
    <mergeCell ref="A9:B9"/>
    <mergeCell ref="C9:H9"/>
    <mergeCell ref="A10:B10"/>
    <mergeCell ref="C10:H10"/>
    <mergeCell ref="A11:B11"/>
    <mergeCell ref="C11:H11"/>
    <mergeCell ref="A5:B5"/>
  </mergeCells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43"/>
  <sheetViews>
    <sheetView zoomScale="75" zoomScaleNormal="75" workbookViewId="0">
      <selection activeCell="C6" sqref="C6:D7"/>
    </sheetView>
  </sheetViews>
  <sheetFormatPr defaultColWidth="14.453125" defaultRowHeight="15" customHeight="1"/>
  <cols>
    <col min="1" max="1" width="5.1796875" style="129" customWidth="1"/>
    <col min="2" max="2" width="52" style="129" customWidth="1"/>
    <col min="3" max="3" width="46.81640625" style="129" customWidth="1"/>
    <col min="4" max="4" width="22" style="129" customWidth="1"/>
    <col min="5" max="5" width="15.453125" style="129" customWidth="1"/>
    <col min="6" max="6" width="19.7265625" style="129" customWidth="1"/>
    <col min="7" max="7" width="14.453125" style="129" customWidth="1"/>
    <col min="8" max="8" width="25" style="129" customWidth="1"/>
    <col min="9" max="9" width="14.453125" style="130" customWidth="1"/>
    <col min="10" max="26" width="14.453125" style="1" customWidth="1"/>
    <col min="27" max="16384" width="14.453125" style="1"/>
  </cols>
  <sheetData>
    <row r="1" spans="1:25" ht="90" customHeight="1">
      <c r="A1" s="83" t="s">
        <v>327</v>
      </c>
      <c r="B1" s="122"/>
      <c r="C1" s="122"/>
      <c r="D1" s="122"/>
      <c r="E1" s="122"/>
      <c r="F1" s="122"/>
      <c r="G1" s="122"/>
      <c r="H1" s="122"/>
      <c r="I1" s="1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s="108" customFormat="1" ht="18.399999999999999" customHeight="1">
      <c r="A2" s="123" t="s">
        <v>18</v>
      </c>
      <c r="B2" s="124"/>
      <c r="C2" s="124"/>
      <c r="D2" s="124"/>
      <c r="E2" s="124"/>
      <c r="F2" s="124"/>
      <c r="G2" s="124"/>
      <c r="H2" s="124"/>
      <c r="I2" s="110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</row>
    <row r="3" spans="1:25" s="108" customFormat="1" ht="17.5" customHeight="1">
      <c r="A3" s="123" t="s">
        <v>19</v>
      </c>
      <c r="B3" s="123"/>
      <c r="C3" s="125" t="str">
        <f>'Информация о Чемпионате'!B5</f>
        <v>Новгородская область</v>
      </c>
      <c r="D3" s="126"/>
      <c r="E3" s="126"/>
      <c r="F3" s="126"/>
      <c r="G3" s="126"/>
      <c r="H3" s="126"/>
      <c r="I3" s="115"/>
      <c r="J3" s="121"/>
      <c r="K3" s="118"/>
      <c r="L3" s="117"/>
      <c r="M3" s="117"/>
      <c r="N3" s="117"/>
      <c r="O3" s="117"/>
      <c r="P3" s="119"/>
      <c r="Q3" s="120"/>
      <c r="R3" s="116"/>
      <c r="S3" s="117"/>
      <c r="T3" s="118"/>
      <c r="U3" s="117"/>
      <c r="V3" s="117"/>
      <c r="W3" s="117"/>
      <c r="X3" s="117"/>
      <c r="Y3" s="119"/>
    </row>
    <row r="4" spans="1:25" s="108" customFormat="1" ht="17.5" customHeight="1">
      <c r="A4" s="123" t="s">
        <v>21</v>
      </c>
      <c r="B4" s="123"/>
      <c r="C4" s="123"/>
      <c r="D4" s="126" t="str">
        <f>'Информация о Чемпионате'!B6</f>
        <v>Инновационный научно-технологический центр «Интеллектуальная электроника Валдай»</v>
      </c>
      <c r="E4" s="126"/>
      <c r="F4" s="126"/>
      <c r="G4" s="126"/>
      <c r="H4" s="126"/>
      <c r="I4" s="115"/>
      <c r="J4" s="121"/>
      <c r="K4" s="117"/>
      <c r="L4" s="117"/>
      <c r="M4" s="117"/>
      <c r="N4" s="117"/>
      <c r="O4" s="117"/>
      <c r="P4" s="119"/>
      <c r="Q4" s="120"/>
      <c r="R4" s="116"/>
      <c r="S4" s="117"/>
      <c r="T4" s="117"/>
      <c r="U4" s="117"/>
      <c r="V4" s="117"/>
      <c r="W4" s="117"/>
      <c r="X4" s="117"/>
      <c r="Y4" s="119"/>
    </row>
    <row r="5" spans="1:25" s="108" customFormat="1" ht="17.5" customHeight="1">
      <c r="A5" s="123" t="s">
        <v>330</v>
      </c>
      <c r="B5" s="123"/>
      <c r="C5" s="123" t="str">
        <f>'Информация о Чемпионате'!B7</f>
        <v>г. Великий Новгород, ул. Великая 18А</v>
      </c>
      <c r="D5" s="123"/>
      <c r="E5" s="123"/>
      <c r="F5" s="123"/>
      <c r="G5" s="123"/>
      <c r="H5" s="123"/>
      <c r="I5" s="110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</row>
    <row r="6" spans="1:25" s="108" customFormat="1" ht="17.5" customHeight="1">
      <c r="A6" s="123" t="s">
        <v>331</v>
      </c>
      <c r="B6" s="123"/>
      <c r="C6" s="127" t="str">
        <f>'Информация о Чемпионате'!B9</f>
        <v>Власов Александр Анатольевич</v>
      </c>
      <c r="D6" s="123"/>
      <c r="E6" s="127" t="str">
        <f>'Информация о Чемпионате'!B10</f>
        <v>1@profuture.space</v>
      </c>
      <c r="F6" s="123"/>
      <c r="G6" s="123">
        <f>'[1]Информация о Чемпионате'!B7</f>
        <v>0</v>
      </c>
      <c r="H6" s="123"/>
      <c r="I6" s="110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</row>
    <row r="7" spans="1:25" s="108" customFormat="1" ht="17.5" customHeight="1">
      <c r="A7" s="123" t="s">
        <v>332</v>
      </c>
      <c r="B7" s="123"/>
      <c r="C7" s="123">
        <f>'Информация о Чемпионате'!B12</f>
        <v>0</v>
      </c>
      <c r="D7" s="123"/>
      <c r="E7" s="123">
        <f>'Информация о Чемпионате'!B11</f>
        <v>89233147487</v>
      </c>
      <c r="F7" s="123"/>
      <c r="G7" s="123">
        <f>'[1]Информация о Чемпионате'!B10</f>
        <v>0</v>
      </c>
      <c r="H7" s="123"/>
      <c r="I7" s="110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</row>
    <row r="8" spans="1:25" s="108" customFormat="1" ht="17.5" customHeight="1">
      <c r="A8" s="123" t="s">
        <v>333</v>
      </c>
      <c r="B8" s="123"/>
      <c r="C8" s="123">
        <f>'Информация о Чемпионате'!B17</f>
        <v>11</v>
      </c>
      <c r="D8" s="123"/>
      <c r="E8" s="123"/>
      <c r="F8" s="123"/>
      <c r="G8" s="123"/>
      <c r="H8" s="123"/>
      <c r="I8" s="110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</row>
    <row r="9" spans="1:25" s="108" customFormat="1" ht="17.5" customHeight="1">
      <c r="A9" s="123" t="s">
        <v>334</v>
      </c>
      <c r="B9" s="123"/>
      <c r="C9" s="123">
        <f>'Информация о Чемпионате'!B15</f>
        <v>10</v>
      </c>
      <c r="D9" s="123"/>
      <c r="E9" s="123"/>
      <c r="F9" s="123"/>
      <c r="G9" s="123"/>
      <c r="H9" s="123"/>
      <c r="I9" s="110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</row>
    <row r="10" spans="1:25" s="108" customFormat="1" ht="17.5" customHeight="1">
      <c r="A10" s="123" t="s">
        <v>27</v>
      </c>
      <c r="B10" s="123"/>
      <c r="C10" s="123">
        <f>'Информация о Чемпионате'!B16</f>
        <v>10</v>
      </c>
      <c r="D10" s="123"/>
      <c r="E10" s="123"/>
      <c r="F10" s="123"/>
      <c r="G10" s="123"/>
      <c r="H10" s="123"/>
      <c r="I10" s="110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</row>
    <row r="11" spans="1:25" s="108" customFormat="1" ht="18.399999999999999" customHeight="1">
      <c r="A11" s="123" t="s">
        <v>145</v>
      </c>
      <c r="B11" s="123"/>
      <c r="C11" s="127" t="str">
        <f>'Информация о Чемпионате'!B8</f>
        <v>17-21 сентября</v>
      </c>
      <c r="D11" s="123"/>
      <c r="E11" s="123"/>
      <c r="F11" s="123"/>
      <c r="G11" s="123"/>
      <c r="H11" s="123"/>
      <c r="I11" s="110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</row>
    <row r="12" spans="1:25" ht="22.4" customHeight="1">
      <c r="A12" s="82" t="s">
        <v>147</v>
      </c>
      <c r="B12" s="122"/>
      <c r="C12" s="122"/>
      <c r="D12" s="122"/>
      <c r="E12" s="122"/>
      <c r="F12" s="122"/>
      <c r="G12" s="122"/>
      <c r="H12" s="122"/>
      <c r="I12" s="1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5.65" customHeight="1">
      <c r="A13" s="90" t="s">
        <v>29</v>
      </c>
      <c r="B13" s="122"/>
      <c r="C13" s="122"/>
      <c r="D13" s="122"/>
      <c r="E13" s="122"/>
      <c r="F13" s="122"/>
      <c r="G13" s="122"/>
      <c r="H13" s="122"/>
      <c r="I13" s="1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4.5" customHeight="1">
      <c r="A14" s="89" t="s">
        <v>148</v>
      </c>
      <c r="B14" s="122"/>
      <c r="C14" s="122"/>
      <c r="D14" s="122"/>
      <c r="E14" s="122"/>
      <c r="F14" s="122"/>
      <c r="G14" s="122"/>
      <c r="H14" s="122"/>
      <c r="I14" s="1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4.5" customHeight="1">
      <c r="A15" s="89" t="s">
        <v>149</v>
      </c>
      <c r="B15" s="122"/>
      <c r="C15" s="122"/>
      <c r="D15" s="122"/>
      <c r="E15" s="122"/>
      <c r="F15" s="122"/>
      <c r="G15" s="122"/>
      <c r="H15" s="122"/>
      <c r="I15" s="1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4.5" customHeight="1">
      <c r="A16" s="89" t="s">
        <v>32</v>
      </c>
      <c r="B16" s="122"/>
      <c r="C16" s="122"/>
      <c r="D16" s="122"/>
      <c r="E16" s="122"/>
      <c r="F16" s="122"/>
      <c r="G16" s="122"/>
      <c r="H16" s="122"/>
      <c r="I16" s="1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4.5" customHeight="1">
      <c r="A17" s="89" t="s">
        <v>150</v>
      </c>
      <c r="B17" s="122"/>
      <c r="C17" s="122"/>
      <c r="D17" s="122"/>
      <c r="E17" s="122"/>
      <c r="F17" s="122"/>
      <c r="G17" s="122"/>
      <c r="H17" s="122"/>
      <c r="I17" s="1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4.5" customHeight="1">
      <c r="A18" s="89" t="s">
        <v>151</v>
      </c>
      <c r="B18" s="122"/>
      <c r="C18" s="122"/>
      <c r="D18" s="122"/>
      <c r="E18" s="122"/>
      <c r="F18" s="122"/>
      <c r="G18" s="122"/>
      <c r="H18" s="122"/>
      <c r="I18" s="1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4.5" customHeight="1">
      <c r="A19" s="89" t="s">
        <v>152</v>
      </c>
      <c r="B19" s="122"/>
      <c r="C19" s="122"/>
      <c r="D19" s="122"/>
      <c r="E19" s="122"/>
      <c r="F19" s="122"/>
      <c r="G19" s="122"/>
      <c r="H19" s="122"/>
      <c r="I19" s="1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4.5" customHeight="1">
      <c r="A20" s="89" t="s">
        <v>153</v>
      </c>
      <c r="B20" s="122"/>
      <c r="C20" s="122"/>
      <c r="D20" s="122"/>
      <c r="E20" s="122"/>
      <c r="F20" s="122"/>
      <c r="G20" s="122"/>
      <c r="H20" s="122"/>
      <c r="I20" s="1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5.65" customHeight="1">
      <c r="A21" s="89" t="s">
        <v>112</v>
      </c>
      <c r="B21" s="122"/>
      <c r="C21" s="122"/>
      <c r="D21" s="122"/>
      <c r="E21" s="122"/>
      <c r="F21" s="122"/>
      <c r="G21" s="122"/>
      <c r="H21" s="122"/>
      <c r="I21" s="1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28">
      <c r="A22" s="38" t="s">
        <v>38</v>
      </c>
      <c r="B22" s="12" t="s">
        <v>39</v>
      </c>
      <c r="C22" s="12" t="s">
        <v>40</v>
      </c>
      <c r="D22" s="12" t="s">
        <v>41</v>
      </c>
      <c r="E22" s="12" t="s">
        <v>42</v>
      </c>
      <c r="F22" s="12" t="s">
        <v>43</v>
      </c>
      <c r="G22" s="12" t="s">
        <v>44</v>
      </c>
      <c r="H22" s="12" t="s">
        <v>45</v>
      </c>
      <c r="I22" s="128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28">
      <c r="A23" s="19">
        <v>1</v>
      </c>
      <c r="B23" s="14" t="s">
        <v>154</v>
      </c>
      <c r="C23" s="15" t="s">
        <v>155</v>
      </c>
      <c r="D23" s="16" t="s">
        <v>48</v>
      </c>
      <c r="E23" s="13">
        <v>1</v>
      </c>
      <c r="F23" s="16" t="s">
        <v>50</v>
      </c>
      <c r="G23" s="13">
        <v>10</v>
      </c>
      <c r="H23" s="16" t="s">
        <v>156</v>
      </c>
      <c r="I23" s="1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4.5">
      <c r="A24" s="19">
        <v>2</v>
      </c>
      <c r="B24" s="14" t="s">
        <v>157</v>
      </c>
      <c r="C24" s="15" t="s">
        <v>158</v>
      </c>
      <c r="D24" s="16" t="s">
        <v>48</v>
      </c>
      <c r="E24" s="13">
        <v>1</v>
      </c>
      <c r="F24" s="16" t="s">
        <v>50</v>
      </c>
      <c r="G24" s="13">
        <v>10</v>
      </c>
      <c r="H24" s="16" t="s">
        <v>156</v>
      </c>
      <c r="I24" s="1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4.5">
      <c r="A25" s="19">
        <v>3</v>
      </c>
      <c r="B25" s="14" t="s">
        <v>60</v>
      </c>
      <c r="C25" s="15" t="s">
        <v>61</v>
      </c>
      <c r="D25" s="16" t="s">
        <v>48</v>
      </c>
      <c r="E25" s="13">
        <v>1</v>
      </c>
      <c r="F25" s="16" t="s">
        <v>50</v>
      </c>
      <c r="G25" s="13">
        <v>10</v>
      </c>
      <c r="H25" s="16" t="s">
        <v>156</v>
      </c>
      <c r="I25" s="1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42">
      <c r="A26" s="19">
        <v>4</v>
      </c>
      <c r="B26" s="14" t="s">
        <v>62</v>
      </c>
      <c r="C26" s="15" t="s">
        <v>63</v>
      </c>
      <c r="D26" s="16" t="s">
        <v>48</v>
      </c>
      <c r="E26" s="13">
        <v>1</v>
      </c>
      <c r="F26" s="16" t="s">
        <v>50</v>
      </c>
      <c r="G26" s="13">
        <v>10</v>
      </c>
      <c r="H26" s="16" t="s">
        <v>159</v>
      </c>
      <c r="I26" s="1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40">
      <c r="A27" s="19">
        <v>5</v>
      </c>
      <c r="B27" s="14" t="s">
        <v>160</v>
      </c>
      <c r="C27" s="15" t="s">
        <v>161</v>
      </c>
      <c r="D27" s="16" t="s">
        <v>162</v>
      </c>
      <c r="E27" s="13">
        <v>1</v>
      </c>
      <c r="F27" s="16" t="s">
        <v>50</v>
      </c>
      <c r="G27" s="13">
        <v>10</v>
      </c>
      <c r="H27" s="16" t="s">
        <v>163</v>
      </c>
      <c r="I27" s="1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ht="126">
      <c r="A28" s="19">
        <v>6</v>
      </c>
      <c r="B28" s="17" t="s">
        <v>164</v>
      </c>
      <c r="C28" s="14" t="s">
        <v>165</v>
      </c>
      <c r="D28" s="16" t="s">
        <v>162</v>
      </c>
      <c r="E28" s="13">
        <v>1</v>
      </c>
      <c r="F28" s="20" t="s">
        <v>50</v>
      </c>
      <c r="G28" s="19">
        <v>10</v>
      </c>
      <c r="H28" s="16" t="s">
        <v>166</v>
      </c>
      <c r="I28" s="3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42">
      <c r="A29" s="19">
        <v>7</v>
      </c>
      <c r="B29" s="17" t="s">
        <v>167</v>
      </c>
      <c r="C29" s="15" t="s">
        <v>168</v>
      </c>
      <c r="D29" s="16" t="s">
        <v>71</v>
      </c>
      <c r="E29" s="13">
        <v>1</v>
      </c>
      <c r="F29" s="16" t="s">
        <v>50</v>
      </c>
      <c r="G29" s="13">
        <v>10</v>
      </c>
      <c r="H29" s="16" t="s">
        <v>169</v>
      </c>
      <c r="I29" s="1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42">
      <c r="A30" s="19">
        <v>8</v>
      </c>
      <c r="B30" s="14" t="s">
        <v>170</v>
      </c>
      <c r="C30" s="15" t="s">
        <v>171</v>
      </c>
      <c r="D30" s="16" t="s">
        <v>71</v>
      </c>
      <c r="E30" s="13">
        <v>1</v>
      </c>
      <c r="F30" s="16" t="s">
        <v>50</v>
      </c>
      <c r="G30" s="13">
        <v>10</v>
      </c>
      <c r="H30" s="16" t="s">
        <v>169</v>
      </c>
      <c r="I30" s="1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26">
      <c r="A31" s="19">
        <v>9</v>
      </c>
      <c r="B31" s="14" t="s">
        <v>172</v>
      </c>
      <c r="C31" s="15" t="s">
        <v>173</v>
      </c>
      <c r="D31" s="16" t="s">
        <v>48</v>
      </c>
      <c r="E31" s="13">
        <v>1</v>
      </c>
      <c r="F31" s="16" t="s">
        <v>50</v>
      </c>
      <c r="G31" s="13">
        <v>2</v>
      </c>
      <c r="H31" s="16" t="s">
        <v>174</v>
      </c>
      <c r="I31" s="1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98">
      <c r="A32" s="19">
        <v>10</v>
      </c>
      <c r="B32" s="14" t="s">
        <v>175</v>
      </c>
      <c r="C32" s="15" t="s">
        <v>176</v>
      </c>
      <c r="D32" s="16" t="s">
        <v>48</v>
      </c>
      <c r="E32" s="13">
        <v>1</v>
      </c>
      <c r="F32" s="16" t="s">
        <v>50</v>
      </c>
      <c r="G32" s="13">
        <v>10</v>
      </c>
      <c r="H32" s="16" t="s">
        <v>177</v>
      </c>
      <c r="I32" s="1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350">
      <c r="A33" s="19">
        <v>11</v>
      </c>
      <c r="B33" s="14" t="s">
        <v>178</v>
      </c>
      <c r="C33" s="15" t="s">
        <v>179</v>
      </c>
      <c r="D33" s="16" t="s">
        <v>162</v>
      </c>
      <c r="E33" s="13">
        <v>1</v>
      </c>
      <c r="F33" s="16" t="s">
        <v>50</v>
      </c>
      <c r="G33" s="13">
        <v>10</v>
      </c>
      <c r="H33" s="16" t="s">
        <v>180</v>
      </c>
      <c r="I33" s="1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98">
      <c r="A34" s="19">
        <v>12</v>
      </c>
      <c r="B34" s="14" t="s">
        <v>181</v>
      </c>
      <c r="C34" s="15" t="s">
        <v>182</v>
      </c>
      <c r="D34" s="16" t="s">
        <v>48</v>
      </c>
      <c r="E34" s="13">
        <v>1</v>
      </c>
      <c r="F34" s="16" t="s">
        <v>50</v>
      </c>
      <c r="G34" s="13">
        <v>1</v>
      </c>
      <c r="H34" s="16" t="s">
        <v>183</v>
      </c>
      <c r="I34" s="1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96">
      <c r="A35" s="19">
        <v>13</v>
      </c>
      <c r="B35" s="14" t="s">
        <v>184</v>
      </c>
      <c r="C35" s="15" t="s">
        <v>185</v>
      </c>
      <c r="D35" s="16" t="s">
        <v>48</v>
      </c>
      <c r="E35" s="13">
        <v>1</v>
      </c>
      <c r="F35" s="16" t="s">
        <v>50</v>
      </c>
      <c r="G35" s="13">
        <v>1</v>
      </c>
      <c r="H35" s="16" t="s">
        <v>186</v>
      </c>
      <c r="I35" s="1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82">
      <c r="A36" s="19">
        <v>14</v>
      </c>
      <c r="B36" s="14" t="s">
        <v>187</v>
      </c>
      <c r="C36" s="15" t="s">
        <v>188</v>
      </c>
      <c r="D36" s="16" t="s">
        <v>48</v>
      </c>
      <c r="E36" s="13">
        <v>1</v>
      </c>
      <c r="F36" s="16" t="s">
        <v>50</v>
      </c>
      <c r="G36" s="13">
        <v>3</v>
      </c>
      <c r="H36" s="16" t="s">
        <v>189</v>
      </c>
      <c r="I36" s="1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77.5">
      <c r="A37" s="19">
        <v>15</v>
      </c>
      <c r="B37" s="14" t="s">
        <v>190</v>
      </c>
      <c r="C37" s="15" t="s">
        <v>191</v>
      </c>
      <c r="D37" s="16" t="s">
        <v>48</v>
      </c>
      <c r="E37" s="13">
        <v>1</v>
      </c>
      <c r="F37" s="16" t="s">
        <v>50</v>
      </c>
      <c r="G37" s="13">
        <v>5</v>
      </c>
      <c r="H37" s="16" t="s">
        <v>192</v>
      </c>
      <c r="I37" s="1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12">
      <c r="A38" s="19">
        <v>16</v>
      </c>
      <c r="B38" s="14" t="s">
        <v>193</v>
      </c>
      <c r="C38" s="15" t="s">
        <v>194</v>
      </c>
      <c r="D38" s="16" t="s">
        <v>48</v>
      </c>
      <c r="E38" s="13">
        <v>1</v>
      </c>
      <c r="F38" s="16" t="s">
        <v>50</v>
      </c>
      <c r="G38" s="13">
        <v>3</v>
      </c>
      <c r="H38" s="16" t="s">
        <v>195</v>
      </c>
      <c r="I38" s="1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5.65" customHeight="1">
      <c r="A39" s="35"/>
      <c r="B39" s="28"/>
      <c r="C39" s="29"/>
      <c r="D39" s="27"/>
      <c r="E39" s="27"/>
      <c r="F39" s="27"/>
      <c r="G39" s="27"/>
      <c r="H39" s="27"/>
      <c r="I39" s="1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4.5" customHeight="1">
      <c r="A40" s="35"/>
      <c r="B40" s="28"/>
      <c r="C40" s="29"/>
      <c r="D40" s="27"/>
      <c r="E40" s="27"/>
      <c r="F40" s="27"/>
      <c r="G40" s="27"/>
      <c r="H40" s="27"/>
      <c r="I40" s="1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4.5" customHeight="1">
      <c r="A41" s="35"/>
      <c r="B41" s="28"/>
      <c r="C41" s="29"/>
      <c r="D41" s="27"/>
      <c r="E41" s="27"/>
      <c r="F41" s="27"/>
      <c r="G41" s="27"/>
      <c r="H41" s="27"/>
      <c r="I41" s="1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4.5" customHeight="1">
      <c r="A42" s="35"/>
      <c r="B42" s="28"/>
      <c r="C42" s="29"/>
      <c r="D42" s="27"/>
      <c r="E42" s="27"/>
      <c r="F42" s="27"/>
      <c r="G42" s="27"/>
      <c r="H42" s="27"/>
      <c r="I42" s="11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ht="14.5" customHeight="1">
      <c r="A43" s="35"/>
      <c r="B43" s="28"/>
      <c r="C43" s="29"/>
      <c r="D43" s="27"/>
      <c r="E43" s="27"/>
      <c r="F43" s="27"/>
      <c r="G43" s="27"/>
      <c r="H43" s="27"/>
      <c r="I43" s="11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4.5" customHeight="1">
      <c r="A44" s="25"/>
      <c r="B44" s="25"/>
      <c r="C44" s="25"/>
      <c r="D44" s="25"/>
      <c r="E44" s="25"/>
      <c r="F44" s="25"/>
      <c r="G44" s="25"/>
      <c r="H44" s="25"/>
      <c r="I44" s="11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4.5" customHeight="1">
      <c r="A45" s="25"/>
      <c r="B45" s="25"/>
      <c r="C45" s="25"/>
      <c r="D45" s="25"/>
      <c r="E45" s="25"/>
      <c r="F45" s="25"/>
      <c r="G45" s="25"/>
      <c r="H45" s="25"/>
      <c r="I45" s="11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4.5" customHeight="1">
      <c r="A46" s="25"/>
      <c r="B46" s="29"/>
      <c r="C46" s="29"/>
      <c r="D46" s="25"/>
      <c r="E46" s="25"/>
      <c r="F46" s="25"/>
      <c r="G46" s="25"/>
      <c r="H46" s="25"/>
      <c r="I46" s="11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4.5" customHeight="1">
      <c r="A47" s="25"/>
      <c r="B47" s="25"/>
      <c r="C47" s="25"/>
      <c r="D47" s="25"/>
      <c r="E47" s="25"/>
      <c r="F47" s="25"/>
      <c r="G47" s="25"/>
      <c r="H47" s="25"/>
      <c r="I47" s="11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4.5" customHeight="1">
      <c r="A48" s="25"/>
      <c r="B48" s="25"/>
      <c r="C48" s="25"/>
      <c r="D48" s="25"/>
      <c r="E48" s="25"/>
      <c r="F48" s="25"/>
      <c r="G48" s="25"/>
      <c r="H48" s="25"/>
      <c r="I48" s="11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4.5" customHeight="1">
      <c r="A49" s="25"/>
      <c r="B49" s="25"/>
      <c r="C49" s="25"/>
      <c r="D49" s="25"/>
      <c r="E49" s="25"/>
      <c r="F49" s="25"/>
      <c r="G49" s="25"/>
      <c r="H49" s="25"/>
      <c r="I49" s="11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4.5" customHeight="1">
      <c r="A50" s="25"/>
      <c r="B50" s="25"/>
      <c r="C50" s="25"/>
      <c r="D50" s="25"/>
      <c r="E50" s="25"/>
      <c r="F50" s="25"/>
      <c r="G50" s="25"/>
      <c r="H50" s="25"/>
      <c r="I50" s="11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4.5" customHeight="1">
      <c r="A51" s="25"/>
      <c r="B51" s="25"/>
      <c r="C51" s="25"/>
      <c r="D51" s="25"/>
      <c r="E51" s="25"/>
      <c r="F51" s="25"/>
      <c r="G51" s="25"/>
      <c r="H51" s="25"/>
      <c r="I51" s="11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4.5" customHeight="1">
      <c r="A52" s="25"/>
      <c r="B52" s="25"/>
      <c r="C52" s="25"/>
      <c r="D52" s="25"/>
      <c r="E52" s="25"/>
      <c r="F52" s="25"/>
      <c r="G52" s="25"/>
      <c r="H52" s="25"/>
      <c r="I52" s="11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4.5" customHeight="1">
      <c r="A53" s="25"/>
      <c r="B53" s="25"/>
      <c r="C53" s="25"/>
      <c r="D53" s="25"/>
      <c r="E53" s="25"/>
      <c r="F53" s="25"/>
      <c r="G53" s="25"/>
      <c r="H53" s="25"/>
      <c r="I53" s="11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4.5" customHeight="1">
      <c r="A54" s="25"/>
      <c r="B54" s="25"/>
      <c r="C54" s="25"/>
      <c r="D54" s="25"/>
      <c r="E54" s="25"/>
      <c r="F54" s="25"/>
      <c r="G54" s="25"/>
      <c r="H54" s="25"/>
      <c r="I54" s="11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4.5" customHeight="1">
      <c r="A55" s="25"/>
      <c r="B55" s="25"/>
      <c r="C55" s="25"/>
      <c r="D55" s="25"/>
      <c r="E55" s="25"/>
      <c r="F55" s="25"/>
      <c r="G55" s="25"/>
      <c r="H55" s="25"/>
      <c r="I55" s="11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4.5" customHeight="1">
      <c r="A56" s="25"/>
      <c r="B56" s="25"/>
      <c r="C56" s="25"/>
      <c r="D56" s="25"/>
      <c r="E56" s="25"/>
      <c r="F56" s="25"/>
      <c r="G56" s="25"/>
      <c r="H56" s="25"/>
      <c r="I56" s="11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ht="14.5" customHeight="1">
      <c r="A57" s="25"/>
      <c r="B57" s="25"/>
      <c r="C57" s="25"/>
      <c r="D57" s="25"/>
      <c r="E57" s="25"/>
      <c r="F57" s="25"/>
      <c r="G57" s="25"/>
      <c r="H57" s="25"/>
      <c r="I57" s="11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ht="14.5" customHeight="1">
      <c r="A58" s="25"/>
      <c r="B58" s="25"/>
      <c r="C58" s="25"/>
      <c r="D58" s="25"/>
      <c r="E58" s="25"/>
      <c r="F58" s="25"/>
      <c r="G58" s="25"/>
      <c r="H58" s="25"/>
      <c r="I58" s="11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4.5" customHeight="1">
      <c r="A59" s="25"/>
      <c r="B59" s="25"/>
      <c r="C59" s="25"/>
      <c r="D59" s="25"/>
      <c r="E59" s="25"/>
      <c r="F59" s="25"/>
      <c r="G59" s="25"/>
      <c r="H59" s="25"/>
      <c r="I59" s="11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ht="14.5" customHeight="1">
      <c r="A60" s="25"/>
      <c r="B60" s="25"/>
      <c r="C60" s="25"/>
      <c r="D60" s="25"/>
      <c r="E60" s="25"/>
      <c r="F60" s="25"/>
      <c r="G60" s="25"/>
      <c r="H60" s="25"/>
      <c r="I60" s="11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4.5" customHeight="1">
      <c r="A61" s="25"/>
      <c r="B61" s="25"/>
      <c r="C61" s="25"/>
      <c r="D61" s="25"/>
      <c r="E61" s="25"/>
      <c r="F61" s="25"/>
      <c r="G61" s="25"/>
      <c r="H61" s="25"/>
      <c r="I61" s="11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14.5" customHeight="1">
      <c r="A62" s="25"/>
      <c r="B62" s="25"/>
      <c r="C62" s="25"/>
      <c r="D62" s="25"/>
      <c r="E62" s="25"/>
      <c r="F62" s="25"/>
      <c r="G62" s="25"/>
      <c r="H62" s="25"/>
      <c r="I62" s="11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ht="14.5" customHeight="1">
      <c r="A63" s="25"/>
      <c r="B63" s="25"/>
      <c r="C63" s="25"/>
      <c r="D63" s="25"/>
      <c r="E63" s="25"/>
      <c r="F63" s="25"/>
      <c r="G63" s="25"/>
      <c r="H63" s="25"/>
      <c r="I63" s="11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4.5" customHeight="1">
      <c r="A64" s="25"/>
      <c r="B64" s="25"/>
      <c r="C64" s="25"/>
      <c r="D64" s="25"/>
      <c r="E64" s="25"/>
      <c r="F64" s="25"/>
      <c r="G64" s="25"/>
      <c r="H64" s="25"/>
      <c r="I64" s="11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ht="14.5" customHeight="1">
      <c r="A65" s="25"/>
      <c r="B65" s="25"/>
      <c r="C65" s="25"/>
      <c r="D65" s="25"/>
      <c r="E65" s="25"/>
      <c r="F65" s="25"/>
      <c r="G65" s="25"/>
      <c r="H65" s="25"/>
      <c r="I65" s="11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14.5" customHeight="1">
      <c r="A66" s="25"/>
      <c r="B66" s="25"/>
      <c r="C66" s="25"/>
      <c r="D66" s="25"/>
      <c r="E66" s="25"/>
      <c r="F66" s="25"/>
      <c r="G66" s="25"/>
      <c r="H66" s="25"/>
      <c r="I66" s="11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ht="14.5" customHeight="1">
      <c r="A67" s="25"/>
      <c r="B67" s="25"/>
      <c r="C67" s="25"/>
      <c r="D67" s="25"/>
      <c r="E67" s="25"/>
      <c r="F67" s="25"/>
      <c r="G67" s="25"/>
      <c r="H67" s="25"/>
      <c r="I67" s="11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4.5" customHeight="1">
      <c r="A68" s="25"/>
      <c r="B68" s="25"/>
      <c r="C68" s="25"/>
      <c r="D68" s="25"/>
      <c r="E68" s="25"/>
      <c r="F68" s="25"/>
      <c r="G68" s="25"/>
      <c r="H68" s="25"/>
      <c r="I68" s="11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ht="14.5" customHeight="1">
      <c r="A69" s="25"/>
      <c r="B69" s="25"/>
      <c r="C69" s="25"/>
      <c r="D69" s="25"/>
      <c r="E69" s="25"/>
      <c r="F69" s="25"/>
      <c r="G69" s="25"/>
      <c r="H69" s="25"/>
      <c r="I69" s="11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4.5" customHeight="1">
      <c r="A70" s="25"/>
      <c r="B70" s="25"/>
      <c r="C70" s="25"/>
      <c r="D70" s="25"/>
      <c r="E70" s="25"/>
      <c r="F70" s="25"/>
      <c r="G70" s="25"/>
      <c r="H70" s="25"/>
      <c r="I70" s="11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4.5" customHeight="1">
      <c r="A71" s="25"/>
      <c r="B71" s="25"/>
      <c r="C71" s="25"/>
      <c r="D71" s="25"/>
      <c r="E71" s="25"/>
      <c r="F71" s="25"/>
      <c r="G71" s="25"/>
      <c r="H71" s="25"/>
      <c r="I71" s="11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4.5" customHeight="1">
      <c r="A72" s="25"/>
      <c r="B72" s="25"/>
      <c r="C72" s="25"/>
      <c r="D72" s="25"/>
      <c r="E72" s="25"/>
      <c r="F72" s="25"/>
      <c r="G72" s="25"/>
      <c r="H72" s="25"/>
      <c r="I72" s="11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14.5" customHeight="1">
      <c r="A73" s="25"/>
      <c r="B73" s="25"/>
      <c r="C73" s="25"/>
      <c r="D73" s="25"/>
      <c r="E73" s="25"/>
      <c r="F73" s="25"/>
      <c r="G73" s="25"/>
      <c r="H73" s="25"/>
      <c r="I73" s="11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14.5" customHeight="1">
      <c r="A74" s="25"/>
      <c r="B74" s="25"/>
      <c r="C74" s="25"/>
      <c r="D74" s="25"/>
      <c r="E74" s="25"/>
      <c r="F74" s="25"/>
      <c r="G74" s="25"/>
      <c r="H74" s="25"/>
      <c r="I74" s="11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4.5" customHeight="1">
      <c r="A75" s="25"/>
      <c r="B75" s="25"/>
      <c r="C75" s="25"/>
      <c r="D75" s="25"/>
      <c r="E75" s="25"/>
      <c r="F75" s="25"/>
      <c r="G75" s="25"/>
      <c r="H75" s="25"/>
      <c r="I75" s="11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ht="14.5" customHeight="1">
      <c r="A76" s="25"/>
      <c r="B76" s="25"/>
      <c r="C76" s="25"/>
      <c r="D76" s="25"/>
      <c r="E76" s="25"/>
      <c r="F76" s="25"/>
      <c r="G76" s="25"/>
      <c r="H76" s="25"/>
      <c r="I76" s="11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ht="14.5" customHeight="1">
      <c r="A77" s="25"/>
      <c r="B77" s="25"/>
      <c r="C77" s="25"/>
      <c r="D77" s="25"/>
      <c r="E77" s="25"/>
      <c r="F77" s="25"/>
      <c r="G77" s="25"/>
      <c r="H77" s="25"/>
      <c r="I77" s="11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ht="14.5" customHeight="1">
      <c r="A78" s="25"/>
      <c r="B78" s="25"/>
      <c r="C78" s="25"/>
      <c r="D78" s="25"/>
      <c r="E78" s="25"/>
      <c r="F78" s="25"/>
      <c r="G78" s="25"/>
      <c r="H78" s="25"/>
      <c r="I78" s="11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ht="14.5" customHeight="1">
      <c r="A79" s="25"/>
      <c r="B79" s="25"/>
      <c r="C79" s="25"/>
      <c r="D79" s="25"/>
      <c r="E79" s="25"/>
      <c r="F79" s="25"/>
      <c r="G79" s="25"/>
      <c r="H79" s="25"/>
      <c r="I79" s="11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4.5" customHeight="1">
      <c r="A80" s="25"/>
      <c r="B80" s="25"/>
      <c r="C80" s="25"/>
      <c r="D80" s="25"/>
      <c r="E80" s="25"/>
      <c r="F80" s="25"/>
      <c r="G80" s="25"/>
      <c r="H80" s="25"/>
      <c r="I80" s="11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14.5" customHeight="1">
      <c r="A81" s="25"/>
      <c r="B81" s="25"/>
      <c r="C81" s="25"/>
      <c r="D81" s="25"/>
      <c r="E81" s="25"/>
      <c r="F81" s="25"/>
      <c r="G81" s="25"/>
      <c r="H81" s="25"/>
      <c r="I81" s="11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14.5" customHeight="1">
      <c r="A82" s="25"/>
      <c r="B82" s="25"/>
      <c r="C82" s="25"/>
      <c r="D82" s="25"/>
      <c r="E82" s="25"/>
      <c r="F82" s="25"/>
      <c r="G82" s="25"/>
      <c r="H82" s="25"/>
      <c r="I82" s="11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ht="14.5" customHeight="1">
      <c r="A83" s="25"/>
      <c r="B83" s="25"/>
      <c r="C83" s="25"/>
      <c r="D83" s="25"/>
      <c r="E83" s="25"/>
      <c r="F83" s="25"/>
      <c r="G83" s="25"/>
      <c r="H83" s="25"/>
      <c r="I83" s="11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4.5" customHeight="1">
      <c r="A84" s="25"/>
      <c r="B84" s="25"/>
      <c r="C84" s="25"/>
      <c r="D84" s="25"/>
      <c r="E84" s="25"/>
      <c r="F84" s="25"/>
      <c r="G84" s="25"/>
      <c r="H84" s="25"/>
      <c r="I84" s="11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14.5" customHeight="1">
      <c r="A85" s="25"/>
      <c r="B85" s="25"/>
      <c r="C85" s="25"/>
      <c r="D85" s="25"/>
      <c r="E85" s="25"/>
      <c r="F85" s="25"/>
      <c r="G85" s="25"/>
      <c r="H85" s="25"/>
      <c r="I85" s="11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14.5" customHeight="1">
      <c r="A86" s="25"/>
      <c r="B86" s="25"/>
      <c r="C86" s="25"/>
      <c r="D86" s="25"/>
      <c r="E86" s="25"/>
      <c r="F86" s="25"/>
      <c r="G86" s="25"/>
      <c r="H86" s="25"/>
      <c r="I86" s="11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4.5" customHeight="1">
      <c r="A87" s="25"/>
      <c r="B87" s="25"/>
      <c r="C87" s="25"/>
      <c r="D87" s="25"/>
      <c r="E87" s="25"/>
      <c r="F87" s="25"/>
      <c r="G87" s="25"/>
      <c r="H87" s="25"/>
      <c r="I87" s="11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4.5" customHeight="1">
      <c r="A88" s="25"/>
      <c r="B88" s="25"/>
      <c r="C88" s="25"/>
      <c r="D88" s="25"/>
      <c r="E88" s="25"/>
      <c r="F88" s="25"/>
      <c r="G88" s="25"/>
      <c r="H88" s="25"/>
      <c r="I88" s="11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ht="14.5" customHeight="1">
      <c r="A89" s="25"/>
      <c r="B89" s="25"/>
      <c r="C89" s="25"/>
      <c r="D89" s="25"/>
      <c r="E89" s="25"/>
      <c r="F89" s="25"/>
      <c r="G89" s="25"/>
      <c r="H89" s="25"/>
      <c r="I89" s="11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4.5" customHeight="1">
      <c r="A90" s="25"/>
      <c r="B90" s="25"/>
      <c r="C90" s="25"/>
      <c r="D90" s="25"/>
      <c r="E90" s="25"/>
      <c r="F90" s="25"/>
      <c r="G90" s="25"/>
      <c r="H90" s="25"/>
      <c r="I90" s="11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ht="14.5" customHeight="1">
      <c r="A91" s="25"/>
      <c r="B91" s="25"/>
      <c r="C91" s="25"/>
      <c r="D91" s="25"/>
      <c r="E91" s="25"/>
      <c r="F91" s="25"/>
      <c r="G91" s="25"/>
      <c r="H91" s="25"/>
      <c r="I91" s="11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ht="14.5" customHeight="1">
      <c r="A92" s="25"/>
      <c r="B92" s="25"/>
      <c r="C92" s="25"/>
      <c r="D92" s="25"/>
      <c r="E92" s="25"/>
      <c r="F92" s="25"/>
      <c r="G92" s="25"/>
      <c r="H92" s="25"/>
      <c r="I92" s="11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ht="14.5" customHeight="1">
      <c r="A93" s="25"/>
      <c r="B93" s="25"/>
      <c r="C93" s="25"/>
      <c r="D93" s="25"/>
      <c r="E93" s="25"/>
      <c r="F93" s="25"/>
      <c r="G93" s="25"/>
      <c r="H93" s="25"/>
      <c r="I93" s="11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4.5" customHeight="1">
      <c r="A94" s="25"/>
      <c r="B94" s="25"/>
      <c r="C94" s="25"/>
      <c r="D94" s="25"/>
      <c r="E94" s="25"/>
      <c r="F94" s="25"/>
      <c r="G94" s="25"/>
      <c r="H94" s="25"/>
      <c r="I94" s="11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ht="14.5" customHeight="1">
      <c r="A95" s="25"/>
      <c r="B95" s="25"/>
      <c r="C95" s="25"/>
      <c r="D95" s="25"/>
      <c r="E95" s="25"/>
      <c r="F95" s="25"/>
      <c r="G95" s="25"/>
      <c r="H95" s="25"/>
      <c r="I95" s="11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ht="14.5" customHeight="1">
      <c r="A96" s="25"/>
      <c r="B96" s="25"/>
      <c r="C96" s="25"/>
      <c r="D96" s="25"/>
      <c r="E96" s="25"/>
      <c r="F96" s="25"/>
      <c r="G96" s="25"/>
      <c r="H96" s="25"/>
      <c r="I96" s="11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ht="14.5" customHeight="1">
      <c r="A97" s="25"/>
      <c r="B97" s="25"/>
      <c r="C97" s="25"/>
      <c r="D97" s="25"/>
      <c r="E97" s="25"/>
      <c r="F97" s="25"/>
      <c r="G97" s="25"/>
      <c r="H97" s="25"/>
      <c r="I97" s="11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14.5" customHeight="1">
      <c r="A98" s="25"/>
      <c r="B98" s="25"/>
      <c r="C98" s="25"/>
      <c r="D98" s="25"/>
      <c r="E98" s="25"/>
      <c r="F98" s="25"/>
      <c r="G98" s="25"/>
      <c r="H98" s="25"/>
      <c r="I98" s="11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4.5" customHeight="1">
      <c r="A99" s="25"/>
      <c r="B99" s="25"/>
      <c r="C99" s="25"/>
      <c r="D99" s="25"/>
      <c r="E99" s="25"/>
      <c r="F99" s="25"/>
      <c r="G99" s="25"/>
      <c r="H99" s="25"/>
      <c r="I99" s="11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14.5" customHeight="1">
      <c r="A100" s="25"/>
      <c r="B100" s="25"/>
      <c r="C100" s="25"/>
      <c r="D100" s="25"/>
      <c r="E100" s="25"/>
      <c r="F100" s="25"/>
      <c r="G100" s="25"/>
      <c r="H100" s="25"/>
      <c r="I100" s="11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14.5" customHeight="1">
      <c r="A101" s="25"/>
      <c r="B101" s="25"/>
      <c r="C101" s="25"/>
      <c r="D101" s="25"/>
      <c r="E101" s="25"/>
      <c r="F101" s="25"/>
      <c r="G101" s="25"/>
      <c r="H101" s="25"/>
      <c r="I101" s="11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4.5" customHeight="1">
      <c r="A102" s="25"/>
      <c r="B102" s="25"/>
      <c r="C102" s="25"/>
      <c r="D102" s="25"/>
      <c r="E102" s="25"/>
      <c r="F102" s="25"/>
      <c r="G102" s="25"/>
      <c r="H102" s="25"/>
      <c r="I102" s="11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4.5" customHeight="1">
      <c r="A103" s="25"/>
      <c r="B103" s="25"/>
      <c r="C103" s="25"/>
      <c r="D103" s="25"/>
      <c r="E103" s="25"/>
      <c r="F103" s="25"/>
      <c r="G103" s="25"/>
      <c r="H103" s="25"/>
      <c r="I103" s="11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4.5" customHeight="1">
      <c r="A104" s="25"/>
      <c r="B104" s="25"/>
      <c r="C104" s="25"/>
      <c r="D104" s="25"/>
      <c r="E104" s="25"/>
      <c r="F104" s="25"/>
      <c r="G104" s="25"/>
      <c r="H104" s="25"/>
      <c r="I104" s="11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ht="14.5" customHeight="1">
      <c r="A105" s="25"/>
      <c r="B105" s="25"/>
      <c r="C105" s="25"/>
      <c r="D105" s="25"/>
      <c r="E105" s="25"/>
      <c r="F105" s="25"/>
      <c r="G105" s="25"/>
      <c r="H105" s="25"/>
      <c r="I105" s="11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ht="14.5" customHeight="1">
      <c r="A106" s="25"/>
      <c r="B106" s="25"/>
      <c r="C106" s="25"/>
      <c r="D106" s="25"/>
      <c r="E106" s="25"/>
      <c r="F106" s="25"/>
      <c r="G106" s="25"/>
      <c r="H106" s="25"/>
      <c r="I106" s="11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4.5" customHeight="1">
      <c r="A107" s="25"/>
      <c r="B107" s="25"/>
      <c r="C107" s="25"/>
      <c r="D107" s="25"/>
      <c r="E107" s="25"/>
      <c r="F107" s="25"/>
      <c r="G107" s="25"/>
      <c r="H107" s="25"/>
      <c r="I107" s="11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4.5" customHeight="1">
      <c r="A108" s="25"/>
      <c r="B108" s="25"/>
      <c r="C108" s="25"/>
      <c r="D108" s="25"/>
      <c r="E108" s="25"/>
      <c r="F108" s="25"/>
      <c r="G108" s="25"/>
      <c r="H108" s="25"/>
      <c r="I108" s="11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ht="14.5" customHeight="1">
      <c r="A109" s="25"/>
      <c r="B109" s="25"/>
      <c r="C109" s="25"/>
      <c r="D109" s="25"/>
      <c r="E109" s="25"/>
      <c r="F109" s="25"/>
      <c r="G109" s="25"/>
      <c r="H109" s="25"/>
      <c r="I109" s="11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ht="14.5" customHeight="1">
      <c r="A110" s="25"/>
      <c r="B110" s="25"/>
      <c r="C110" s="25"/>
      <c r="D110" s="25"/>
      <c r="E110" s="25"/>
      <c r="F110" s="25"/>
      <c r="G110" s="25"/>
      <c r="H110" s="25"/>
      <c r="I110" s="11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ht="14.5" customHeight="1">
      <c r="A111" s="25"/>
      <c r="B111" s="25"/>
      <c r="C111" s="25"/>
      <c r="D111" s="25"/>
      <c r="E111" s="25"/>
      <c r="F111" s="25"/>
      <c r="G111" s="25"/>
      <c r="H111" s="25"/>
      <c r="I111" s="11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ht="14.5" customHeight="1">
      <c r="A112" s="25"/>
      <c r="B112" s="25"/>
      <c r="C112" s="25"/>
      <c r="D112" s="25"/>
      <c r="E112" s="25"/>
      <c r="F112" s="25"/>
      <c r="G112" s="25"/>
      <c r="H112" s="25"/>
      <c r="I112" s="11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ht="14.5" customHeight="1">
      <c r="A113" s="25"/>
      <c r="B113" s="25"/>
      <c r="C113" s="25"/>
      <c r="D113" s="25"/>
      <c r="E113" s="25"/>
      <c r="F113" s="25"/>
      <c r="G113" s="25"/>
      <c r="H113" s="25"/>
      <c r="I113" s="11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ht="14.5" customHeight="1">
      <c r="A114" s="25"/>
      <c r="B114" s="25"/>
      <c r="C114" s="25"/>
      <c r="D114" s="25"/>
      <c r="E114" s="25"/>
      <c r="F114" s="25"/>
      <c r="G114" s="25"/>
      <c r="H114" s="25"/>
      <c r="I114" s="11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ht="14.5" customHeight="1">
      <c r="A115" s="25"/>
      <c r="B115" s="25"/>
      <c r="C115" s="25"/>
      <c r="D115" s="25"/>
      <c r="E115" s="25"/>
      <c r="F115" s="25"/>
      <c r="G115" s="25"/>
      <c r="H115" s="25"/>
      <c r="I115" s="11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ht="14.5" customHeight="1">
      <c r="A116" s="25"/>
      <c r="B116" s="25"/>
      <c r="C116" s="25"/>
      <c r="D116" s="25"/>
      <c r="E116" s="25"/>
      <c r="F116" s="25"/>
      <c r="G116" s="25"/>
      <c r="H116" s="25"/>
      <c r="I116" s="11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ht="14.5" customHeight="1">
      <c r="A117" s="25"/>
      <c r="B117" s="25"/>
      <c r="C117" s="25"/>
      <c r="D117" s="25"/>
      <c r="E117" s="25"/>
      <c r="F117" s="25"/>
      <c r="G117" s="25"/>
      <c r="H117" s="25"/>
      <c r="I117" s="11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ht="14.5" customHeight="1">
      <c r="A118" s="25"/>
      <c r="B118" s="25"/>
      <c r="C118" s="25"/>
      <c r="D118" s="25"/>
      <c r="E118" s="25"/>
      <c r="F118" s="25"/>
      <c r="G118" s="25"/>
      <c r="H118" s="25"/>
      <c r="I118" s="11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ht="14.5" customHeight="1">
      <c r="A119" s="25"/>
      <c r="B119" s="25"/>
      <c r="C119" s="25"/>
      <c r="D119" s="25"/>
      <c r="E119" s="25"/>
      <c r="F119" s="25"/>
      <c r="G119" s="25"/>
      <c r="H119" s="25"/>
      <c r="I119" s="11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ht="14.5" customHeight="1">
      <c r="A120" s="25"/>
      <c r="B120" s="25"/>
      <c r="C120" s="25"/>
      <c r="D120" s="25"/>
      <c r="E120" s="25"/>
      <c r="F120" s="25"/>
      <c r="G120" s="25"/>
      <c r="H120" s="25"/>
      <c r="I120" s="11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ht="14.5" customHeight="1">
      <c r="A121" s="25"/>
      <c r="B121" s="25"/>
      <c r="C121" s="25"/>
      <c r="D121" s="25"/>
      <c r="E121" s="25"/>
      <c r="F121" s="25"/>
      <c r="G121" s="25"/>
      <c r="H121" s="25"/>
      <c r="I121" s="11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ht="14.5" customHeight="1">
      <c r="A122" s="25"/>
      <c r="B122" s="25"/>
      <c r="C122" s="25"/>
      <c r="D122" s="25"/>
      <c r="E122" s="25"/>
      <c r="F122" s="25"/>
      <c r="G122" s="25"/>
      <c r="H122" s="25"/>
      <c r="I122" s="11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14.5" customHeight="1">
      <c r="A123" s="25"/>
      <c r="B123" s="25"/>
      <c r="C123" s="25"/>
      <c r="D123" s="25"/>
      <c r="E123" s="25"/>
      <c r="F123" s="25"/>
      <c r="G123" s="25"/>
      <c r="H123" s="25"/>
      <c r="I123" s="11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14.5" customHeight="1">
      <c r="A124" s="25"/>
      <c r="B124" s="25"/>
      <c r="C124" s="25"/>
      <c r="D124" s="25"/>
      <c r="E124" s="25"/>
      <c r="F124" s="25"/>
      <c r="G124" s="25"/>
      <c r="H124" s="25"/>
      <c r="I124" s="11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14.5" customHeight="1">
      <c r="A125" s="25"/>
      <c r="B125" s="25"/>
      <c r="C125" s="25"/>
      <c r="D125" s="25"/>
      <c r="E125" s="25"/>
      <c r="F125" s="25"/>
      <c r="G125" s="25"/>
      <c r="H125" s="25"/>
      <c r="I125" s="11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14.5" customHeight="1">
      <c r="A126" s="25"/>
      <c r="B126" s="25"/>
      <c r="C126" s="25"/>
      <c r="D126" s="25"/>
      <c r="E126" s="25"/>
      <c r="F126" s="25"/>
      <c r="G126" s="25"/>
      <c r="H126" s="25"/>
      <c r="I126" s="11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14.5" customHeight="1">
      <c r="A127" s="25"/>
      <c r="B127" s="25"/>
      <c r="C127" s="25"/>
      <c r="D127" s="25"/>
      <c r="E127" s="25"/>
      <c r="F127" s="25"/>
      <c r="G127" s="25"/>
      <c r="H127" s="25"/>
      <c r="I127" s="11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14.5" customHeight="1">
      <c r="A128" s="25"/>
      <c r="B128" s="25"/>
      <c r="C128" s="25"/>
      <c r="D128" s="25"/>
      <c r="E128" s="25"/>
      <c r="F128" s="25"/>
      <c r="G128" s="25"/>
      <c r="H128" s="25"/>
      <c r="I128" s="11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4.5" customHeight="1">
      <c r="A129" s="25"/>
      <c r="B129" s="25"/>
      <c r="C129" s="25"/>
      <c r="D129" s="25"/>
      <c r="E129" s="25"/>
      <c r="F129" s="25"/>
      <c r="G129" s="25"/>
      <c r="H129" s="25"/>
      <c r="I129" s="11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4.5" customHeight="1">
      <c r="A130" s="25"/>
      <c r="B130" s="25"/>
      <c r="C130" s="25"/>
      <c r="D130" s="25"/>
      <c r="E130" s="25"/>
      <c r="F130" s="25"/>
      <c r="G130" s="25"/>
      <c r="H130" s="25"/>
      <c r="I130" s="11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4.5" customHeight="1">
      <c r="A131" s="25"/>
      <c r="B131" s="25"/>
      <c r="C131" s="25"/>
      <c r="D131" s="25"/>
      <c r="E131" s="25"/>
      <c r="F131" s="25"/>
      <c r="G131" s="25"/>
      <c r="H131" s="25"/>
      <c r="I131" s="11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4.5" customHeight="1">
      <c r="A132" s="25"/>
      <c r="B132" s="25"/>
      <c r="C132" s="25"/>
      <c r="D132" s="25"/>
      <c r="E132" s="25"/>
      <c r="F132" s="25"/>
      <c r="G132" s="25"/>
      <c r="H132" s="25"/>
      <c r="I132" s="11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4.5" customHeight="1">
      <c r="A133" s="25"/>
      <c r="B133" s="25"/>
      <c r="C133" s="25"/>
      <c r="D133" s="25"/>
      <c r="E133" s="25"/>
      <c r="F133" s="25"/>
      <c r="G133" s="25"/>
      <c r="H133" s="25"/>
      <c r="I133" s="11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4.5" customHeight="1">
      <c r="A134" s="25"/>
      <c r="B134" s="25"/>
      <c r="C134" s="25"/>
      <c r="D134" s="25"/>
      <c r="E134" s="25"/>
      <c r="F134" s="25"/>
      <c r="G134" s="25"/>
      <c r="H134" s="25"/>
      <c r="I134" s="11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4.5" customHeight="1">
      <c r="A135" s="25"/>
      <c r="B135" s="25"/>
      <c r="C135" s="25"/>
      <c r="D135" s="25"/>
      <c r="E135" s="25"/>
      <c r="F135" s="25"/>
      <c r="G135" s="25"/>
      <c r="H135" s="25"/>
      <c r="I135" s="11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4.5" customHeight="1">
      <c r="A136" s="25"/>
      <c r="B136" s="25"/>
      <c r="C136" s="25"/>
      <c r="D136" s="25"/>
      <c r="E136" s="25"/>
      <c r="F136" s="25"/>
      <c r="G136" s="25"/>
      <c r="H136" s="25"/>
      <c r="I136" s="11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4.5" customHeight="1">
      <c r="A137" s="25"/>
      <c r="B137" s="25"/>
      <c r="C137" s="25"/>
      <c r="D137" s="25"/>
      <c r="E137" s="25"/>
      <c r="F137" s="25"/>
      <c r="G137" s="25"/>
      <c r="H137" s="25"/>
      <c r="I137" s="11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4.5" customHeight="1">
      <c r="A138" s="25"/>
      <c r="B138" s="25"/>
      <c r="C138" s="25"/>
      <c r="D138" s="25"/>
      <c r="E138" s="25"/>
      <c r="F138" s="25"/>
      <c r="G138" s="25"/>
      <c r="H138" s="25"/>
      <c r="I138" s="11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4.5" customHeight="1">
      <c r="A139" s="25"/>
      <c r="B139" s="25"/>
      <c r="C139" s="25"/>
      <c r="D139" s="25"/>
      <c r="E139" s="25"/>
      <c r="F139" s="25"/>
      <c r="G139" s="25"/>
      <c r="H139" s="25"/>
      <c r="I139" s="11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4.5" customHeight="1">
      <c r="A140" s="25"/>
      <c r="B140" s="25"/>
      <c r="C140" s="25"/>
      <c r="D140" s="25"/>
      <c r="E140" s="25"/>
      <c r="F140" s="25"/>
      <c r="G140" s="25"/>
      <c r="H140" s="25"/>
      <c r="I140" s="11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4.5" customHeight="1">
      <c r="A141" s="25"/>
      <c r="B141" s="25"/>
      <c r="C141" s="25"/>
      <c r="D141" s="25"/>
      <c r="E141" s="25"/>
      <c r="F141" s="25"/>
      <c r="G141" s="25"/>
      <c r="H141" s="25"/>
      <c r="I141" s="11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4.5" customHeight="1">
      <c r="A142" s="25"/>
      <c r="B142" s="25"/>
      <c r="C142" s="25"/>
      <c r="D142" s="25"/>
      <c r="E142" s="25"/>
      <c r="F142" s="25"/>
      <c r="G142" s="25"/>
      <c r="H142" s="25"/>
      <c r="I142" s="11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4.5" customHeight="1">
      <c r="A143" s="25"/>
      <c r="B143" s="25"/>
      <c r="C143" s="25"/>
      <c r="D143" s="25"/>
      <c r="E143" s="25"/>
      <c r="F143" s="25"/>
      <c r="G143" s="25"/>
      <c r="H143" s="25"/>
      <c r="I143" s="11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4.5" customHeight="1">
      <c r="A144" s="25"/>
      <c r="B144" s="25"/>
      <c r="C144" s="25"/>
      <c r="D144" s="25"/>
      <c r="E144" s="25"/>
      <c r="F144" s="25"/>
      <c r="G144" s="25"/>
      <c r="H144" s="25"/>
      <c r="I144" s="11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4.5" customHeight="1">
      <c r="A145" s="25"/>
      <c r="B145" s="25"/>
      <c r="C145" s="25"/>
      <c r="D145" s="25"/>
      <c r="E145" s="25"/>
      <c r="F145" s="25"/>
      <c r="G145" s="25"/>
      <c r="H145" s="25"/>
      <c r="I145" s="11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4.5" customHeight="1">
      <c r="A146" s="25"/>
      <c r="B146" s="25"/>
      <c r="C146" s="25"/>
      <c r="D146" s="25"/>
      <c r="E146" s="25"/>
      <c r="F146" s="25"/>
      <c r="G146" s="25"/>
      <c r="H146" s="25"/>
      <c r="I146" s="11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4.5" customHeight="1">
      <c r="A147" s="25"/>
      <c r="B147" s="25"/>
      <c r="C147" s="25"/>
      <c r="D147" s="25"/>
      <c r="E147" s="25"/>
      <c r="F147" s="25"/>
      <c r="G147" s="25"/>
      <c r="H147" s="25"/>
      <c r="I147" s="11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4.5" customHeight="1">
      <c r="A148" s="25"/>
      <c r="B148" s="25"/>
      <c r="C148" s="25"/>
      <c r="D148" s="25"/>
      <c r="E148" s="25"/>
      <c r="F148" s="25"/>
      <c r="G148" s="25"/>
      <c r="H148" s="25"/>
      <c r="I148" s="11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4.5" customHeight="1">
      <c r="A149" s="25"/>
      <c r="B149" s="25"/>
      <c r="C149" s="25"/>
      <c r="D149" s="25"/>
      <c r="E149" s="25"/>
      <c r="F149" s="25"/>
      <c r="G149" s="25"/>
      <c r="H149" s="25"/>
      <c r="I149" s="11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4.5" customHeight="1">
      <c r="A150" s="25"/>
      <c r="B150" s="25"/>
      <c r="C150" s="25"/>
      <c r="D150" s="25"/>
      <c r="E150" s="25"/>
      <c r="F150" s="25"/>
      <c r="G150" s="25"/>
      <c r="H150" s="25"/>
      <c r="I150" s="11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4.5" customHeight="1">
      <c r="A151" s="25"/>
      <c r="B151" s="25"/>
      <c r="C151" s="25"/>
      <c r="D151" s="25"/>
      <c r="E151" s="25"/>
      <c r="F151" s="25"/>
      <c r="G151" s="25"/>
      <c r="H151" s="25"/>
      <c r="I151" s="11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4.5" customHeight="1">
      <c r="A152" s="25"/>
      <c r="B152" s="25"/>
      <c r="C152" s="25"/>
      <c r="D152" s="25"/>
      <c r="E152" s="25"/>
      <c r="F152" s="25"/>
      <c r="G152" s="25"/>
      <c r="H152" s="25"/>
      <c r="I152" s="11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4.5" customHeight="1">
      <c r="A153" s="25"/>
      <c r="B153" s="25"/>
      <c r="C153" s="25"/>
      <c r="D153" s="25"/>
      <c r="E153" s="25"/>
      <c r="F153" s="25"/>
      <c r="G153" s="25"/>
      <c r="H153" s="25"/>
      <c r="I153" s="11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4.5" customHeight="1">
      <c r="A154" s="25"/>
      <c r="B154" s="25"/>
      <c r="C154" s="25"/>
      <c r="D154" s="25"/>
      <c r="E154" s="25"/>
      <c r="F154" s="25"/>
      <c r="G154" s="25"/>
      <c r="H154" s="25"/>
      <c r="I154" s="11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4.5" customHeight="1">
      <c r="A155" s="25"/>
      <c r="B155" s="25"/>
      <c r="C155" s="25"/>
      <c r="D155" s="25"/>
      <c r="E155" s="25"/>
      <c r="F155" s="25"/>
      <c r="G155" s="25"/>
      <c r="H155" s="25"/>
      <c r="I155" s="11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4.5" customHeight="1">
      <c r="A156" s="25"/>
      <c r="B156" s="25"/>
      <c r="C156" s="25"/>
      <c r="D156" s="25"/>
      <c r="E156" s="25"/>
      <c r="F156" s="25"/>
      <c r="G156" s="25"/>
      <c r="H156" s="25"/>
      <c r="I156" s="11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4.5" customHeight="1">
      <c r="A157" s="25"/>
      <c r="B157" s="25"/>
      <c r="C157" s="25"/>
      <c r="D157" s="25"/>
      <c r="E157" s="25"/>
      <c r="F157" s="25"/>
      <c r="G157" s="25"/>
      <c r="H157" s="25"/>
      <c r="I157" s="11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4.5" customHeight="1">
      <c r="A158" s="25"/>
      <c r="B158" s="25"/>
      <c r="C158" s="25"/>
      <c r="D158" s="25"/>
      <c r="E158" s="25"/>
      <c r="F158" s="25"/>
      <c r="G158" s="25"/>
      <c r="H158" s="25"/>
      <c r="I158" s="11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4.5" customHeight="1">
      <c r="A159" s="25"/>
      <c r="B159" s="25"/>
      <c r="C159" s="25"/>
      <c r="D159" s="25"/>
      <c r="E159" s="25"/>
      <c r="F159" s="25"/>
      <c r="G159" s="25"/>
      <c r="H159" s="25"/>
      <c r="I159" s="11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4.5" customHeight="1">
      <c r="A160" s="25"/>
      <c r="B160" s="25"/>
      <c r="C160" s="25"/>
      <c r="D160" s="25"/>
      <c r="E160" s="25"/>
      <c r="F160" s="25"/>
      <c r="G160" s="25"/>
      <c r="H160" s="25"/>
      <c r="I160" s="11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4.5" customHeight="1">
      <c r="A161" s="25"/>
      <c r="B161" s="25"/>
      <c r="C161" s="25"/>
      <c r="D161" s="25"/>
      <c r="E161" s="25"/>
      <c r="F161" s="25"/>
      <c r="G161" s="25"/>
      <c r="H161" s="25"/>
      <c r="I161" s="11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4.5" customHeight="1">
      <c r="A162" s="25"/>
      <c r="B162" s="25"/>
      <c r="C162" s="25"/>
      <c r="D162" s="25"/>
      <c r="E162" s="25"/>
      <c r="F162" s="25"/>
      <c r="G162" s="25"/>
      <c r="H162" s="25"/>
      <c r="I162" s="11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4.5" customHeight="1">
      <c r="A163" s="25"/>
      <c r="B163" s="25"/>
      <c r="C163" s="25"/>
      <c r="D163" s="25"/>
      <c r="E163" s="25"/>
      <c r="F163" s="25"/>
      <c r="G163" s="25"/>
      <c r="H163" s="25"/>
      <c r="I163" s="11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4.5" customHeight="1">
      <c r="A164" s="25"/>
      <c r="B164" s="25"/>
      <c r="C164" s="25"/>
      <c r="D164" s="25"/>
      <c r="E164" s="25"/>
      <c r="F164" s="25"/>
      <c r="G164" s="25"/>
      <c r="H164" s="25"/>
      <c r="I164" s="11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4.5" customHeight="1">
      <c r="A165" s="25"/>
      <c r="B165" s="25"/>
      <c r="C165" s="25"/>
      <c r="D165" s="25"/>
      <c r="E165" s="25"/>
      <c r="F165" s="25"/>
      <c r="G165" s="25"/>
      <c r="H165" s="25"/>
      <c r="I165" s="11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4.5" customHeight="1">
      <c r="A166" s="25"/>
      <c r="B166" s="25"/>
      <c r="C166" s="25"/>
      <c r="D166" s="25"/>
      <c r="E166" s="25"/>
      <c r="F166" s="25"/>
      <c r="G166" s="25"/>
      <c r="H166" s="25"/>
      <c r="I166" s="11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4.5" customHeight="1">
      <c r="A167" s="25"/>
      <c r="B167" s="25"/>
      <c r="C167" s="25"/>
      <c r="D167" s="25"/>
      <c r="E167" s="25"/>
      <c r="F167" s="25"/>
      <c r="G167" s="25"/>
      <c r="H167" s="25"/>
      <c r="I167" s="11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4.5" customHeight="1">
      <c r="A168" s="25"/>
      <c r="B168" s="25"/>
      <c r="C168" s="25"/>
      <c r="D168" s="25"/>
      <c r="E168" s="25"/>
      <c r="F168" s="25"/>
      <c r="G168" s="25"/>
      <c r="H168" s="25"/>
      <c r="I168" s="11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4.5" customHeight="1">
      <c r="A169" s="25"/>
      <c r="B169" s="25"/>
      <c r="C169" s="25"/>
      <c r="D169" s="25"/>
      <c r="E169" s="25"/>
      <c r="F169" s="25"/>
      <c r="G169" s="25"/>
      <c r="H169" s="25"/>
      <c r="I169" s="11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4.5" customHeight="1">
      <c r="A170" s="25"/>
      <c r="B170" s="25"/>
      <c r="C170" s="25"/>
      <c r="D170" s="25"/>
      <c r="E170" s="25"/>
      <c r="F170" s="25"/>
      <c r="G170" s="25"/>
      <c r="H170" s="25"/>
      <c r="I170" s="11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4.5" customHeight="1">
      <c r="A171" s="25"/>
      <c r="B171" s="25"/>
      <c r="C171" s="25"/>
      <c r="D171" s="25"/>
      <c r="E171" s="25"/>
      <c r="F171" s="25"/>
      <c r="G171" s="25"/>
      <c r="H171" s="25"/>
      <c r="I171" s="11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4.5" customHeight="1">
      <c r="A172" s="25"/>
      <c r="B172" s="25"/>
      <c r="C172" s="25"/>
      <c r="D172" s="25"/>
      <c r="E172" s="25"/>
      <c r="F172" s="25"/>
      <c r="G172" s="25"/>
      <c r="H172" s="25"/>
      <c r="I172" s="11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4.5" customHeight="1">
      <c r="A173" s="25"/>
      <c r="B173" s="25"/>
      <c r="C173" s="25"/>
      <c r="D173" s="25"/>
      <c r="E173" s="25"/>
      <c r="F173" s="25"/>
      <c r="G173" s="25"/>
      <c r="H173" s="25"/>
      <c r="I173" s="11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4.5" customHeight="1">
      <c r="A174" s="25"/>
      <c r="B174" s="25"/>
      <c r="C174" s="25"/>
      <c r="D174" s="25"/>
      <c r="E174" s="25"/>
      <c r="F174" s="25"/>
      <c r="G174" s="25"/>
      <c r="H174" s="25"/>
      <c r="I174" s="11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4.5" customHeight="1">
      <c r="A175" s="25"/>
      <c r="B175" s="25"/>
      <c r="C175" s="25"/>
      <c r="D175" s="25"/>
      <c r="E175" s="25"/>
      <c r="F175" s="25"/>
      <c r="G175" s="25"/>
      <c r="H175" s="25"/>
      <c r="I175" s="11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4.5" customHeight="1">
      <c r="A176" s="25"/>
      <c r="B176" s="25"/>
      <c r="C176" s="25"/>
      <c r="D176" s="25"/>
      <c r="E176" s="25"/>
      <c r="F176" s="25"/>
      <c r="G176" s="25"/>
      <c r="H176" s="25"/>
      <c r="I176" s="11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4.5" customHeight="1">
      <c r="A177" s="25"/>
      <c r="B177" s="25"/>
      <c r="C177" s="25"/>
      <c r="D177" s="25"/>
      <c r="E177" s="25"/>
      <c r="F177" s="25"/>
      <c r="G177" s="25"/>
      <c r="H177" s="25"/>
      <c r="I177" s="11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4.5" customHeight="1">
      <c r="A178" s="25"/>
      <c r="B178" s="25"/>
      <c r="C178" s="25"/>
      <c r="D178" s="25"/>
      <c r="E178" s="25"/>
      <c r="F178" s="25"/>
      <c r="G178" s="25"/>
      <c r="H178" s="25"/>
      <c r="I178" s="11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4.5" customHeight="1">
      <c r="A179" s="25"/>
      <c r="B179" s="25"/>
      <c r="C179" s="25"/>
      <c r="D179" s="25"/>
      <c r="E179" s="25"/>
      <c r="F179" s="25"/>
      <c r="G179" s="25"/>
      <c r="H179" s="25"/>
      <c r="I179" s="11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4.5" customHeight="1">
      <c r="A180" s="25"/>
      <c r="B180" s="25"/>
      <c r="C180" s="25"/>
      <c r="D180" s="25"/>
      <c r="E180" s="25"/>
      <c r="F180" s="25"/>
      <c r="G180" s="25"/>
      <c r="H180" s="25"/>
      <c r="I180" s="11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4.5" customHeight="1">
      <c r="A181" s="25"/>
      <c r="B181" s="25"/>
      <c r="C181" s="25"/>
      <c r="D181" s="25"/>
      <c r="E181" s="25"/>
      <c r="F181" s="25"/>
      <c r="G181" s="25"/>
      <c r="H181" s="25"/>
      <c r="I181" s="11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4.5" customHeight="1">
      <c r="A182" s="25"/>
      <c r="B182" s="25"/>
      <c r="C182" s="25"/>
      <c r="D182" s="25"/>
      <c r="E182" s="25"/>
      <c r="F182" s="25"/>
      <c r="G182" s="25"/>
      <c r="H182" s="25"/>
      <c r="I182" s="11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4.5" customHeight="1">
      <c r="A183" s="25"/>
      <c r="B183" s="25"/>
      <c r="C183" s="25"/>
      <c r="D183" s="25"/>
      <c r="E183" s="25"/>
      <c r="F183" s="25"/>
      <c r="G183" s="25"/>
      <c r="H183" s="25"/>
      <c r="I183" s="11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4.5" customHeight="1">
      <c r="A184" s="25"/>
      <c r="B184" s="25"/>
      <c r="C184" s="25"/>
      <c r="D184" s="25"/>
      <c r="E184" s="25"/>
      <c r="F184" s="25"/>
      <c r="G184" s="25"/>
      <c r="H184" s="25"/>
      <c r="I184" s="11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4.5" customHeight="1">
      <c r="A185" s="25"/>
      <c r="B185" s="25"/>
      <c r="C185" s="25"/>
      <c r="D185" s="25"/>
      <c r="E185" s="25"/>
      <c r="F185" s="25"/>
      <c r="G185" s="25"/>
      <c r="H185" s="25"/>
      <c r="I185" s="11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4.5" customHeight="1">
      <c r="A186" s="25"/>
      <c r="B186" s="25"/>
      <c r="C186" s="25"/>
      <c r="D186" s="25"/>
      <c r="E186" s="25"/>
      <c r="F186" s="25"/>
      <c r="G186" s="25"/>
      <c r="H186" s="25"/>
      <c r="I186" s="11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4.5" customHeight="1">
      <c r="A187" s="25"/>
      <c r="B187" s="25"/>
      <c r="C187" s="25"/>
      <c r="D187" s="25"/>
      <c r="E187" s="25"/>
      <c r="F187" s="25"/>
      <c r="G187" s="25"/>
      <c r="H187" s="25"/>
      <c r="I187" s="11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4.5" customHeight="1">
      <c r="A188" s="25"/>
      <c r="B188" s="25"/>
      <c r="C188" s="25"/>
      <c r="D188" s="25"/>
      <c r="E188" s="25"/>
      <c r="F188" s="25"/>
      <c r="G188" s="25"/>
      <c r="H188" s="25"/>
      <c r="I188" s="11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4.5" customHeight="1">
      <c r="A189" s="25"/>
      <c r="B189" s="25"/>
      <c r="C189" s="25"/>
      <c r="D189" s="25"/>
      <c r="E189" s="25"/>
      <c r="F189" s="25"/>
      <c r="G189" s="25"/>
      <c r="H189" s="25"/>
      <c r="I189" s="11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4.5" customHeight="1">
      <c r="A190" s="25"/>
      <c r="B190" s="25"/>
      <c r="C190" s="25"/>
      <c r="D190" s="25"/>
      <c r="E190" s="25"/>
      <c r="F190" s="25"/>
      <c r="G190" s="25"/>
      <c r="H190" s="25"/>
      <c r="I190" s="11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4.5" customHeight="1">
      <c r="A191" s="25"/>
      <c r="B191" s="25"/>
      <c r="C191" s="25"/>
      <c r="D191" s="25"/>
      <c r="E191" s="25"/>
      <c r="F191" s="25"/>
      <c r="G191" s="25"/>
      <c r="H191" s="25"/>
      <c r="I191" s="11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4.5" customHeight="1">
      <c r="A192" s="25"/>
      <c r="B192" s="25"/>
      <c r="C192" s="25"/>
      <c r="D192" s="25"/>
      <c r="E192" s="25"/>
      <c r="F192" s="25"/>
      <c r="G192" s="25"/>
      <c r="H192" s="25"/>
      <c r="I192" s="11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4.5" customHeight="1">
      <c r="A193" s="25"/>
      <c r="B193" s="25"/>
      <c r="C193" s="25"/>
      <c r="D193" s="25"/>
      <c r="E193" s="25"/>
      <c r="F193" s="25"/>
      <c r="G193" s="25"/>
      <c r="H193" s="25"/>
      <c r="I193" s="11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4.5" customHeight="1">
      <c r="A194" s="25"/>
      <c r="B194" s="25"/>
      <c r="C194" s="25"/>
      <c r="D194" s="25"/>
      <c r="E194" s="25"/>
      <c r="F194" s="25"/>
      <c r="G194" s="25"/>
      <c r="H194" s="25"/>
      <c r="I194" s="11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4.5" customHeight="1">
      <c r="A195" s="25"/>
      <c r="B195" s="25"/>
      <c r="C195" s="25"/>
      <c r="D195" s="25"/>
      <c r="E195" s="25"/>
      <c r="F195" s="25"/>
      <c r="G195" s="25"/>
      <c r="H195" s="25"/>
      <c r="I195" s="11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4.5" customHeight="1">
      <c r="A196" s="25"/>
      <c r="B196" s="25"/>
      <c r="C196" s="25"/>
      <c r="D196" s="25"/>
      <c r="E196" s="25"/>
      <c r="F196" s="25"/>
      <c r="G196" s="25"/>
      <c r="H196" s="25"/>
      <c r="I196" s="11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4.5" customHeight="1">
      <c r="A197" s="25"/>
      <c r="B197" s="25"/>
      <c r="C197" s="25"/>
      <c r="D197" s="25"/>
      <c r="E197" s="25"/>
      <c r="F197" s="25"/>
      <c r="G197" s="25"/>
      <c r="H197" s="25"/>
      <c r="I197" s="11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4.5" customHeight="1">
      <c r="A198" s="25"/>
      <c r="B198" s="25"/>
      <c r="C198" s="25"/>
      <c r="D198" s="25"/>
      <c r="E198" s="25"/>
      <c r="F198" s="25"/>
      <c r="G198" s="25"/>
      <c r="H198" s="25"/>
      <c r="I198" s="11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4.5" customHeight="1">
      <c r="A199" s="25"/>
      <c r="B199" s="25"/>
      <c r="C199" s="25"/>
      <c r="D199" s="25"/>
      <c r="E199" s="25"/>
      <c r="F199" s="25"/>
      <c r="G199" s="25"/>
      <c r="H199" s="25"/>
      <c r="I199" s="11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4.5" customHeight="1">
      <c r="A200" s="25"/>
      <c r="B200" s="25"/>
      <c r="C200" s="25"/>
      <c r="D200" s="25"/>
      <c r="E200" s="25"/>
      <c r="F200" s="25"/>
      <c r="G200" s="25"/>
      <c r="H200" s="25"/>
      <c r="I200" s="11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4.5" customHeight="1">
      <c r="A201" s="25"/>
      <c r="B201" s="25"/>
      <c r="C201" s="25"/>
      <c r="D201" s="25"/>
      <c r="E201" s="25"/>
      <c r="F201" s="25"/>
      <c r="G201" s="25"/>
      <c r="H201" s="25"/>
      <c r="I201" s="11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4.5" customHeight="1">
      <c r="A202" s="25"/>
      <c r="B202" s="25"/>
      <c r="C202" s="25"/>
      <c r="D202" s="25"/>
      <c r="E202" s="25"/>
      <c r="F202" s="25"/>
      <c r="G202" s="25"/>
      <c r="H202" s="25"/>
      <c r="I202" s="11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4.5" customHeight="1">
      <c r="A203" s="25"/>
      <c r="B203" s="25"/>
      <c r="C203" s="25"/>
      <c r="D203" s="25"/>
      <c r="E203" s="25"/>
      <c r="F203" s="25"/>
      <c r="G203" s="25"/>
      <c r="H203" s="25"/>
      <c r="I203" s="11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4.5" customHeight="1">
      <c r="A204" s="25"/>
      <c r="B204" s="25"/>
      <c r="C204" s="25"/>
      <c r="D204" s="25"/>
      <c r="E204" s="25"/>
      <c r="F204" s="25"/>
      <c r="G204" s="25"/>
      <c r="H204" s="25"/>
      <c r="I204" s="11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4.5" customHeight="1">
      <c r="A205" s="25"/>
      <c r="B205" s="25"/>
      <c r="C205" s="25"/>
      <c r="D205" s="25"/>
      <c r="E205" s="25"/>
      <c r="F205" s="25"/>
      <c r="G205" s="25"/>
      <c r="H205" s="25"/>
      <c r="I205" s="11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4.5" customHeight="1">
      <c r="A206" s="25"/>
      <c r="B206" s="25"/>
      <c r="C206" s="25"/>
      <c r="D206" s="25"/>
      <c r="E206" s="25"/>
      <c r="F206" s="25"/>
      <c r="G206" s="25"/>
      <c r="H206" s="25"/>
      <c r="I206" s="11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4.5" customHeight="1">
      <c r="A207" s="25"/>
      <c r="B207" s="25"/>
      <c r="C207" s="25"/>
      <c r="D207" s="25"/>
      <c r="E207" s="25"/>
      <c r="F207" s="25"/>
      <c r="G207" s="25"/>
      <c r="H207" s="25"/>
      <c r="I207" s="11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4.5" customHeight="1">
      <c r="A208" s="25"/>
      <c r="B208" s="25"/>
      <c r="C208" s="25"/>
      <c r="D208" s="25"/>
      <c r="E208" s="25"/>
      <c r="F208" s="25"/>
      <c r="G208" s="25"/>
      <c r="H208" s="25"/>
      <c r="I208" s="11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4.5" customHeight="1">
      <c r="A209" s="25"/>
      <c r="B209" s="25"/>
      <c r="C209" s="25"/>
      <c r="D209" s="25"/>
      <c r="E209" s="25"/>
      <c r="F209" s="25"/>
      <c r="G209" s="25"/>
      <c r="H209" s="25"/>
      <c r="I209" s="11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4.5" customHeight="1">
      <c r="A210" s="25"/>
      <c r="B210" s="25"/>
      <c r="C210" s="25"/>
      <c r="D210" s="25"/>
      <c r="E210" s="25"/>
      <c r="F210" s="25"/>
      <c r="G210" s="25"/>
      <c r="H210" s="25"/>
      <c r="I210" s="11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4.5" customHeight="1">
      <c r="A211" s="25"/>
      <c r="B211" s="25"/>
      <c r="C211" s="25"/>
      <c r="D211" s="25"/>
      <c r="E211" s="25"/>
      <c r="F211" s="25"/>
      <c r="G211" s="25"/>
      <c r="H211" s="25"/>
      <c r="I211" s="11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4.5" customHeight="1">
      <c r="A212" s="25"/>
      <c r="B212" s="25"/>
      <c r="C212" s="25"/>
      <c r="D212" s="25"/>
      <c r="E212" s="25"/>
      <c r="F212" s="25"/>
      <c r="G212" s="25"/>
      <c r="H212" s="25"/>
      <c r="I212" s="11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4.5" customHeight="1">
      <c r="A213" s="25"/>
      <c r="B213" s="25"/>
      <c r="C213" s="25"/>
      <c r="D213" s="25"/>
      <c r="E213" s="25"/>
      <c r="F213" s="25"/>
      <c r="G213" s="25"/>
      <c r="H213" s="25"/>
      <c r="I213" s="11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4.5" customHeight="1">
      <c r="A214" s="25"/>
      <c r="B214" s="25"/>
      <c r="C214" s="25"/>
      <c r="D214" s="25"/>
      <c r="E214" s="25"/>
      <c r="F214" s="25"/>
      <c r="G214" s="25"/>
      <c r="H214" s="25"/>
      <c r="I214" s="11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4.5" customHeight="1">
      <c r="A215" s="25"/>
      <c r="B215" s="25"/>
      <c r="C215" s="25"/>
      <c r="D215" s="25"/>
      <c r="E215" s="25"/>
      <c r="F215" s="25"/>
      <c r="G215" s="25"/>
      <c r="H215" s="25"/>
      <c r="I215" s="11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4.5" customHeight="1">
      <c r="A216" s="25"/>
      <c r="B216" s="25"/>
      <c r="C216" s="25"/>
      <c r="D216" s="25"/>
      <c r="E216" s="25"/>
      <c r="F216" s="25"/>
      <c r="G216" s="25"/>
      <c r="H216" s="25"/>
      <c r="I216" s="11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4.5" customHeight="1">
      <c r="A217" s="25"/>
      <c r="B217" s="25"/>
      <c r="C217" s="25"/>
      <c r="D217" s="25"/>
      <c r="E217" s="25"/>
      <c r="F217" s="25"/>
      <c r="G217" s="25"/>
      <c r="H217" s="25"/>
      <c r="I217" s="11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4.5" customHeight="1">
      <c r="A218" s="25"/>
      <c r="B218" s="25"/>
      <c r="C218" s="25"/>
      <c r="D218" s="25"/>
      <c r="E218" s="25"/>
      <c r="F218" s="25"/>
      <c r="G218" s="25"/>
      <c r="H218" s="25"/>
      <c r="I218" s="11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4.5" customHeight="1">
      <c r="A219" s="25"/>
      <c r="B219" s="25"/>
      <c r="C219" s="25"/>
      <c r="D219" s="25"/>
      <c r="E219" s="25"/>
      <c r="F219" s="25"/>
      <c r="G219" s="25"/>
      <c r="H219" s="25"/>
      <c r="I219" s="11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4.5" customHeight="1">
      <c r="A220" s="25"/>
      <c r="B220" s="25"/>
      <c r="C220" s="25"/>
      <c r="D220" s="25"/>
      <c r="E220" s="25"/>
      <c r="F220" s="25"/>
      <c r="G220" s="25"/>
      <c r="H220" s="25"/>
      <c r="I220" s="11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4.5" customHeight="1">
      <c r="A221" s="25"/>
      <c r="B221" s="25"/>
      <c r="C221" s="25"/>
      <c r="D221" s="25"/>
      <c r="E221" s="25"/>
      <c r="F221" s="25"/>
      <c r="G221" s="25"/>
      <c r="H221" s="25"/>
      <c r="I221" s="11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4.5" customHeight="1">
      <c r="A222" s="25"/>
      <c r="B222" s="25"/>
      <c r="C222" s="25"/>
      <c r="D222" s="25"/>
      <c r="E222" s="25"/>
      <c r="F222" s="25"/>
      <c r="G222" s="25"/>
      <c r="H222" s="25"/>
      <c r="I222" s="11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4.5" customHeight="1">
      <c r="A223" s="25"/>
      <c r="B223" s="25"/>
      <c r="C223" s="25"/>
      <c r="D223" s="25"/>
      <c r="E223" s="25"/>
      <c r="F223" s="25"/>
      <c r="G223" s="25"/>
      <c r="H223" s="25"/>
      <c r="I223" s="11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4.5" customHeight="1">
      <c r="A224" s="25"/>
      <c r="B224" s="25"/>
      <c r="C224" s="25"/>
      <c r="D224" s="25"/>
      <c r="E224" s="25"/>
      <c r="F224" s="25"/>
      <c r="G224" s="25"/>
      <c r="H224" s="25"/>
      <c r="I224" s="11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4.5" customHeight="1">
      <c r="A225" s="25"/>
      <c r="B225" s="25"/>
      <c r="C225" s="25"/>
      <c r="D225" s="25"/>
      <c r="E225" s="25"/>
      <c r="F225" s="25"/>
      <c r="G225" s="25"/>
      <c r="H225" s="25"/>
      <c r="I225" s="11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4.5" customHeight="1">
      <c r="A226" s="25"/>
      <c r="B226" s="25"/>
      <c r="C226" s="25"/>
      <c r="D226" s="25"/>
      <c r="E226" s="25"/>
      <c r="F226" s="25"/>
      <c r="G226" s="25"/>
      <c r="H226" s="25"/>
      <c r="I226" s="11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4.5" customHeight="1">
      <c r="A227" s="25"/>
      <c r="B227" s="25"/>
      <c r="C227" s="25"/>
      <c r="D227" s="25"/>
      <c r="E227" s="25"/>
      <c r="F227" s="25"/>
      <c r="G227" s="25"/>
      <c r="H227" s="25"/>
      <c r="I227" s="11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4.5" customHeight="1">
      <c r="A228" s="25"/>
      <c r="B228" s="25"/>
      <c r="C228" s="25"/>
      <c r="D228" s="25"/>
      <c r="E228" s="25"/>
      <c r="F228" s="25"/>
      <c r="G228" s="25"/>
      <c r="H228" s="25"/>
      <c r="I228" s="11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4.5" customHeight="1">
      <c r="A229" s="25"/>
      <c r="B229" s="25"/>
      <c r="C229" s="25"/>
      <c r="D229" s="25"/>
      <c r="E229" s="25"/>
      <c r="F229" s="25"/>
      <c r="G229" s="25"/>
      <c r="H229" s="25"/>
      <c r="I229" s="11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4.5" customHeight="1">
      <c r="A230" s="25"/>
      <c r="B230" s="25"/>
      <c r="C230" s="25"/>
      <c r="D230" s="25"/>
      <c r="E230" s="25"/>
      <c r="F230" s="25"/>
      <c r="G230" s="25"/>
      <c r="H230" s="25"/>
      <c r="I230" s="11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4.5" customHeight="1">
      <c r="A231" s="25"/>
      <c r="B231" s="25"/>
      <c r="C231" s="25"/>
      <c r="D231" s="25"/>
      <c r="E231" s="25"/>
      <c r="F231" s="25"/>
      <c r="G231" s="25"/>
      <c r="H231" s="25"/>
      <c r="I231" s="11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4.5" customHeight="1">
      <c r="A232" s="25"/>
      <c r="B232" s="25"/>
      <c r="C232" s="25"/>
      <c r="D232" s="25"/>
      <c r="E232" s="25"/>
      <c r="F232" s="25"/>
      <c r="G232" s="25"/>
      <c r="H232" s="25"/>
      <c r="I232" s="11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4.5" customHeight="1">
      <c r="A233" s="25"/>
      <c r="B233" s="25"/>
      <c r="C233" s="25"/>
      <c r="D233" s="25"/>
      <c r="E233" s="25"/>
      <c r="F233" s="25"/>
      <c r="G233" s="25"/>
      <c r="H233" s="25"/>
      <c r="I233" s="11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4.5" customHeight="1">
      <c r="A234" s="25"/>
      <c r="B234" s="25"/>
      <c r="C234" s="25"/>
      <c r="D234" s="25"/>
      <c r="E234" s="25"/>
      <c r="F234" s="25"/>
      <c r="G234" s="25"/>
      <c r="H234" s="25"/>
      <c r="I234" s="11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4.5" customHeight="1">
      <c r="A235" s="25"/>
      <c r="B235" s="25"/>
      <c r="C235" s="25"/>
      <c r="D235" s="25"/>
      <c r="E235" s="25"/>
      <c r="F235" s="25"/>
      <c r="G235" s="25"/>
      <c r="H235" s="25"/>
      <c r="I235" s="11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4.5" customHeight="1">
      <c r="A236" s="25"/>
      <c r="B236" s="25"/>
      <c r="C236" s="25"/>
      <c r="D236" s="25"/>
      <c r="E236" s="25"/>
      <c r="F236" s="25"/>
      <c r="G236" s="25"/>
      <c r="H236" s="25"/>
      <c r="I236" s="11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4.5" customHeight="1">
      <c r="A237" s="25"/>
      <c r="B237" s="25"/>
      <c r="C237" s="25"/>
      <c r="D237" s="25"/>
      <c r="E237" s="25"/>
      <c r="F237" s="25"/>
      <c r="G237" s="25"/>
      <c r="H237" s="25"/>
      <c r="I237" s="11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4.5" customHeight="1">
      <c r="A238" s="25"/>
      <c r="B238" s="25"/>
      <c r="C238" s="25"/>
      <c r="D238" s="25"/>
      <c r="E238" s="25"/>
      <c r="F238" s="25"/>
      <c r="G238" s="25"/>
      <c r="H238" s="25"/>
      <c r="I238" s="11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4.5" customHeight="1">
      <c r="A239" s="25"/>
      <c r="B239" s="25"/>
      <c r="C239" s="25"/>
      <c r="D239" s="25"/>
      <c r="E239" s="25"/>
      <c r="F239" s="25"/>
      <c r="G239" s="25"/>
      <c r="H239" s="25"/>
      <c r="I239" s="11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4.5" customHeight="1">
      <c r="A240" s="25"/>
      <c r="B240" s="25"/>
      <c r="C240" s="25"/>
      <c r="D240" s="25"/>
      <c r="E240" s="25"/>
      <c r="F240" s="25"/>
      <c r="G240" s="25"/>
      <c r="H240" s="25"/>
      <c r="I240" s="11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4.5" customHeight="1">
      <c r="A241" s="25"/>
      <c r="B241" s="25"/>
      <c r="C241" s="25"/>
      <c r="D241" s="25"/>
      <c r="E241" s="25"/>
      <c r="F241" s="25"/>
      <c r="G241" s="25"/>
      <c r="H241" s="25"/>
      <c r="I241" s="11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4.5" customHeight="1">
      <c r="A242" s="25"/>
      <c r="B242" s="25"/>
      <c r="C242" s="25"/>
      <c r="D242" s="25"/>
      <c r="E242" s="25"/>
      <c r="F242" s="25"/>
      <c r="G242" s="25"/>
      <c r="H242" s="25"/>
      <c r="I242" s="11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4.5" customHeight="1">
      <c r="A243" s="25"/>
      <c r="B243" s="25"/>
      <c r="C243" s="25"/>
      <c r="D243" s="25"/>
      <c r="E243" s="25"/>
      <c r="F243" s="25"/>
      <c r="G243" s="25"/>
      <c r="H243" s="25"/>
      <c r="I243" s="11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</sheetData>
  <mergeCells count="40">
    <mergeCell ref="A1:H1"/>
    <mergeCell ref="A18:H18"/>
    <mergeCell ref="A19:H19"/>
    <mergeCell ref="A20:H20"/>
    <mergeCell ref="A21:H21"/>
    <mergeCell ref="A12:H12"/>
    <mergeCell ref="A13:H13"/>
    <mergeCell ref="A14:H14"/>
    <mergeCell ref="A15:H15"/>
    <mergeCell ref="A16:H16"/>
    <mergeCell ref="A17:H17"/>
    <mergeCell ref="A2:H2"/>
    <mergeCell ref="C5:H5"/>
    <mergeCell ref="G7:H7"/>
    <mergeCell ref="A5:B5"/>
    <mergeCell ref="A6:B6"/>
    <mergeCell ref="G6:H6"/>
    <mergeCell ref="A7:B7"/>
    <mergeCell ref="C11:H11"/>
    <mergeCell ref="A8:B8"/>
    <mergeCell ref="C8:H8"/>
    <mergeCell ref="A9:B9"/>
    <mergeCell ref="C9:H9"/>
    <mergeCell ref="A10:B10"/>
    <mergeCell ref="C10:H10"/>
    <mergeCell ref="A11:B11"/>
    <mergeCell ref="C6:D6"/>
    <mergeCell ref="E6:F6"/>
    <mergeCell ref="C7:D7"/>
    <mergeCell ref="E7:F7"/>
    <mergeCell ref="R3:S3"/>
    <mergeCell ref="A3:B3"/>
    <mergeCell ref="T3:Y3"/>
    <mergeCell ref="K3:P3"/>
    <mergeCell ref="C3:H3"/>
    <mergeCell ref="R4:S4"/>
    <mergeCell ref="T4:Y4"/>
    <mergeCell ref="K4:P4"/>
    <mergeCell ref="A4:C4"/>
    <mergeCell ref="D4:H4"/>
  </mergeCells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66"/>
  <sheetViews>
    <sheetView showGridLines="0" zoomScale="75" zoomScaleNormal="75" workbookViewId="0">
      <selection sqref="A1:H1"/>
    </sheetView>
  </sheetViews>
  <sheetFormatPr defaultColWidth="14.453125" defaultRowHeight="15" customHeight="1"/>
  <cols>
    <col min="1" max="1" width="5.1796875" style="26" customWidth="1"/>
    <col min="2" max="2" width="42.1796875" style="26" customWidth="1"/>
    <col min="3" max="3" width="35.81640625" style="26" customWidth="1"/>
    <col min="4" max="4" width="22" style="26" customWidth="1"/>
    <col min="5" max="5" width="15.453125" style="26" customWidth="1"/>
    <col min="6" max="6" width="23.453125" style="26" customWidth="1"/>
    <col min="7" max="7" width="14.453125" style="26" customWidth="1"/>
    <col min="8" max="8" width="25" style="26" customWidth="1"/>
    <col min="9" max="27" width="14.453125" style="1" customWidth="1"/>
    <col min="28" max="16384" width="14.453125" style="1"/>
  </cols>
  <sheetData>
    <row r="1" spans="1:26" ht="95.5" customHeight="1">
      <c r="A1" s="83" t="s">
        <v>328</v>
      </c>
      <c r="B1" s="77"/>
      <c r="C1" s="77"/>
      <c r="D1" s="77"/>
      <c r="E1" s="77"/>
      <c r="F1" s="77"/>
      <c r="G1" s="77"/>
      <c r="H1" s="77"/>
      <c r="I1" s="1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8.399999999999999" customHeight="1">
      <c r="A2" s="78" t="s">
        <v>18</v>
      </c>
      <c r="B2" s="77"/>
      <c r="C2" s="77"/>
      <c r="D2" s="77"/>
      <c r="E2" s="77"/>
      <c r="F2" s="77"/>
      <c r="G2" s="77"/>
      <c r="H2" s="77"/>
      <c r="I2" s="1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7.5" customHeight="1">
      <c r="A3" s="78" t="s">
        <v>19</v>
      </c>
      <c r="B3" s="77"/>
      <c r="C3" s="79" t="s">
        <v>20</v>
      </c>
      <c r="D3" s="77"/>
      <c r="E3" s="77"/>
      <c r="F3" s="77"/>
      <c r="G3" s="77"/>
      <c r="H3" s="77"/>
      <c r="I3" s="39"/>
      <c r="J3" s="85" t="s">
        <v>19</v>
      </c>
      <c r="K3" s="86"/>
      <c r="L3" s="88" t="s">
        <v>20</v>
      </c>
      <c r="M3" s="86"/>
      <c r="N3" s="86"/>
      <c r="O3" s="86"/>
      <c r="P3" s="86"/>
      <c r="Q3" s="87"/>
      <c r="R3" s="8"/>
      <c r="S3" s="85" t="s">
        <v>19</v>
      </c>
      <c r="T3" s="86"/>
      <c r="U3" s="88" t="s">
        <v>20</v>
      </c>
      <c r="V3" s="86"/>
      <c r="W3" s="86"/>
      <c r="X3" s="86"/>
      <c r="Y3" s="86"/>
      <c r="Z3" s="87"/>
    </row>
    <row r="4" spans="1:26" ht="17.5" customHeight="1">
      <c r="A4" s="78" t="s">
        <v>21</v>
      </c>
      <c r="B4" s="77"/>
      <c r="C4" s="92"/>
      <c r="D4" s="77"/>
      <c r="E4" s="77"/>
      <c r="F4" s="77"/>
      <c r="G4" s="77"/>
      <c r="H4" s="77"/>
      <c r="I4" s="39"/>
      <c r="J4" s="85" t="s">
        <v>21</v>
      </c>
      <c r="K4" s="86"/>
      <c r="L4" s="91"/>
      <c r="M4" s="86"/>
      <c r="N4" s="86"/>
      <c r="O4" s="86"/>
      <c r="P4" s="86"/>
      <c r="Q4" s="87"/>
      <c r="R4" s="8"/>
      <c r="S4" s="85" t="s">
        <v>21</v>
      </c>
      <c r="T4" s="86"/>
      <c r="U4" s="91"/>
      <c r="V4" s="86"/>
      <c r="W4" s="86"/>
      <c r="X4" s="86"/>
      <c r="Y4" s="86"/>
      <c r="Z4" s="87"/>
    </row>
    <row r="5" spans="1:26" ht="17.5" customHeight="1">
      <c r="A5" s="78" t="s">
        <v>22</v>
      </c>
      <c r="B5" s="77"/>
      <c r="C5" s="78" t="s">
        <v>144</v>
      </c>
      <c r="D5" s="77"/>
      <c r="E5" s="77"/>
      <c r="F5" s="77"/>
      <c r="G5" s="77"/>
      <c r="H5" s="77"/>
      <c r="I5" s="11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7.5" customHeight="1">
      <c r="A6" s="78" t="s">
        <v>23</v>
      </c>
      <c r="B6" s="77"/>
      <c r="C6" s="78" t="s">
        <v>9</v>
      </c>
      <c r="D6" s="77"/>
      <c r="E6" s="77"/>
      <c r="F6" s="77"/>
      <c r="G6" s="80"/>
      <c r="H6" s="77"/>
      <c r="I6" s="11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7.5" customHeight="1">
      <c r="A7" s="78" t="s">
        <v>24</v>
      </c>
      <c r="B7" s="77"/>
      <c r="C7" s="80"/>
      <c r="D7" s="77"/>
      <c r="E7" s="77"/>
      <c r="F7" s="77"/>
      <c r="G7" s="80"/>
      <c r="H7" s="77"/>
      <c r="I7" s="11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2.5" customHeight="1">
      <c r="A8" s="78" t="s">
        <v>25</v>
      </c>
      <c r="B8" s="77"/>
      <c r="C8" s="81">
        <v>11</v>
      </c>
      <c r="D8" s="77"/>
      <c r="E8" s="77"/>
      <c r="F8" s="77"/>
      <c r="G8" s="77"/>
      <c r="H8" s="77"/>
      <c r="I8" s="1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7.5" customHeight="1">
      <c r="A9" s="78" t="s">
        <v>26</v>
      </c>
      <c r="B9" s="77"/>
      <c r="C9" s="81">
        <v>10</v>
      </c>
      <c r="D9" s="77"/>
      <c r="E9" s="77"/>
      <c r="F9" s="77"/>
      <c r="G9" s="77"/>
      <c r="H9" s="77"/>
      <c r="I9" s="1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7.5" customHeight="1">
      <c r="A10" s="78" t="s">
        <v>27</v>
      </c>
      <c r="B10" s="77"/>
      <c r="C10" s="81">
        <v>10</v>
      </c>
      <c r="D10" s="77"/>
      <c r="E10" s="77"/>
      <c r="F10" s="77"/>
      <c r="G10" s="77"/>
      <c r="H10" s="77"/>
      <c r="I10" s="1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399999999999999" customHeight="1">
      <c r="A11" s="78" t="s">
        <v>145</v>
      </c>
      <c r="B11" s="77"/>
      <c r="C11" s="78" t="s">
        <v>146</v>
      </c>
      <c r="D11" s="77"/>
      <c r="E11" s="77"/>
      <c r="F11" s="77"/>
      <c r="G11" s="77"/>
      <c r="H11" s="77"/>
      <c r="I11" s="1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2.4" customHeight="1">
      <c r="A12" s="82" t="s">
        <v>196</v>
      </c>
      <c r="B12" s="77"/>
      <c r="C12" s="77"/>
      <c r="D12" s="77"/>
      <c r="E12" s="77"/>
      <c r="F12" s="77"/>
      <c r="G12" s="77"/>
      <c r="H12" s="77"/>
      <c r="I12" s="1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8">
      <c r="A13" s="12" t="s">
        <v>38</v>
      </c>
      <c r="B13" s="12" t="s">
        <v>39</v>
      </c>
      <c r="C13" s="12" t="s">
        <v>40</v>
      </c>
      <c r="D13" s="12" t="s">
        <v>41</v>
      </c>
      <c r="E13" s="12" t="s">
        <v>42</v>
      </c>
      <c r="F13" s="12" t="s">
        <v>43</v>
      </c>
      <c r="G13" s="12" t="s">
        <v>44</v>
      </c>
      <c r="H13" s="12" t="s">
        <v>45</v>
      </c>
      <c r="I13" s="3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8">
      <c r="A14" s="13">
        <v>1</v>
      </c>
      <c r="B14" s="15" t="s">
        <v>197</v>
      </c>
      <c r="C14" s="15" t="s">
        <v>198</v>
      </c>
      <c r="D14" s="16" t="s">
        <v>199</v>
      </c>
      <c r="E14" s="13">
        <v>1000</v>
      </c>
      <c r="F14" s="16" t="s">
        <v>200</v>
      </c>
      <c r="G14" s="40">
        <f t="shared" ref="G14:G32" si="0">E14*10</f>
        <v>10000</v>
      </c>
      <c r="H14" s="16" t="s">
        <v>201</v>
      </c>
      <c r="I14" s="1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8">
      <c r="A15" s="13">
        <v>2</v>
      </c>
      <c r="B15" s="15" t="s">
        <v>202</v>
      </c>
      <c r="C15" s="15" t="s">
        <v>203</v>
      </c>
      <c r="D15" s="16" t="s">
        <v>199</v>
      </c>
      <c r="E15" s="13">
        <v>100</v>
      </c>
      <c r="F15" s="16" t="s">
        <v>200</v>
      </c>
      <c r="G15" s="40">
        <f t="shared" si="0"/>
        <v>1000</v>
      </c>
      <c r="H15" s="16" t="s">
        <v>201</v>
      </c>
      <c r="I15" s="1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8">
      <c r="A16" s="13">
        <v>3</v>
      </c>
      <c r="B16" s="15" t="s">
        <v>204</v>
      </c>
      <c r="C16" s="15" t="s">
        <v>205</v>
      </c>
      <c r="D16" s="16" t="s">
        <v>199</v>
      </c>
      <c r="E16" s="13">
        <v>200</v>
      </c>
      <c r="F16" s="16" t="s">
        <v>200</v>
      </c>
      <c r="G16" s="40">
        <f t="shared" si="0"/>
        <v>2000</v>
      </c>
      <c r="H16" s="16" t="s">
        <v>201</v>
      </c>
      <c r="I16" s="1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42">
      <c r="A17" s="13">
        <v>4</v>
      </c>
      <c r="B17" s="15" t="s">
        <v>206</v>
      </c>
      <c r="C17" s="15" t="s">
        <v>207</v>
      </c>
      <c r="D17" s="16" t="s">
        <v>199</v>
      </c>
      <c r="E17" s="13">
        <v>100</v>
      </c>
      <c r="F17" s="16" t="s">
        <v>200</v>
      </c>
      <c r="G17" s="40">
        <f t="shared" si="0"/>
        <v>1000</v>
      </c>
      <c r="H17" s="16" t="s">
        <v>201</v>
      </c>
      <c r="I17" s="1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42">
      <c r="A18" s="13">
        <v>5</v>
      </c>
      <c r="B18" s="15" t="s">
        <v>208</v>
      </c>
      <c r="C18" s="15" t="s">
        <v>209</v>
      </c>
      <c r="D18" s="16" t="s">
        <v>199</v>
      </c>
      <c r="E18" s="13">
        <v>200</v>
      </c>
      <c r="F18" s="16" t="s">
        <v>200</v>
      </c>
      <c r="G18" s="40">
        <f t="shared" si="0"/>
        <v>2000</v>
      </c>
      <c r="H18" s="16" t="s">
        <v>201</v>
      </c>
      <c r="I18" s="1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8">
      <c r="A19" s="13">
        <v>6</v>
      </c>
      <c r="B19" s="15" t="s">
        <v>210</v>
      </c>
      <c r="C19" s="15" t="s">
        <v>211</v>
      </c>
      <c r="D19" s="16" t="s">
        <v>199</v>
      </c>
      <c r="E19" s="13">
        <v>500</v>
      </c>
      <c r="F19" s="16" t="s">
        <v>200</v>
      </c>
      <c r="G19" s="40">
        <f t="shared" si="0"/>
        <v>5000</v>
      </c>
      <c r="H19" s="16" t="s">
        <v>201</v>
      </c>
      <c r="I19" s="1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8">
      <c r="A20" s="13">
        <v>7</v>
      </c>
      <c r="B20" s="15" t="s">
        <v>212</v>
      </c>
      <c r="C20" s="15" t="s">
        <v>213</v>
      </c>
      <c r="D20" s="16" t="s">
        <v>199</v>
      </c>
      <c r="E20" s="13">
        <v>1000</v>
      </c>
      <c r="F20" s="16" t="s">
        <v>214</v>
      </c>
      <c r="G20" s="40">
        <f t="shared" si="0"/>
        <v>10000</v>
      </c>
      <c r="H20" s="16" t="s">
        <v>201</v>
      </c>
      <c r="I20" s="1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8">
      <c r="A21" s="13">
        <v>8</v>
      </c>
      <c r="B21" s="41" t="s">
        <v>215</v>
      </c>
      <c r="C21" s="41" t="s">
        <v>216</v>
      </c>
      <c r="D21" s="16" t="s">
        <v>217</v>
      </c>
      <c r="E21" s="13">
        <v>1</v>
      </c>
      <c r="F21" s="16" t="s">
        <v>50</v>
      </c>
      <c r="G21" s="40">
        <f t="shared" si="0"/>
        <v>10</v>
      </c>
      <c r="H21" s="16" t="s">
        <v>201</v>
      </c>
      <c r="I21" s="1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42">
      <c r="A22" s="13">
        <v>9</v>
      </c>
      <c r="B22" s="15" t="s">
        <v>218</v>
      </c>
      <c r="C22" s="15" t="s">
        <v>219</v>
      </c>
      <c r="D22" s="16" t="s">
        <v>220</v>
      </c>
      <c r="E22" s="13">
        <v>1</v>
      </c>
      <c r="F22" s="16" t="s">
        <v>200</v>
      </c>
      <c r="G22" s="40">
        <f t="shared" si="0"/>
        <v>10</v>
      </c>
      <c r="H22" s="16" t="s">
        <v>221</v>
      </c>
      <c r="I22" s="1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42">
      <c r="A23" s="13">
        <v>10</v>
      </c>
      <c r="B23" s="15" t="s">
        <v>222</v>
      </c>
      <c r="C23" s="15" t="s">
        <v>223</v>
      </c>
      <c r="D23" s="16" t="s">
        <v>199</v>
      </c>
      <c r="E23" s="13">
        <v>200</v>
      </c>
      <c r="F23" s="16" t="s">
        <v>200</v>
      </c>
      <c r="G23" s="40">
        <f t="shared" si="0"/>
        <v>2000</v>
      </c>
      <c r="H23" s="16" t="s">
        <v>221</v>
      </c>
      <c r="I23" s="1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42">
      <c r="A24" s="13">
        <v>11</v>
      </c>
      <c r="B24" s="15" t="s">
        <v>224</v>
      </c>
      <c r="C24" s="15" t="s">
        <v>225</v>
      </c>
      <c r="D24" s="20" t="s">
        <v>199</v>
      </c>
      <c r="E24" s="13">
        <v>200</v>
      </c>
      <c r="F24" s="16" t="s">
        <v>200</v>
      </c>
      <c r="G24" s="40">
        <f t="shared" si="0"/>
        <v>2000</v>
      </c>
      <c r="H24" s="16" t="s">
        <v>221</v>
      </c>
      <c r="I24" s="1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42">
      <c r="A25" s="13">
        <v>12</v>
      </c>
      <c r="B25" s="41" t="s">
        <v>226</v>
      </c>
      <c r="C25" s="41" t="s">
        <v>219</v>
      </c>
      <c r="D25" s="16" t="s">
        <v>220</v>
      </c>
      <c r="E25" s="13">
        <v>1</v>
      </c>
      <c r="F25" s="16" t="s">
        <v>50</v>
      </c>
      <c r="G25" s="40">
        <f t="shared" si="0"/>
        <v>10</v>
      </c>
      <c r="H25" s="16" t="s">
        <v>221</v>
      </c>
      <c r="I25" s="1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8">
      <c r="A26" s="13">
        <v>13</v>
      </c>
      <c r="B26" s="41" t="s">
        <v>229</v>
      </c>
      <c r="C26" s="41" t="s">
        <v>230</v>
      </c>
      <c r="D26" s="16" t="s">
        <v>199</v>
      </c>
      <c r="E26" s="13">
        <v>1</v>
      </c>
      <c r="F26" s="16" t="s">
        <v>50</v>
      </c>
      <c r="G26" s="40">
        <f t="shared" si="0"/>
        <v>10</v>
      </c>
      <c r="H26" s="16" t="s">
        <v>201</v>
      </c>
      <c r="I26" s="1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42">
      <c r="A27" s="13">
        <v>14</v>
      </c>
      <c r="B27" s="41" t="s">
        <v>231</v>
      </c>
      <c r="C27" s="41" t="s">
        <v>232</v>
      </c>
      <c r="D27" s="16" t="s">
        <v>199</v>
      </c>
      <c r="E27" s="13">
        <v>1</v>
      </c>
      <c r="F27" s="16" t="s">
        <v>75</v>
      </c>
      <c r="G27" s="40">
        <f t="shared" si="0"/>
        <v>10</v>
      </c>
      <c r="H27" s="16" t="s">
        <v>233</v>
      </c>
      <c r="I27" s="1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8">
      <c r="A28" s="13">
        <v>15</v>
      </c>
      <c r="B28" s="41" t="s">
        <v>234</v>
      </c>
      <c r="C28" s="23" t="s">
        <v>235</v>
      </c>
      <c r="D28" s="16" t="s">
        <v>199</v>
      </c>
      <c r="E28" s="13">
        <v>100</v>
      </c>
      <c r="F28" s="16" t="s">
        <v>200</v>
      </c>
      <c r="G28" s="40">
        <f t="shared" si="0"/>
        <v>1000</v>
      </c>
      <c r="H28" s="16" t="s">
        <v>201</v>
      </c>
      <c r="I28" s="1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8">
      <c r="A29" s="13">
        <v>16</v>
      </c>
      <c r="B29" s="41" t="s">
        <v>236</v>
      </c>
      <c r="C29" s="41" t="s">
        <v>237</v>
      </c>
      <c r="D29" s="16" t="s">
        <v>48</v>
      </c>
      <c r="E29" s="13">
        <v>2</v>
      </c>
      <c r="F29" s="16" t="s">
        <v>50</v>
      </c>
      <c r="G29" s="40">
        <f t="shared" si="0"/>
        <v>20</v>
      </c>
      <c r="H29" s="16" t="s">
        <v>238</v>
      </c>
      <c r="I29" s="1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5">
      <c r="A30" s="27"/>
      <c r="B30" s="23"/>
      <c r="C30" s="42"/>
      <c r="D30" s="16"/>
      <c r="E30" s="27"/>
      <c r="F30" s="16"/>
      <c r="G30" s="40">
        <f t="shared" si="0"/>
        <v>0</v>
      </c>
      <c r="H30" s="16"/>
      <c r="I30" s="1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5">
      <c r="A31" s="27"/>
      <c r="B31" s="23"/>
      <c r="C31" s="42"/>
      <c r="D31" s="16"/>
      <c r="E31" s="27"/>
      <c r="F31" s="16"/>
      <c r="G31" s="40">
        <f t="shared" si="0"/>
        <v>0</v>
      </c>
      <c r="H31" s="16"/>
      <c r="I31" s="1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5">
      <c r="A32" s="27"/>
      <c r="B32" s="41"/>
      <c r="C32" s="41"/>
      <c r="D32" s="16"/>
      <c r="E32" s="27"/>
      <c r="F32" s="16"/>
      <c r="G32" s="40">
        <f t="shared" si="0"/>
        <v>0</v>
      </c>
      <c r="H32" s="16"/>
      <c r="I32" s="1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0">
      <c r="A33" s="84" t="s">
        <v>239</v>
      </c>
      <c r="B33" s="77"/>
      <c r="C33" s="77"/>
      <c r="D33" s="77"/>
      <c r="E33" s="77"/>
      <c r="F33" s="77"/>
      <c r="G33" s="77"/>
      <c r="H33" s="77"/>
      <c r="I33" s="1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8">
      <c r="A34" s="12" t="s">
        <v>38</v>
      </c>
      <c r="B34" s="12" t="s">
        <v>39</v>
      </c>
      <c r="C34" s="12" t="s">
        <v>40</v>
      </c>
      <c r="D34" s="12" t="s">
        <v>41</v>
      </c>
      <c r="E34" s="12" t="s">
        <v>42</v>
      </c>
      <c r="F34" s="12" t="s">
        <v>43</v>
      </c>
      <c r="G34" s="12" t="s">
        <v>44</v>
      </c>
      <c r="H34" s="12" t="s">
        <v>45</v>
      </c>
      <c r="I34" s="3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42">
      <c r="A35" s="13">
        <v>1</v>
      </c>
      <c r="B35" s="14" t="s">
        <v>240</v>
      </c>
      <c r="C35" s="14" t="s">
        <v>241</v>
      </c>
      <c r="D35" s="16" t="s">
        <v>199</v>
      </c>
      <c r="E35" s="13">
        <v>1</v>
      </c>
      <c r="F35" s="16" t="s">
        <v>228</v>
      </c>
      <c r="G35" s="40">
        <v>10</v>
      </c>
      <c r="H35" s="16" t="s">
        <v>221</v>
      </c>
      <c r="I35" s="1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42">
      <c r="A36" s="13">
        <v>2</v>
      </c>
      <c r="B36" s="14" t="s">
        <v>242</v>
      </c>
      <c r="C36" s="15" t="s">
        <v>243</v>
      </c>
      <c r="D36" s="16" t="s">
        <v>244</v>
      </c>
      <c r="E36" s="13">
        <v>1</v>
      </c>
      <c r="F36" s="16" t="s">
        <v>50</v>
      </c>
      <c r="G36" s="40">
        <v>10</v>
      </c>
      <c r="H36" s="16" t="s">
        <v>221</v>
      </c>
      <c r="I36" s="1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42">
      <c r="A37" s="13">
        <v>3</v>
      </c>
      <c r="B37" s="14" t="s">
        <v>245</v>
      </c>
      <c r="C37" s="15" t="s">
        <v>246</v>
      </c>
      <c r="D37" s="16" t="s">
        <v>244</v>
      </c>
      <c r="E37" s="16" t="s">
        <v>49</v>
      </c>
      <c r="F37" s="16" t="s">
        <v>50</v>
      </c>
      <c r="G37" s="40">
        <v>3</v>
      </c>
      <c r="H37" s="16" t="s">
        <v>221</v>
      </c>
      <c r="I37" s="1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42">
      <c r="A38" s="13">
        <v>4</v>
      </c>
      <c r="B38" s="14" t="s">
        <v>247</v>
      </c>
      <c r="C38" s="15" t="s">
        <v>248</v>
      </c>
      <c r="D38" s="16" t="s">
        <v>244</v>
      </c>
      <c r="E38" s="16" t="s">
        <v>49</v>
      </c>
      <c r="F38" s="16" t="s">
        <v>50</v>
      </c>
      <c r="G38" s="40">
        <v>1</v>
      </c>
      <c r="H38" s="16" t="s">
        <v>221</v>
      </c>
      <c r="I38" s="1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42">
      <c r="A39" s="13">
        <v>5</v>
      </c>
      <c r="B39" s="14" t="s">
        <v>249</v>
      </c>
      <c r="C39" s="15" t="s">
        <v>250</v>
      </c>
      <c r="D39" s="16" t="s">
        <v>244</v>
      </c>
      <c r="E39" s="16" t="s">
        <v>49</v>
      </c>
      <c r="F39" s="16" t="s">
        <v>50</v>
      </c>
      <c r="G39" s="40">
        <v>1</v>
      </c>
      <c r="H39" s="16" t="s">
        <v>221</v>
      </c>
      <c r="I39" s="1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42">
      <c r="A40" s="13">
        <v>6</v>
      </c>
      <c r="B40" s="14" t="s">
        <v>251</v>
      </c>
      <c r="C40" s="15" t="s">
        <v>252</v>
      </c>
      <c r="D40" s="16" t="s">
        <v>244</v>
      </c>
      <c r="E40" s="16" t="s">
        <v>49</v>
      </c>
      <c r="F40" s="16" t="s">
        <v>253</v>
      </c>
      <c r="G40" s="40">
        <v>5</v>
      </c>
      <c r="H40" s="16" t="s">
        <v>221</v>
      </c>
      <c r="I40" s="1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42">
      <c r="A41" s="13">
        <v>7</v>
      </c>
      <c r="B41" s="14" t="s">
        <v>254</v>
      </c>
      <c r="C41" s="15" t="s">
        <v>255</v>
      </c>
      <c r="D41" s="16" t="s">
        <v>244</v>
      </c>
      <c r="E41" s="13">
        <v>2</v>
      </c>
      <c r="F41" s="16" t="s">
        <v>50</v>
      </c>
      <c r="G41" s="40">
        <v>20</v>
      </c>
      <c r="H41" s="16" t="s">
        <v>221</v>
      </c>
      <c r="I41" s="1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98">
      <c r="A42" s="13">
        <v>8</v>
      </c>
      <c r="B42" s="14" t="s">
        <v>256</v>
      </c>
      <c r="C42" s="15" t="s">
        <v>257</v>
      </c>
      <c r="D42" s="16" t="s">
        <v>244</v>
      </c>
      <c r="E42" s="16" t="s">
        <v>49</v>
      </c>
      <c r="F42" s="16" t="s">
        <v>50</v>
      </c>
      <c r="G42" s="40">
        <v>2</v>
      </c>
      <c r="H42" s="16" t="s">
        <v>221</v>
      </c>
      <c r="I42" s="11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42">
      <c r="A43" s="13">
        <v>9</v>
      </c>
      <c r="B43" s="14" t="s">
        <v>258</v>
      </c>
      <c r="C43" s="15" t="s">
        <v>259</v>
      </c>
      <c r="D43" s="16" t="s">
        <v>244</v>
      </c>
      <c r="E43" s="16" t="s">
        <v>49</v>
      </c>
      <c r="F43" s="16" t="s">
        <v>50</v>
      </c>
      <c r="G43" s="40">
        <v>1</v>
      </c>
      <c r="H43" s="16" t="s">
        <v>221</v>
      </c>
      <c r="I43" s="11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42">
      <c r="A44" s="13">
        <v>10</v>
      </c>
      <c r="B44" s="14" t="s">
        <v>260</v>
      </c>
      <c r="C44" s="15" t="s">
        <v>261</v>
      </c>
      <c r="D44" s="16" t="s">
        <v>244</v>
      </c>
      <c r="E44" s="16" t="s">
        <v>49</v>
      </c>
      <c r="F44" s="16" t="s">
        <v>50</v>
      </c>
      <c r="G44" s="40">
        <v>1</v>
      </c>
      <c r="H44" s="16" t="s">
        <v>221</v>
      </c>
      <c r="I44" s="11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42">
      <c r="A45" s="13">
        <v>11</v>
      </c>
      <c r="B45" s="14" t="s">
        <v>262</v>
      </c>
      <c r="C45" s="15" t="s">
        <v>263</v>
      </c>
      <c r="D45" s="16" t="s">
        <v>244</v>
      </c>
      <c r="E45" s="16" t="s">
        <v>49</v>
      </c>
      <c r="F45" s="16" t="s">
        <v>50</v>
      </c>
      <c r="G45" s="40">
        <v>5</v>
      </c>
      <c r="H45" s="16" t="s">
        <v>221</v>
      </c>
      <c r="I45" s="11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42">
      <c r="A46" s="13">
        <v>12</v>
      </c>
      <c r="B46" s="14" t="s">
        <v>264</v>
      </c>
      <c r="C46" s="15" t="s">
        <v>265</v>
      </c>
      <c r="D46" s="16" t="s">
        <v>244</v>
      </c>
      <c r="E46" s="16" t="s">
        <v>49</v>
      </c>
      <c r="F46" s="16" t="s">
        <v>50</v>
      </c>
      <c r="G46" s="40">
        <v>2</v>
      </c>
      <c r="H46" s="16" t="s">
        <v>221</v>
      </c>
      <c r="I46" s="11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42">
      <c r="A47" s="13">
        <v>13</v>
      </c>
      <c r="B47" s="14" t="s">
        <v>266</v>
      </c>
      <c r="C47" s="15" t="s">
        <v>267</v>
      </c>
      <c r="D47" s="16" t="s">
        <v>244</v>
      </c>
      <c r="E47" s="16" t="s">
        <v>49</v>
      </c>
      <c r="F47" s="16" t="s">
        <v>228</v>
      </c>
      <c r="G47" s="40">
        <v>2</v>
      </c>
      <c r="H47" s="16" t="s">
        <v>221</v>
      </c>
      <c r="I47" s="11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42">
      <c r="A48" s="13">
        <v>14</v>
      </c>
      <c r="B48" s="14" t="s">
        <v>268</v>
      </c>
      <c r="C48" s="15" t="s">
        <v>269</v>
      </c>
      <c r="D48" s="16" t="s">
        <v>244</v>
      </c>
      <c r="E48" s="16" t="s">
        <v>49</v>
      </c>
      <c r="F48" s="16" t="s">
        <v>50</v>
      </c>
      <c r="G48" s="40">
        <v>1</v>
      </c>
      <c r="H48" s="16" t="s">
        <v>221</v>
      </c>
      <c r="I48" s="11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42">
      <c r="A49" s="13">
        <v>15</v>
      </c>
      <c r="B49" s="14" t="s">
        <v>270</v>
      </c>
      <c r="C49" s="15" t="s">
        <v>271</v>
      </c>
      <c r="D49" s="16" t="s">
        <v>272</v>
      </c>
      <c r="E49" s="13">
        <v>1</v>
      </c>
      <c r="F49" s="16" t="s">
        <v>228</v>
      </c>
      <c r="G49" s="40">
        <v>1</v>
      </c>
      <c r="H49" s="16" t="s">
        <v>221</v>
      </c>
      <c r="I49" s="11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42">
      <c r="A50" s="13">
        <v>16</v>
      </c>
      <c r="B50" s="23" t="s">
        <v>273</v>
      </c>
      <c r="C50" s="23" t="s">
        <v>274</v>
      </c>
      <c r="D50" s="16" t="s">
        <v>199</v>
      </c>
      <c r="E50" s="16" t="s">
        <v>49</v>
      </c>
      <c r="F50" s="16" t="s">
        <v>200</v>
      </c>
      <c r="G50" s="40">
        <v>500</v>
      </c>
      <c r="H50" s="16" t="s">
        <v>221</v>
      </c>
      <c r="I50" s="11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65">
      <c r="A51" s="13">
        <v>17</v>
      </c>
      <c r="B51" s="41" t="s">
        <v>275</v>
      </c>
      <c r="C51" s="23" t="s">
        <v>276</v>
      </c>
      <c r="D51" s="16" t="s">
        <v>199</v>
      </c>
      <c r="E51" s="16" t="s">
        <v>49</v>
      </c>
      <c r="F51" s="16" t="s">
        <v>200</v>
      </c>
      <c r="G51" s="40">
        <v>1000</v>
      </c>
      <c r="H51" s="16" t="s">
        <v>221</v>
      </c>
      <c r="I51" s="11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42">
      <c r="A52" s="13">
        <v>18</v>
      </c>
      <c r="B52" s="23" t="s">
        <v>277</v>
      </c>
      <c r="C52" s="23" t="s">
        <v>278</v>
      </c>
      <c r="D52" s="16" t="s">
        <v>199</v>
      </c>
      <c r="E52" s="16" t="s">
        <v>49</v>
      </c>
      <c r="F52" s="16" t="s">
        <v>214</v>
      </c>
      <c r="G52" s="40">
        <v>500</v>
      </c>
      <c r="H52" s="16" t="s">
        <v>221</v>
      </c>
      <c r="I52" s="11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42">
      <c r="A53" s="13">
        <v>19</v>
      </c>
      <c r="B53" s="23" t="s">
        <v>279</v>
      </c>
      <c r="C53" s="23" t="s">
        <v>280</v>
      </c>
      <c r="D53" s="16" t="s">
        <v>199</v>
      </c>
      <c r="E53" s="16" t="s">
        <v>49</v>
      </c>
      <c r="F53" s="16" t="s">
        <v>228</v>
      </c>
      <c r="G53" s="40">
        <v>1</v>
      </c>
      <c r="H53" s="16" t="s">
        <v>221</v>
      </c>
      <c r="I53" s="11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42">
      <c r="A54" s="13">
        <v>20</v>
      </c>
      <c r="B54" s="23" t="s">
        <v>281</v>
      </c>
      <c r="C54" s="23" t="s">
        <v>282</v>
      </c>
      <c r="D54" s="16" t="s">
        <v>199</v>
      </c>
      <c r="E54" s="16" t="s">
        <v>49</v>
      </c>
      <c r="F54" s="16" t="s">
        <v>50</v>
      </c>
      <c r="G54" s="40">
        <v>20</v>
      </c>
      <c r="H54" s="16" t="s">
        <v>221</v>
      </c>
      <c r="I54" s="11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52">
      <c r="A55" s="13">
        <v>21</v>
      </c>
      <c r="B55" s="43" t="s">
        <v>283</v>
      </c>
      <c r="C55" s="43" t="s">
        <v>284</v>
      </c>
      <c r="D55" s="16" t="s">
        <v>220</v>
      </c>
      <c r="E55" s="16" t="s">
        <v>49</v>
      </c>
      <c r="F55" s="16" t="s">
        <v>50</v>
      </c>
      <c r="G55" s="40">
        <v>10</v>
      </c>
      <c r="H55" s="16" t="s">
        <v>221</v>
      </c>
      <c r="I55" s="11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42">
      <c r="A56" s="13">
        <v>22</v>
      </c>
      <c r="B56" s="23" t="s">
        <v>285</v>
      </c>
      <c r="C56" s="42" t="s">
        <v>286</v>
      </c>
      <c r="D56" s="16" t="s">
        <v>199</v>
      </c>
      <c r="E56" s="16" t="s">
        <v>49</v>
      </c>
      <c r="F56" s="16" t="s">
        <v>200</v>
      </c>
      <c r="G56" s="40">
        <v>1000</v>
      </c>
      <c r="H56" s="16" t="s">
        <v>221</v>
      </c>
      <c r="I56" s="11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42">
      <c r="A57" s="13">
        <v>23</v>
      </c>
      <c r="B57" s="23" t="s">
        <v>287</v>
      </c>
      <c r="C57" s="23" t="s">
        <v>288</v>
      </c>
      <c r="D57" s="16" t="s">
        <v>199</v>
      </c>
      <c r="E57" s="16" t="s">
        <v>49</v>
      </c>
      <c r="F57" s="16" t="s">
        <v>214</v>
      </c>
      <c r="G57" s="40">
        <v>1000</v>
      </c>
      <c r="H57" s="16" t="s">
        <v>221</v>
      </c>
      <c r="I57" s="11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42">
      <c r="A58" s="13">
        <v>24</v>
      </c>
      <c r="B58" s="23" t="s">
        <v>289</v>
      </c>
      <c r="C58" s="44" t="s">
        <v>290</v>
      </c>
      <c r="D58" s="16" t="s">
        <v>199</v>
      </c>
      <c r="E58" s="16" t="s">
        <v>49</v>
      </c>
      <c r="F58" s="16" t="s">
        <v>214</v>
      </c>
      <c r="G58" s="40">
        <v>1000</v>
      </c>
      <c r="H58" s="16" t="s">
        <v>221</v>
      </c>
      <c r="I58" s="11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42">
      <c r="A59" s="13">
        <v>25</v>
      </c>
      <c r="B59" s="23" t="s">
        <v>291</v>
      </c>
      <c r="C59" s="23" t="s">
        <v>292</v>
      </c>
      <c r="D59" s="16" t="s">
        <v>199</v>
      </c>
      <c r="E59" s="16" t="s">
        <v>49</v>
      </c>
      <c r="F59" s="16" t="s">
        <v>214</v>
      </c>
      <c r="G59" s="40">
        <v>1000</v>
      </c>
      <c r="H59" s="16" t="s">
        <v>221</v>
      </c>
      <c r="I59" s="11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42">
      <c r="A60" s="13">
        <v>26</v>
      </c>
      <c r="B60" s="23" t="s">
        <v>293</v>
      </c>
      <c r="C60" s="45" t="s">
        <v>294</v>
      </c>
      <c r="D60" s="16" t="s">
        <v>220</v>
      </c>
      <c r="E60" s="16" t="s">
        <v>49</v>
      </c>
      <c r="F60" s="16" t="s">
        <v>50</v>
      </c>
      <c r="G60" s="40">
        <v>1</v>
      </c>
      <c r="H60" s="16" t="s">
        <v>221</v>
      </c>
      <c r="I60" s="11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42">
      <c r="A61" s="13">
        <v>27</v>
      </c>
      <c r="B61" s="23" t="s">
        <v>227</v>
      </c>
      <c r="C61" s="46" t="s">
        <v>295</v>
      </c>
      <c r="D61" s="16" t="s">
        <v>199</v>
      </c>
      <c r="E61" s="16" t="s">
        <v>49</v>
      </c>
      <c r="F61" s="16" t="s">
        <v>50</v>
      </c>
      <c r="G61" s="40">
        <v>500</v>
      </c>
      <c r="H61" s="16" t="s">
        <v>221</v>
      </c>
      <c r="I61" s="11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42">
      <c r="A62" s="13">
        <v>28</v>
      </c>
      <c r="B62" s="23" t="s">
        <v>296</v>
      </c>
      <c r="C62" s="23" t="s">
        <v>297</v>
      </c>
      <c r="D62" s="16" t="s">
        <v>220</v>
      </c>
      <c r="E62" s="16" t="s">
        <v>49</v>
      </c>
      <c r="F62" s="16" t="s">
        <v>50</v>
      </c>
      <c r="G62" s="40">
        <v>6</v>
      </c>
      <c r="H62" s="16" t="s">
        <v>221</v>
      </c>
      <c r="I62" s="11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0.5">
      <c r="A63" s="93" t="s">
        <v>298</v>
      </c>
      <c r="B63" s="77"/>
      <c r="C63" s="77"/>
      <c r="D63" s="77"/>
      <c r="E63" s="77"/>
      <c r="F63" s="77"/>
      <c r="G63" s="77"/>
      <c r="H63" s="77"/>
      <c r="I63" s="11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8">
      <c r="A64" s="12" t="s">
        <v>38</v>
      </c>
      <c r="B64" s="12" t="s">
        <v>39</v>
      </c>
      <c r="C64" s="12" t="s">
        <v>40</v>
      </c>
      <c r="D64" s="12" t="s">
        <v>41</v>
      </c>
      <c r="E64" s="12" t="s">
        <v>42</v>
      </c>
      <c r="F64" s="12" t="s">
        <v>43</v>
      </c>
      <c r="G64" s="12" t="s">
        <v>44</v>
      </c>
      <c r="H64" s="12" t="s">
        <v>45</v>
      </c>
      <c r="I64" s="3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9">
      <c r="A65" s="13">
        <v>1</v>
      </c>
      <c r="B65" s="47" t="s">
        <v>299</v>
      </c>
      <c r="C65" s="23" t="s">
        <v>300</v>
      </c>
      <c r="D65" s="20" t="s">
        <v>301</v>
      </c>
      <c r="E65" s="16" t="s">
        <v>49</v>
      </c>
      <c r="F65" s="20" t="s">
        <v>50</v>
      </c>
      <c r="G65" s="48">
        <v>5</v>
      </c>
      <c r="H65" s="23" t="s">
        <v>302</v>
      </c>
      <c r="I65" s="11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8">
      <c r="A66" s="13">
        <v>2</v>
      </c>
      <c r="B66" s="47" t="s">
        <v>303</v>
      </c>
      <c r="C66" s="23" t="s">
        <v>304</v>
      </c>
      <c r="D66" s="20" t="s">
        <v>301</v>
      </c>
      <c r="E66" s="16" t="s">
        <v>49</v>
      </c>
      <c r="F66" s="20" t="s">
        <v>50</v>
      </c>
      <c r="G66" s="48">
        <v>5</v>
      </c>
      <c r="H66" s="16" t="s">
        <v>305</v>
      </c>
      <c r="I66" s="11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27"/>
      <c r="B67" s="25"/>
      <c r="C67" s="25"/>
      <c r="D67" s="25"/>
      <c r="E67" s="25"/>
      <c r="F67" s="25"/>
      <c r="G67" s="49"/>
      <c r="H67" s="25"/>
      <c r="I67" s="11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27"/>
      <c r="B68" s="25"/>
      <c r="C68" s="25"/>
      <c r="D68" s="25"/>
      <c r="E68" s="25"/>
      <c r="F68" s="25"/>
      <c r="G68" s="49"/>
      <c r="H68" s="25"/>
      <c r="I68" s="11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0" customHeight="1">
      <c r="A69" s="27"/>
      <c r="B69" s="25"/>
      <c r="C69" s="25"/>
      <c r="D69" s="25"/>
      <c r="E69" s="25"/>
      <c r="F69" s="25"/>
      <c r="G69" s="49"/>
      <c r="H69" s="25"/>
      <c r="I69" s="11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27"/>
      <c r="B70" s="25"/>
      <c r="C70" s="25"/>
      <c r="D70" s="25"/>
      <c r="E70" s="25"/>
      <c r="F70" s="25"/>
      <c r="G70" s="49"/>
      <c r="H70" s="25"/>
      <c r="I70" s="11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27"/>
      <c r="B71" s="25"/>
      <c r="C71" s="25"/>
      <c r="D71" s="25"/>
      <c r="E71" s="25"/>
      <c r="F71" s="25"/>
      <c r="G71" s="49"/>
      <c r="H71" s="25"/>
      <c r="I71" s="11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27"/>
      <c r="B72" s="25"/>
      <c r="C72" s="25"/>
      <c r="D72" s="25"/>
      <c r="E72" s="25"/>
      <c r="F72" s="25"/>
      <c r="G72" s="49"/>
      <c r="H72" s="25"/>
      <c r="I72" s="11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27"/>
      <c r="B73" s="25"/>
      <c r="C73" s="25"/>
      <c r="D73" s="25"/>
      <c r="E73" s="25"/>
      <c r="F73" s="25"/>
      <c r="G73" s="49"/>
      <c r="H73" s="25"/>
      <c r="I73" s="11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27"/>
      <c r="B74" s="25"/>
      <c r="C74" s="25"/>
      <c r="D74" s="25"/>
      <c r="E74" s="25"/>
      <c r="F74" s="25"/>
      <c r="G74" s="49"/>
      <c r="H74" s="25"/>
      <c r="I74" s="11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27"/>
      <c r="B75" s="25"/>
      <c r="C75" s="25"/>
      <c r="D75" s="25"/>
      <c r="E75" s="25"/>
      <c r="F75" s="25"/>
      <c r="G75" s="49"/>
      <c r="H75" s="25"/>
      <c r="I75" s="11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27"/>
      <c r="B76" s="25"/>
      <c r="C76" s="25"/>
      <c r="D76" s="25"/>
      <c r="E76" s="25"/>
      <c r="F76" s="25"/>
      <c r="G76" s="49"/>
      <c r="H76" s="25"/>
      <c r="I76" s="11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27"/>
      <c r="B77" s="25"/>
      <c r="C77" s="25"/>
      <c r="D77" s="25"/>
      <c r="E77" s="25"/>
      <c r="F77" s="25"/>
      <c r="G77" s="49"/>
      <c r="H77" s="25"/>
      <c r="I77" s="11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27"/>
      <c r="B78" s="25"/>
      <c r="C78" s="25"/>
      <c r="D78" s="25"/>
      <c r="E78" s="25"/>
      <c r="F78" s="25"/>
      <c r="G78" s="49"/>
      <c r="H78" s="25"/>
      <c r="I78" s="11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27"/>
      <c r="B79" s="25"/>
      <c r="C79" s="25"/>
      <c r="D79" s="25"/>
      <c r="E79" s="25"/>
      <c r="F79" s="25"/>
      <c r="G79" s="49"/>
      <c r="H79" s="25"/>
      <c r="I79" s="11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27"/>
      <c r="B80" s="25"/>
      <c r="C80" s="25"/>
      <c r="D80" s="25"/>
      <c r="E80" s="25"/>
      <c r="F80" s="25"/>
      <c r="G80" s="49"/>
      <c r="H80" s="25"/>
      <c r="I80" s="11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27"/>
      <c r="B81" s="25"/>
      <c r="C81" s="25"/>
      <c r="D81" s="25"/>
      <c r="E81" s="25"/>
      <c r="F81" s="25"/>
      <c r="G81" s="49"/>
      <c r="H81" s="25"/>
      <c r="I81" s="11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27"/>
      <c r="B82" s="25"/>
      <c r="C82" s="25"/>
      <c r="D82" s="25"/>
      <c r="E82" s="25"/>
      <c r="F82" s="25"/>
      <c r="G82" s="49"/>
      <c r="H82" s="25"/>
      <c r="I82" s="11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27"/>
      <c r="B83" s="25"/>
      <c r="C83" s="25"/>
      <c r="D83" s="25"/>
      <c r="E83" s="25"/>
      <c r="F83" s="25"/>
      <c r="G83" s="49"/>
      <c r="H83" s="25"/>
      <c r="I83" s="11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27"/>
      <c r="B84" s="25"/>
      <c r="C84" s="25"/>
      <c r="D84" s="25"/>
      <c r="E84" s="25"/>
      <c r="F84" s="25"/>
      <c r="G84" s="49"/>
      <c r="H84" s="25"/>
      <c r="I84" s="11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27"/>
      <c r="B85" s="25"/>
      <c r="C85" s="25"/>
      <c r="D85" s="25"/>
      <c r="E85" s="25"/>
      <c r="F85" s="25"/>
      <c r="G85" s="49"/>
      <c r="H85" s="25"/>
      <c r="I85" s="11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27"/>
      <c r="B86" s="25"/>
      <c r="C86" s="25"/>
      <c r="D86" s="25"/>
      <c r="E86" s="25"/>
      <c r="F86" s="25"/>
      <c r="G86" s="49"/>
      <c r="H86" s="25"/>
      <c r="I86" s="11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27"/>
      <c r="B87" s="25"/>
      <c r="C87" s="25"/>
      <c r="D87" s="25"/>
      <c r="E87" s="25"/>
      <c r="F87" s="25"/>
      <c r="G87" s="49"/>
      <c r="H87" s="25"/>
      <c r="I87" s="11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27"/>
      <c r="B88" s="25"/>
      <c r="C88" s="25"/>
      <c r="D88" s="25"/>
      <c r="E88" s="25"/>
      <c r="F88" s="25"/>
      <c r="G88" s="49"/>
      <c r="H88" s="25"/>
      <c r="I88" s="11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27"/>
      <c r="B89" s="25"/>
      <c r="C89" s="25"/>
      <c r="D89" s="25"/>
      <c r="E89" s="25"/>
      <c r="F89" s="25"/>
      <c r="G89" s="49"/>
      <c r="H89" s="25"/>
      <c r="I89" s="11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27"/>
      <c r="B90" s="25"/>
      <c r="C90" s="25"/>
      <c r="D90" s="25"/>
      <c r="E90" s="25"/>
      <c r="F90" s="25"/>
      <c r="G90" s="49"/>
      <c r="H90" s="25"/>
      <c r="I90" s="11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27"/>
      <c r="B91" s="25"/>
      <c r="C91" s="25"/>
      <c r="D91" s="25"/>
      <c r="E91" s="25"/>
      <c r="F91" s="25"/>
      <c r="G91" s="49"/>
      <c r="H91" s="25"/>
      <c r="I91" s="11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27"/>
      <c r="B92" s="25"/>
      <c r="C92" s="25"/>
      <c r="D92" s="25"/>
      <c r="E92" s="25"/>
      <c r="F92" s="25"/>
      <c r="G92" s="49"/>
      <c r="H92" s="25"/>
      <c r="I92" s="11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27"/>
      <c r="B93" s="25"/>
      <c r="C93" s="25"/>
      <c r="D93" s="25"/>
      <c r="E93" s="25"/>
      <c r="F93" s="25"/>
      <c r="G93" s="49"/>
      <c r="H93" s="25"/>
      <c r="I93" s="11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27"/>
      <c r="B94" s="25"/>
      <c r="C94" s="25"/>
      <c r="D94" s="25"/>
      <c r="E94" s="25"/>
      <c r="F94" s="25"/>
      <c r="G94" s="49"/>
      <c r="H94" s="25"/>
      <c r="I94" s="11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27"/>
      <c r="B95" s="25"/>
      <c r="C95" s="25"/>
      <c r="D95" s="25"/>
      <c r="E95" s="25"/>
      <c r="F95" s="25"/>
      <c r="G95" s="49"/>
      <c r="H95" s="25"/>
      <c r="I95" s="11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27"/>
      <c r="B96" s="25"/>
      <c r="C96" s="25"/>
      <c r="D96" s="25"/>
      <c r="E96" s="25"/>
      <c r="F96" s="25"/>
      <c r="G96" s="49"/>
      <c r="H96" s="25"/>
      <c r="I96" s="11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27"/>
      <c r="B97" s="25"/>
      <c r="C97" s="25"/>
      <c r="D97" s="25"/>
      <c r="E97" s="25"/>
      <c r="F97" s="25"/>
      <c r="G97" s="49"/>
      <c r="H97" s="25"/>
      <c r="I97" s="11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27"/>
      <c r="B98" s="25"/>
      <c r="C98" s="25"/>
      <c r="D98" s="25"/>
      <c r="E98" s="25"/>
      <c r="F98" s="25"/>
      <c r="G98" s="49"/>
      <c r="H98" s="25"/>
      <c r="I98" s="11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27"/>
      <c r="B99" s="25"/>
      <c r="C99" s="25"/>
      <c r="D99" s="25"/>
      <c r="E99" s="25"/>
      <c r="F99" s="25"/>
      <c r="G99" s="49"/>
      <c r="H99" s="25"/>
      <c r="I99" s="11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27"/>
      <c r="B100" s="25"/>
      <c r="C100" s="25"/>
      <c r="D100" s="25"/>
      <c r="E100" s="25"/>
      <c r="F100" s="25"/>
      <c r="G100" s="49"/>
      <c r="H100" s="25"/>
      <c r="I100" s="11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27"/>
      <c r="B101" s="25"/>
      <c r="C101" s="25"/>
      <c r="D101" s="25"/>
      <c r="E101" s="25"/>
      <c r="F101" s="25"/>
      <c r="G101" s="49"/>
      <c r="H101" s="25"/>
      <c r="I101" s="11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27"/>
      <c r="B102" s="25"/>
      <c r="C102" s="25"/>
      <c r="D102" s="25"/>
      <c r="E102" s="25"/>
      <c r="F102" s="25"/>
      <c r="G102" s="49"/>
      <c r="H102" s="25"/>
      <c r="I102" s="11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27"/>
      <c r="B103" s="25"/>
      <c r="C103" s="25"/>
      <c r="D103" s="25"/>
      <c r="E103" s="25"/>
      <c r="F103" s="25"/>
      <c r="G103" s="49"/>
      <c r="H103" s="25"/>
      <c r="I103" s="11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27"/>
      <c r="B104" s="25"/>
      <c r="C104" s="25"/>
      <c r="D104" s="25"/>
      <c r="E104" s="25"/>
      <c r="F104" s="25"/>
      <c r="G104" s="49"/>
      <c r="H104" s="25"/>
      <c r="I104" s="11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27"/>
      <c r="B105" s="25"/>
      <c r="C105" s="25"/>
      <c r="D105" s="25"/>
      <c r="E105" s="25"/>
      <c r="F105" s="25"/>
      <c r="G105" s="49"/>
      <c r="H105" s="25"/>
      <c r="I105" s="11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27"/>
      <c r="B106" s="25"/>
      <c r="C106" s="25"/>
      <c r="D106" s="25"/>
      <c r="E106" s="25"/>
      <c r="F106" s="25"/>
      <c r="G106" s="49"/>
      <c r="H106" s="25"/>
      <c r="I106" s="11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27"/>
      <c r="B107" s="25"/>
      <c r="C107" s="25"/>
      <c r="D107" s="25"/>
      <c r="E107" s="25"/>
      <c r="F107" s="25"/>
      <c r="G107" s="49"/>
      <c r="H107" s="25"/>
      <c r="I107" s="11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27"/>
      <c r="B108" s="25"/>
      <c r="C108" s="25"/>
      <c r="D108" s="25"/>
      <c r="E108" s="25"/>
      <c r="F108" s="25"/>
      <c r="G108" s="49"/>
      <c r="H108" s="25"/>
      <c r="I108" s="11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27"/>
      <c r="B109" s="25"/>
      <c r="C109" s="25"/>
      <c r="D109" s="25"/>
      <c r="E109" s="25"/>
      <c r="F109" s="25"/>
      <c r="G109" s="49"/>
      <c r="H109" s="25"/>
      <c r="I109" s="11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27"/>
      <c r="B110" s="25"/>
      <c r="C110" s="25"/>
      <c r="D110" s="25"/>
      <c r="E110" s="25"/>
      <c r="F110" s="25"/>
      <c r="G110" s="49"/>
      <c r="H110" s="25"/>
      <c r="I110" s="11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27"/>
      <c r="B111" s="25"/>
      <c r="C111" s="25"/>
      <c r="D111" s="25"/>
      <c r="E111" s="25"/>
      <c r="F111" s="25"/>
      <c r="G111" s="49"/>
      <c r="H111" s="25"/>
      <c r="I111" s="11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27"/>
      <c r="B112" s="25"/>
      <c r="C112" s="25"/>
      <c r="D112" s="25"/>
      <c r="E112" s="25"/>
      <c r="F112" s="25"/>
      <c r="G112" s="49"/>
      <c r="H112" s="25"/>
      <c r="I112" s="11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27"/>
      <c r="B113" s="25"/>
      <c r="C113" s="25"/>
      <c r="D113" s="25"/>
      <c r="E113" s="25"/>
      <c r="F113" s="25"/>
      <c r="G113" s="49"/>
      <c r="H113" s="25"/>
      <c r="I113" s="11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27"/>
      <c r="B114" s="25"/>
      <c r="C114" s="25"/>
      <c r="D114" s="25"/>
      <c r="E114" s="25"/>
      <c r="F114" s="25"/>
      <c r="G114" s="49"/>
      <c r="H114" s="25"/>
      <c r="I114" s="11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27"/>
      <c r="B115" s="25"/>
      <c r="C115" s="25"/>
      <c r="D115" s="25"/>
      <c r="E115" s="25"/>
      <c r="F115" s="25"/>
      <c r="G115" s="49"/>
      <c r="H115" s="25"/>
      <c r="I115" s="11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27"/>
      <c r="B116" s="25"/>
      <c r="C116" s="25"/>
      <c r="D116" s="25"/>
      <c r="E116" s="25"/>
      <c r="F116" s="25"/>
      <c r="G116" s="49"/>
      <c r="H116" s="25"/>
      <c r="I116" s="11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27"/>
      <c r="B117" s="25"/>
      <c r="C117" s="25"/>
      <c r="D117" s="25"/>
      <c r="E117" s="25"/>
      <c r="F117" s="25"/>
      <c r="G117" s="49"/>
      <c r="H117" s="25"/>
      <c r="I117" s="11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27"/>
      <c r="B118" s="25"/>
      <c r="C118" s="25"/>
      <c r="D118" s="25"/>
      <c r="E118" s="25"/>
      <c r="F118" s="25"/>
      <c r="G118" s="49"/>
      <c r="H118" s="25"/>
      <c r="I118" s="11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27"/>
      <c r="B119" s="25"/>
      <c r="C119" s="25"/>
      <c r="D119" s="25"/>
      <c r="E119" s="25"/>
      <c r="F119" s="25"/>
      <c r="G119" s="49"/>
      <c r="H119" s="25"/>
      <c r="I119" s="11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27"/>
      <c r="B120" s="25"/>
      <c r="C120" s="25"/>
      <c r="D120" s="25"/>
      <c r="E120" s="25"/>
      <c r="F120" s="25"/>
      <c r="G120" s="49"/>
      <c r="H120" s="25"/>
      <c r="I120" s="11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27"/>
      <c r="B121" s="25"/>
      <c r="C121" s="25"/>
      <c r="D121" s="25"/>
      <c r="E121" s="25"/>
      <c r="F121" s="25"/>
      <c r="G121" s="49"/>
      <c r="H121" s="25"/>
      <c r="I121" s="11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27"/>
      <c r="B122" s="25"/>
      <c r="C122" s="25"/>
      <c r="D122" s="25"/>
      <c r="E122" s="25"/>
      <c r="F122" s="25"/>
      <c r="G122" s="49"/>
      <c r="H122" s="25"/>
      <c r="I122" s="11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27"/>
      <c r="B123" s="25"/>
      <c r="C123" s="25"/>
      <c r="D123" s="25"/>
      <c r="E123" s="25"/>
      <c r="F123" s="25"/>
      <c r="G123" s="49"/>
      <c r="H123" s="25"/>
      <c r="I123" s="11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27"/>
      <c r="B124" s="25"/>
      <c r="C124" s="25"/>
      <c r="D124" s="25"/>
      <c r="E124" s="25"/>
      <c r="F124" s="25"/>
      <c r="G124" s="49"/>
      <c r="H124" s="25"/>
      <c r="I124" s="11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27"/>
      <c r="B125" s="25"/>
      <c r="C125" s="25"/>
      <c r="D125" s="25"/>
      <c r="E125" s="25"/>
      <c r="F125" s="25"/>
      <c r="G125" s="49"/>
      <c r="H125" s="25"/>
      <c r="I125" s="11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27"/>
      <c r="B126" s="25"/>
      <c r="C126" s="25"/>
      <c r="D126" s="25"/>
      <c r="E126" s="25"/>
      <c r="F126" s="25"/>
      <c r="G126" s="49"/>
      <c r="H126" s="25"/>
      <c r="I126" s="11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27"/>
      <c r="B127" s="25"/>
      <c r="C127" s="25"/>
      <c r="D127" s="25"/>
      <c r="E127" s="25"/>
      <c r="F127" s="25"/>
      <c r="G127" s="49"/>
      <c r="H127" s="25"/>
      <c r="I127" s="11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27"/>
      <c r="B128" s="25"/>
      <c r="C128" s="25"/>
      <c r="D128" s="25"/>
      <c r="E128" s="25"/>
      <c r="F128" s="25"/>
      <c r="G128" s="49"/>
      <c r="H128" s="25"/>
      <c r="I128" s="11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27"/>
      <c r="B129" s="25"/>
      <c r="C129" s="25"/>
      <c r="D129" s="25"/>
      <c r="E129" s="25"/>
      <c r="F129" s="25"/>
      <c r="G129" s="49"/>
      <c r="H129" s="25"/>
      <c r="I129" s="11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27"/>
      <c r="B130" s="25"/>
      <c r="C130" s="25"/>
      <c r="D130" s="25"/>
      <c r="E130" s="25"/>
      <c r="F130" s="25"/>
      <c r="G130" s="49"/>
      <c r="H130" s="25"/>
      <c r="I130" s="11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27"/>
      <c r="B131" s="25"/>
      <c r="C131" s="25"/>
      <c r="D131" s="25"/>
      <c r="E131" s="25"/>
      <c r="F131" s="25"/>
      <c r="G131" s="49"/>
      <c r="H131" s="25"/>
      <c r="I131" s="11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27"/>
      <c r="B132" s="25"/>
      <c r="C132" s="25"/>
      <c r="D132" s="25"/>
      <c r="E132" s="25"/>
      <c r="F132" s="25"/>
      <c r="G132" s="49"/>
      <c r="H132" s="25"/>
      <c r="I132" s="11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27"/>
      <c r="B133" s="25"/>
      <c r="C133" s="25"/>
      <c r="D133" s="25"/>
      <c r="E133" s="25"/>
      <c r="F133" s="25"/>
      <c r="G133" s="49"/>
      <c r="H133" s="25"/>
      <c r="I133" s="11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27"/>
      <c r="B134" s="25"/>
      <c r="C134" s="25"/>
      <c r="D134" s="25"/>
      <c r="E134" s="25"/>
      <c r="F134" s="25"/>
      <c r="G134" s="49"/>
      <c r="H134" s="25"/>
      <c r="I134" s="11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27"/>
      <c r="B135" s="25"/>
      <c r="C135" s="25"/>
      <c r="D135" s="25"/>
      <c r="E135" s="25"/>
      <c r="F135" s="25"/>
      <c r="G135" s="49"/>
      <c r="H135" s="25"/>
      <c r="I135" s="11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27"/>
      <c r="B136" s="25"/>
      <c r="C136" s="25"/>
      <c r="D136" s="25"/>
      <c r="E136" s="25"/>
      <c r="F136" s="25"/>
      <c r="G136" s="49"/>
      <c r="H136" s="25"/>
      <c r="I136" s="11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27"/>
      <c r="B137" s="25"/>
      <c r="C137" s="25"/>
      <c r="D137" s="25"/>
      <c r="E137" s="25"/>
      <c r="F137" s="25"/>
      <c r="G137" s="49"/>
      <c r="H137" s="25"/>
      <c r="I137" s="11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27"/>
      <c r="B138" s="25"/>
      <c r="C138" s="25"/>
      <c r="D138" s="25"/>
      <c r="E138" s="25"/>
      <c r="F138" s="25"/>
      <c r="G138" s="49"/>
      <c r="H138" s="25"/>
      <c r="I138" s="11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27"/>
      <c r="B139" s="25"/>
      <c r="C139" s="25"/>
      <c r="D139" s="25"/>
      <c r="E139" s="25"/>
      <c r="F139" s="25"/>
      <c r="G139" s="49"/>
      <c r="H139" s="25"/>
      <c r="I139" s="11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27"/>
      <c r="B140" s="25"/>
      <c r="C140" s="25"/>
      <c r="D140" s="25"/>
      <c r="E140" s="25"/>
      <c r="F140" s="25"/>
      <c r="G140" s="49"/>
      <c r="H140" s="25"/>
      <c r="I140" s="11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27"/>
      <c r="B141" s="25"/>
      <c r="C141" s="25"/>
      <c r="D141" s="25"/>
      <c r="E141" s="25"/>
      <c r="F141" s="25"/>
      <c r="G141" s="49"/>
      <c r="H141" s="25"/>
      <c r="I141" s="11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27"/>
      <c r="B142" s="25"/>
      <c r="C142" s="25"/>
      <c r="D142" s="25"/>
      <c r="E142" s="25"/>
      <c r="F142" s="25"/>
      <c r="G142" s="49"/>
      <c r="H142" s="25"/>
      <c r="I142" s="11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27"/>
      <c r="B143" s="25"/>
      <c r="C143" s="25"/>
      <c r="D143" s="25"/>
      <c r="E143" s="25"/>
      <c r="F143" s="25"/>
      <c r="G143" s="49"/>
      <c r="H143" s="25"/>
      <c r="I143" s="11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27"/>
      <c r="B144" s="25"/>
      <c r="C144" s="25"/>
      <c r="D144" s="25"/>
      <c r="E144" s="25"/>
      <c r="F144" s="25"/>
      <c r="G144" s="49"/>
      <c r="H144" s="25"/>
      <c r="I144" s="11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27"/>
      <c r="B145" s="25"/>
      <c r="C145" s="25"/>
      <c r="D145" s="25"/>
      <c r="E145" s="25"/>
      <c r="F145" s="25"/>
      <c r="G145" s="49"/>
      <c r="H145" s="25"/>
      <c r="I145" s="11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27"/>
      <c r="B146" s="25"/>
      <c r="C146" s="25"/>
      <c r="D146" s="25"/>
      <c r="E146" s="25"/>
      <c r="F146" s="25"/>
      <c r="G146" s="49"/>
      <c r="H146" s="25"/>
      <c r="I146" s="11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27"/>
      <c r="B147" s="25"/>
      <c r="C147" s="25"/>
      <c r="D147" s="25"/>
      <c r="E147" s="25"/>
      <c r="F147" s="25"/>
      <c r="G147" s="49"/>
      <c r="H147" s="25"/>
      <c r="I147" s="11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27"/>
      <c r="B148" s="25"/>
      <c r="C148" s="25"/>
      <c r="D148" s="25"/>
      <c r="E148" s="25"/>
      <c r="F148" s="25"/>
      <c r="G148" s="49"/>
      <c r="H148" s="25"/>
      <c r="I148" s="11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27"/>
      <c r="B149" s="25"/>
      <c r="C149" s="25"/>
      <c r="D149" s="25"/>
      <c r="E149" s="25"/>
      <c r="F149" s="25"/>
      <c r="G149" s="49"/>
      <c r="H149" s="25"/>
      <c r="I149" s="11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27"/>
      <c r="B150" s="25"/>
      <c r="C150" s="25"/>
      <c r="D150" s="25"/>
      <c r="E150" s="25"/>
      <c r="F150" s="25"/>
      <c r="G150" s="49"/>
      <c r="H150" s="25"/>
      <c r="I150" s="11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27"/>
      <c r="B151" s="25"/>
      <c r="C151" s="25"/>
      <c r="D151" s="25"/>
      <c r="E151" s="25"/>
      <c r="F151" s="25"/>
      <c r="G151" s="49"/>
      <c r="H151" s="25"/>
      <c r="I151" s="11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27"/>
      <c r="B152" s="25"/>
      <c r="C152" s="25"/>
      <c r="D152" s="25"/>
      <c r="E152" s="25"/>
      <c r="F152" s="25"/>
      <c r="G152" s="49"/>
      <c r="H152" s="25"/>
      <c r="I152" s="11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27"/>
      <c r="B153" s="25"/>
      <c r="C153" s="25"/>
      <c r="D153" s="25"/>
      <c r="E153" s="25"/>
      <c r="F153" s="25"/>
      <c r="G153" s="49"/>
      <c r="H153" s="25"/>
      <c r="I153" s="11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27"/>
      <c r="B154" s="25"/>
      <c r="C154" s="25"/>
      <c r="D154" s="25"/>
      <c r="E154" s="25"/>
      <c r="F154" s="25"/>
      <c r="G154" s="49"/>
      <c r="H154" s="25"/>
      <c r="I154" s="11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27"/>
      <c r="B155" s="25"/>
      <c r="C155" s="25"/>
      <c r="D155" s="25"/>
      <c r="E155" s="25"/>
      <c r="F155" s="25"/>
      <c r="G155" s="49"/>
      <c r="H155" s="25"/>
      <c r="I155" s="11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27"/>
      <c r="B156" s="25"/>
      <c r="C156" s="25"/>
      <c r="D156" s="25"/>
      <c r="E156" s="25"/>
      <c r="F156" s="25"/>
      <c r="G156" s="49"/>
      <c r="H156" s="25"/>
      <c r="I156" s="11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27"/>
      <c r="B157" s="25"/>
      <c r="C157" s="25"/>
      <c r="D157" s="25"/>
      <c r="E157" s="25"/>
      <c r="F157" s="25"/>
      <c r="G157" s="49"/>
      <c r="H157" s="25"/>
      <c r="I157" s="11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27"/>
      <c r="B158" s="25"/>
      <c r="C158" s="25"/>
      <c r="D158" s="25"/>
      <c r="E158" s="25"/>
      <c r="F158" s="25"/>
      <c r="G158" s="49"/>
      <c r="H158" s="25"/>
      <c r="I158" s="11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27"/>
      <c r="B159" s="25"/>
      <c r="C159" s="25"/>
      <c r="D159" s="25"/>
      <c r="E159" s="25"/>
      <c r="F159" s="25"/>
      <c r="G159" s="49"/>
      <c r="H159" s="25"/>
      <c r="I159" s="11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27"/>
      <c r="B160" s="25"/>
      <c r="C160" s="25"/>
      <c r="D160" s="25"/>
      <c r="E160" s="25"/>
      <c r="F160" s="25"/>
      <c r="G160" s="49"/>
      <c r="H160" s="25"/>
      <c r="I160" s="11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27"/>
      <c r="B161" s="25"/>
      <c r="C161" s="25"/>
      <c r="D161" s="25"/>
      <c r="E161" s="25"/>
      <c r="F161" s="25"/>
      <c r="G161" s="49"/>
      <c r="H161" s="25"/>
      <c r="I161" s="11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27"/>
      <c r="B162" s="25"/>
      <c r="C162" s="25"/>
      <c r="D162" s="25"/>
      <c r="E162" s="25"/>
      <c r="F162" s="25"/>
      <c r="G162" s="49"/>
      <c r="H162" s="25"/>
      <c r="I162" s="11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27"/>
      <c r="B163" s="25"/>
      <c r="C163" s="25"/>
      <c r="D163" s="25"/>
      <c r="E163" s="25"/>
      <c r="F163" s="25"/>
      <c r="G163" s="49"/>
      <c r="H163" s="25"/>
      <c r="I163" s="11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27"/>
      <c r="B164" s="25"/>
      <c r="C164" s="25"/>
      <c r="D164" s="25"/>
      <c r="E164" s="25"/>
      <c r="F164" s="25"/>
      <c r="G164" s="49"/>
      <c r="H164" s="25"/>
      <c r="I164" s="11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27"/>
      <c r="B165" s="25"/>
      <c r="C165" s="25"/>
      <c r="D165" s="25"/>
      <c r="E165" s="25"/>
      <c r="F165" s="25"/>
      <c r="G165" s="49"/>
      <c r="H165" s="25"/>
      <c r="I165" s="11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27"/>
      <c r="B166" s="25"/>
      <c r="C166" s="25"/>
      <c r="D166" s="25"/>
      <c r="E166" s="25"/>
      <c r="F166" s="25"/>
      <c r="G166" s="49"/>
      <c r="H166" s="25"/>
      <c r="I166" s="11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27"/>
      <c r="B167" s="25"/>
      <c r="C167" s="25"/>
      <c r="D167" s="25"/>
      <c r="E167" s="25"/>
      <c r="F167" s="25"/>
      <c r="G167" s="49"/>
      <c r="H167" s="25"/>
      <c r="I167" s="11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27"/>
      <c r="B168" s="25"/>
      <c r="C168" s="25"/>
      <c r="D168" s="25"/>
      <c r="E168" s="25"/>
      <c r="F168" s="25"/>
      <c r="G168" s="49"/>
      <c r="H168" s="25"/>
      <c r="I168" s="11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27"/>
      <c r="B169" s="25"/>
      <c r="C169" s="25"/>
      <c r="D169" s="25"/>
      <c r="E169" s="25"/>
      <c r="F169" s="25"/>
      <c r="G169" s="49"/>
      <c r="H169" s="25"/>
      <c r="I169" s="11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27"/>
      <c r="B170" s="25"/>
      <c r="C170" s="25"/>
      <c r="D170" s="25"/>
      <c r="E170" s="25"/>
      <c r="F170" s="25"/>
      <c r="G170" s="49"/>
      <c r="H170" s="25"/>
      <c r="I170" s="11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27"/>
      <c r="B171" s="25"/>
      <c r="C171" s="25"/>
      <c r="D171" s="25"/>
      <c r="E171" s="25"/>
      <c r="F171" s="25"/>
      <c r="G171" s="49"/>
      <c r="H171" s="25"/>
      <c r="I171" s="11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27"/>
      <c r="B172" s="25"/>
      <c r="C172" s="25"/>
      <c r="D172" s="25"/>
      <c r="E172" s="25"/>
      <c r="F172" s="25"/>
      <c r="G172" s="49"/>
      <c r="H172" s="25"/>
      <c r="I172" s="11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27"/>
      <c r="B173" s="25"/>
      <c r="C173" s="25"/>
      <c r="D173" s="25"/>
      <c r="E173" s="25"/>
      <c r="F173" s="25"/>
      <c r="G173" s="49"/>
      <c r="H173" s="25"/>
      <c r="I173" s="11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27"/>
      <c r="B174" s="25"/>
      <c r="C174" s="25"/>
      <c r="D174" s="25"/>
      <c r="E174" s="25"/>
      <c r="F174" s="25"/>
      <c r="G174" s="49"/>
      <c r="H174" s="25"/>
      <c r="I174" s="11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27"/>
      <c r="B175" s="25"/>
      <c r="C175" s="25"/>
      <c r="D175" s="25"/>
      <c r="E175" s="25"/>
      <c r="F175" s="25"/>
      <c r="G175" s="49"/>
      <c r="H175" s="25"/>
      <c r="I175" s="11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27"/>
      <c r="B176" s="25"/>
      <c r="C176" s="25"/>
      <c r="D176" s="25"/>
      <c r="E176" s="25"/>
      <c r="F176" s="25"/>
      <c r="G176" s="49"/>
      <c r="H176" s="25"/>
      <c r="I176" s="11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27"/>
      <c r="B177" s="25"/>
      <c r="C177" s="25"/>
      <c r="D177" s="25"/>
      <c r="E177" s="25"/>
      <c r="F177" s="25"/>
      <c r="G177" s="49"/>
      <c r="H177" s="25"/>
      <c r="I177" s="11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27"/>
      <c r="B178" s="25"/>
      <c r="C178" s="25"/>
      <c r="D178" s="25"/>
      <c r="E178" s="25"/>
      <c r="F178" s="25"/>
      <c r="G178" s="49"/>
      <c r="H178" s="25"/>
      <c r="I178" s="11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27"/>
      <c r="B179" s="25"/>
      <c r="C179" s="25"/>
      <c r="D179" s="25"/>
      <c r="E179" s="25"/>
      <c r="F179" s="25"/>
      <c r="G179" s="49"/>
      <c r="H179" s="25"/>
      <c r="I179" s="11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27"/>
      <c r="B180" s="25"/>
      <c r="C180" s="25"/>
      <c r="D180" s="25"/>
      <c r="E180" s="25"/>
      <c r="F180" s="25"/>
      <c r="G180" s="49"/>
      <c r="H180" s="25"/>
      <c r="I180" s="11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27"/>
      <c r="B181" s="25"/>
      <c r="C181" s="25"/>
      <c r="D181" s="25"/>
      <c r="E181" s="25"/>
      <c r="F181" s="25"/>
      <c r="G181" s="49"/>
      <c r="H181" s="25"/>
      <c r="I181" s="11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27"/>
      <c r="B182" s="25"/>
      <c r="C182" s="25"/>
      <c r="D182" s="25"/>
      <c r="E182" s="25"/>
      <c r="F182" s="25"/>
      <c r="G182" s="49"/>
      <c r="H182" s="25"/>
      <c r="I182" s="11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27"/>
      <c r="B183" s="25"/>
      <c r="C183" s="25"/>
      <c r="D183" s="25"/>
      <c r="E183" s="25"/>
      <c r="F183" s="25"/>
      <c r="G183" s="49"/>
      <c r="H183" s="25"/>
      <c r="I183" s="11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27"/>
      <c r="B184" s="25"/>
      <c r="C184" s="25"/>
      <c r="D184" s="25"/>
      <c r="E184" s="25"/>
      <c r="F184" s="25"/>
      <c r="G184" s="49"/>
      <c r="H184" s="25"/>
      <c r="I184" s="11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27"/>
      <c r="B185" s="25"/>
      <c r="C185" s="25"/>
      <c r="D185" s="25"/>
      <c r="E185" s="25"/>
      <c r="F185" s="25"/>
      <c r="G185" s="49"/>
      <c r="H185" s="25"/>
      <c r="I185" s="11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27"/>
      <c r="B186" s="25"/>
      <c r="C186" s="25"/>
      <c r="D186" s="25"/>
      <c r="E186" s="25"/>
      <c r="F186" s="25"/>
      <c r="G186" s="49"/>
      <c r="H186" s="25"/>
      <c r="I186" s="11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27"/>
      <c r="B187" s="25"/>
      <c r="C187" s="25"/>
      <c r="D187" s="25"/>
      <c r="E187" s="25"/>
      <c r="F187" s="25"/>
      <c r="G187" s="49"/>
      <c r="H187" s="25"/>
      <c r="I187" s="11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27"/>
      <c r="B188" s="25"/>
      <c r="C188" s="25"/>
      <c r="D188" s="25"/>
      <c r="E188" s="25"/>
      <c r="F188" s="25"/>
      <c r="G188" s="49"/>
      <c r="H188" s="25"/>
      <c r="I188" s="11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27"/>
      <c r="B189" s="25"/>
      <c r="C189" s="25"/>
      <c r="D189" s="25"/>
      <c r="E189" s="25"/>
      <c r="F189" s="25"/>
      <c r="G189" s="49"/>
      <c r="H189" s="25"/>
      <c r="I189" s="11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27"/>
      <c r="B190" s="25"/>
      <c r="C190" s="25"/>
      <c r="D190" s="25"/>
      <c r="E190" s="25"/>
      <c r="F190" s="25"/>
      <c r="G190" s="49"/>
      <c r="H190" s="25"/>
      <c r="I190" s="11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27"/>
      <c r="B191" s="25"/>
      <c r="C191" s="25"/>
      <c r="D191" s="25"/>
      <c r="E191" s="25"/>
      <c r="F191" s="25"/>
      <c r="G191" s="49"/>
      <c r="H191" s="25"/>
      <c r="I191" s="11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27"/>
      <c r="B192" s="25"/>
      <c r="C192" s="25"/>
      <c r="D192" s="25"/>
      <c r="E192" s="25"/>
      <c r="F192" s="25"/>
      <c r="G192" s="49"/>
      <c r="H192" s="25"/>
      <c r="I192" s="11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27"/>
      <c r="B193" s="25"/>
      <c r="C193" s="25"/>
      <c r="D193" s="25"/>
      <c r="E193" s="25"/>
      <c r="F193" s="25"/>
      <c r="G193" s="49"/>
      <c r="H193" s="25"/>
      <c r="I193" s="11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27"/>
      <c r="B194" s="25"/>
      <c r="C194" s="25"/>
      <c r="D194" s="25"/>
      <c r="E194" s="25"/>
      <c r="F194" s="25"/>
      <c r="G194" s="49"/>
      <c r="H194" s="25"/>
      <c r="I194" s="11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27"/>
      <c r="B195" s="25"/>
      <c r="C195" s="25"/>
      <c r="D195" s="25"/>
      <c r="E195" s="25"/>
      <c r="F195" s="25"/>
      <c r="G195" s="49"/>
      <c r="H195" s="25"/>
      <c r="I195" s="11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27"/>
      <c r="B196" s="25"/>
      <c r="C196" s="25"/>
      <c r="D196" s="25"/>
      <c r="E196" s="25"/>
      <c r="F196" s="25"/>
      <c r="G196" s="49"/>
      <c r="H196" s="25"/>
      <c r="I196" s="11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27"/>
      <c r="B197" s="25"/>
      <c r="C197" s="25"/>
      <c r="D197" s="25"/>
      <c r="E197" s="25"/>
      <c r="F197" s="25"/>
      <c r="G197" s="49"/>
      <c r="H197" s="25"/>
      <c r="I197" s="11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27"/>
      <c r="B198" s="25"/>
      <c r="C198" s="25"/>
      <c r="D198" s="25"/>
      <c r="E198" s="25"/>
      <c r="F198" s="25"/>
      <c r="G198" s="49"/>
      <c r="H198" s="25"/>
      <c r="I198" s="11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27"/>
      <c r="B199" s="25"/>
      <c r="C199" s="25"/>
      <c r="D199" s="25"/>
      <c r="E199" s="25"/>
      <c r="F199" s="25"/>
      <c r="G199" s="49"/>
      <c r="H199" s="25"/>
      <c r="I199" s="11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27"/>
      <c r="B200" s="25"/>
      <c r="C200" s="25"/>
      <c r="D200" s="25"/>
      <c r="E200" s="25"/>
      <c r="F200" s="25"/>
      <c r="G200" s="49"/>
      <c r="H200" s="25"/>
      <c r="I200" s="11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27"/>
      <c r="B201" s="25"/>
      <c r="C201" s="25"/>
      <c r="D201" s="25"/>
      <c r="E201" s="25"/>
      <c r="F201" s="25"/>
      <c r="G201" s="49"/>
      <c r="H201" s="25"/>
      <c r="I201" s="11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27"/>
      <c r="B202" s="25"/>
      <c r="C202" s="25"/>
      <c r="D202" s="25"/>
      <c r="E202" s="25"/>
      <c r="F202" s="25"/>
      <c r="G202" s="49"/>
      <c r="H202" s="25"/>
      <c r="I202" s="11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27"/>
      <c r="B203" s="25"/>
      <c r="C203" s="25"/>
      <c r="D203" s="25"/>
      <c r="E203" s="25"/>
      <c r="F203" s="25"/>
      <c r="G203" s="49"/>
      <c r="H203" s="25"/>
      <c r="I203" s="11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27"/>
      <c r="B204" s="25"/>
      <c r="C204" s="25"/>
      <c r="D204" s="25"/>
      <c r="E204" s="25"/>
      <c r="F204" s="25"/>
      <c r="G204" s="49"/>
      <c r="H204" s="25"/>
      <c r="I204" s="11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27"/>
      <c r="B205" s="25"/>
      <c r="C205" s="25"/>
      <c r="D205" s="25"/>
      <c r="E205" s="25"/>
      <c r="F205" s="25"/>
      <c r="G205" s="49"/>
      <c r="H205" s="25"/>
      <c r="I205" s="11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27"/>
      <c r="B206" s="25"/>
      <c r="C206" s="25"/>
      <c r="D206" s="25"/>
      <c r="E206" s="25"/>
      <c r="F206" s="25"/>
      <c r="G206" s="49"/>
      <c r="H206" s="25"/>
      <c r="I206" s="11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27"/>
      <c r="B207" s="25"/>
      <c r="C207" s="25"/>
      <c r="D207" s="25"/>
      <c r="E207" s="25"/>
      <c r="F207" s="25"/>
      <c r="G207" s="49"/>
      <c r="H207" s="25"/>
      <c r="I207" s="11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27"/>
      <c r="B208" s="25"/>
      <c r="C208" s="25"/>
      <c r="D208" s="25"/>
      <c r="E208" s="25"/>
      <c r="F208" s="25"/>
      <c r="G208" s="49"/>
      <c r="H208" s="25"/>
      <c r="I208" s="11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27"/>
      <c r="B209" s="25"/>
      <c r="C209" s="25"/>
      <c r="D209" s="25"/>
      <c r="E209" s="25"/>
      <c r="F209" s="25"/>
      <c r="G209" s="49"/>
      <c r="H209" s="25"/>
      <c r="I209" s="11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27"/>
      <c r="B210" s="25"/>
      <c r="C210" s="25"/>
      <c r="D210" s="25"/>
      <c r="E210" s="25"/>
      <c r="F210" s="25"/>
      <c r="G210" s="49"/>
      <c r="H210" s="25"/>
      <c r="I210" s="11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27"/>
      <c r="B211" s="25"/>
      <c r="C211" s="25"/>
      <c r="D211" s="25"/>
      <c r="E211" s="25"/>
      <c r="F211" s="25"/>
      <c r="G211" s="49"/>
      <c r="H211" s="25"/>
      <c r="I211" s="11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27"/>
      <c r="B212" s="25"/>
      <c r="C212" s="25"/>
      <c r="D212" s="25"/>
      <c r="E212" s="25"/>
      <c r="F212" s="25"/>
      <c r="G212" s="49"/>
      <c r="H212" s="25"/>
      <c r="I212" s="11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27"/>
      <c r="B213" s="25"/>
      <c r="C213" s="25"/>
      <c r="D213" s="25"/>
      <c r="E213" s="25"/>
      <c r="F213" s="25"/>
      <c r="G213" s="49"/>
      <c r="H213" s="25"/>
      <c r="I213" s="11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27"/>
      <c r="B214" s="25"/>
      <c r="C214" s="25"/>
      <c r="D214" s="25"/>
      <c r="E214" s="25"/>
      <c r="F214" s="25"/>
      <c r="G214" s="49"/>
      <c r="H214" s="25"/>
      <c r="I214" s="11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27"/>
      <c r="B215" s="25"/>
      <c r="C215" s="25"/>
      <c r="D215" s="25"/>
      <c r="E215" s="25"/>
      <c r="F215" s="25"/>
      <c r="G215" s="49"/>
      <c r="H215" s="25"/>
      <c r="I215" s="11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27"/>
      <c r="B216" s="25"/>
      <c r="C216" s="25"/>
      <c r="D216" s="25"/>
      <c r="E216" s="25"/>
      <c r="F216" s="25"/>
      <c r="G216" s="49"/>
      <c r="H216" s="25"/>
      <c r="I216" s="11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27"/>
      <c r="B217" s="25"/>
      <c r="C217" s="25"/>
      <c r="D217" s="25"/>
      <c r="E217" s="25"/>
      <c r="F217" s="25"/>
      <c r="G217" s="49"/>
      <c r="H217" s="25"/>
      <c r="I217" s="11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27"/>
      <c r="B218" s="25"/>
      <c r="C218" s="25"/>
      <c r="D218" s="25"/>
      <c r="E218" s="25"/>
      <c r="F218" s="25"/>
      <c r="G218" s="49"/>
      <c r="H218" s="25"/>
      <c r="I218" s="11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27"/>
      <c r="B219" s="25"/>
      <c r="C219" s="25"/>
      <c r="D219" s="25"/>
      <c r="E219" s="25"/>
      <c r="F219" s="25"/>
      <c r="G219" s="49"/>
      <c r="H219" s="25"/>
      <c r="I219" s="11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27"/>
      <c r="B220" s="25"/>
      <c r="C220" s="25"/>
      <c r="D220" s="25"/>
      <c r="E220" s="25"/>
      <c r="F220" s="25"/>
      <c r="G220" s="49"/>
      <c r="H220" s="25"/>
      <c r="I220" s="11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27"/>
      <c r="B221" s="25"/>
      <c r="C221" s="25"/>
      <c r="D221" s="25"/>
      <c r="E221" s="25"/>
      <c r="F221" s="25"/>
      <c r="G221" s="49"/>
      <c r="H221" s="25"/>
      <c r="I221" s="11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27"/>
      <c r="B222" s="25"/>
      <c r="C222" s="25"/>
      <c r="D222" s="25"/>
      <c r="E222" s="25"/>
      <c r="F222" s="25"/>
      <c r="G222" s="49"/>
      <c r="H222" s="25"/>
      <c r="I222" s="11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27"/>
      <c r="B223" s="25"/>
      <c r="C223" s="25"/>
      <c r="D223" s="25"/>
      <c r="E223" s="25"/>
      <c r="F223" s="25"/>
      <c r="G223" s="49"/>
      <c r="H223" s="25"/>
      <c r="I223" s="11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27"/>
      <c r="B224" s="25"/>
      <c r="C224" s="25"/>
      <c r="D224" s="25"/>
      <c r="E224" s="25"/>
      <c r="F224" s="25"/>
      <c r="G224" s="49"/>
      <c r="H224" s="25"/>
      <c r="I224" s="11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27"/>
      <c r="B225" s="25"/>
      <c r="C225" s="25"/>
      <c r="D225" s="25"/>
      <c r="E225" s="25"/>
      <c r="F225" s="25"/>
      <c r="G225" s="49"/>
      <c r="H225" s="25"/>
      <c r="I225" s="11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27"/>
      <c r="B226" s="25"/>
      <c r="C226" s="25"/>
      <c r="D226" s="25"/>
      <c r="E226" s="25"/>
      <c r="F226" s="25"/>
      <c r="G226" s="49"/>
      <c r="H226" s="25"/>
      <c r="I226" s="11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27"/>
      <c r="B227" s="25"/>
      <c r="C227" s="25"/>
      <c r="D227" s="25"/>
      <c r="E227" s="25"/>
      <c r="F227" s="25"/>
      <c r="G227" s="49"/>
      <c r="H227" s="25"/>
      <c r="I227" s="11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27"/>
      <c r="B228" s="25"/>
      <c r="C228" s="25"/>
      <c r="D228" s="25"/>
      <c r="E228" s="25"/>
      <c r="F228" s="25"/>
      <c r="G228" s="49"/>
      <c r="H228" s="25"/>
      <c r="I228" s="11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27"/>
      <c r="B229" s="25"/>
      <c r="C229" s="25"/>
      <c r="D229" s="25"/>
      <c r="E229" s="25"/>
      <c r="F229" s="25"/>
      <c r="G229" s="49"/>
      <c r="H229" s="25"/>
      <c r="I229" s="11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27"/>
      <c r="B230" s="25"/>
      <c r="C230" s="25"/>
      <c r="D230" s="25"/>
      <c r="E230" s="25"/>
      <c r="F230" s="25"/>
      <c r="G230" s="49"/>
      <c r="H230" s="25"/>
      <c r="I230" s="11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27"/>
      <c r="B231" s="25"/>
      <c r="C231" s="25"/>
      <c r="D231" s="25"/>
      <c r="E231" s="25"/>
      <c r="F231" s="25"/>
      <c r="G231" s="49"/>
      <c r="H231" s="25"/>
      <c r="I231" s="11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27"/>
      <c r="B232" s="25"/>
      <c r="C232" s="25"/>
      <c r="D232" s="25"/>
      <c r="E232" s="25"/>
      <c r="F232" s="25"/>
      <c r="G232" s="49"/>
      <c r="H232" s="25"/>
      <c r="I232" s="11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27"/>
      <c r="B233" s="25"/>
      <c r="C233" s="25"/>
      <c r="D233" s="25"/>
      <c r="E233" s="25"/>
      <c r="F233" s="25"/>
      <c r="G233" s="49"/>
      <c r="H233" s="25"/>
      <c r="I233" s="11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27"/>
      <c r="B234" s="25"/>
      <c r="C234" s="25"/>
      <c r="D234" s="25"/>
      <c r="E234" s="25"/>
      <c r="F234" s="25"/>
      <c r="G234" s="49"/>
      <c r="H234" s="25"/>
      <c r="I234" s="11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27"/>
      <c r="B235" s="25"/>
      <c r="C235" s="25"/>
      <c r="D235" s="25"/>
      <c r="E235" s="25"/>
      <c r="F235" s="25"/>
      <c r="G235" s="49"/>
      <c r="H235" s="25"/>
      <c r="I235" s="11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27"/>
      <c r="B236" s="25"/>
      <c r="C236" s="25"/>
      <c r="D236" s="25"/>
      <c r="E236" s="25"/>
      <c r="F236" s="25"/>
      <c r="G236" s="49"/>
      <c r="H236" s="25"/>
      <c r="I236" s="11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27"/>
      <c r="B237" s="25"/>
      <c r="C237" s="25"/>
      <c r="D237" s="25"/>
      <c r="E237" s="25"/>
      <c r="F237" s="25"/>
      <c r="G237" s="49"/>
      <c r="H237" s="25"/>
      <c r="I237" s="11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27"/>
      <c r="B238" s="25"/>
      <c r="C238" s="25"/>
      <c r="D238" s="25"/>
      <c r="E238" s="25"/>
      <c r="F238" s="25"/>
      <c r="G238" s="49"/>
      <c r="H238" s="25"/>
      <c r="I238" s="11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27"/>
      <c r="B239" s="25"/>
      <c r="C239" s="25"/>
      <c r="D239" s="25"/>
      <c r="E239" s="25"/>
      <c r="F239" s="25"/>
      <c r="G239" s="49"/>
      <c r="H239" s="25"/>
      <c r="I239" s="11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27"/>
      <c r="B240" s="25"/>
      <c r="C240" s="25"/>
      <c r="D240" s="25"/>
      <c r="E240" s="25"/>
      <c r="F240" s="25"/>
      <c r="G240" s="49"/>
      <c r="H240" s="25"/>
      <c r="I240" s="11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27"/>
      <c r="B241" s="25"/>
      <c r="C241" s="25"/>
      <c r="D241" s="25"/>
      <c r="E241" s="25"/>
      <c r="F241" s="25"/>
      <c r="G241" s="49"/>
      <c r="H241" s="25"/>
      <c r="I241" s="11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27"/>
      <c r="B242" s="25"/>
      <c r="C242" s="25"/>
      <c r="D242" s="25"/>
      <c r="E242" s="25"/>
      <c r="F242" s="25"/>
      <c r="G242" s="49"/>
      <c r="H242" s="25"/>
      <c r="I242" s="11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27"/>
      <c r="B243" s="25"/>
      <c r="C243" s="25"/>
      <c r="D243" s="25"/>
      <c r="E243" s="25"/>
      <c r="F243" s="25"/>
      <c r="G243" s="49"/>
      <c r="H243" s="25"/>
      <c r="I243" s="11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27"/>
      <c r="B244" s="25"/>
      <c r="C244" s="25"/>
      <c r="D244" s="25"/>
      <c r="E244" s="25"/>
      <c r="F244" s="25"/>
      <c r="G244" s="49"/>
      <c r="H244" s="25"/>
      <c r="I244" s="11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27"/>
      <c r="B245" s="25"/>
      <c r="C245" s="25"/>
      <c r="D245" s="25"/>
      <c r="E245" s="25"/>
      <c r="F245" s="25"/>
      <c r="G245" s="49"/>
      <c r="H245" s="25"/>
      <c r="I245" s="11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27"/>
      <c r="B246" s="25"/>
      <c r="C246" s="25"/>
      <c r="D246" s="25"/>
      <c r="E246" s="25"/>
      <c r="F246" s="25"/>
      <c r="G246" s="49"/>
      <c r="H246" s="25"/>
      <c r="I246" s="11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27"/>
      <c r="B247" s="25"/>
      <c r="C247" s="25"/>
      <c r="D247" s="25"/>
      <c r="E247" s="25"/>
      <c r="F247" s="25"/>
      <c r="G247" s="49"/>
      <c r="H247" s="25"/>
      <c r="I247" s="11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27"/>
      <c r="B248" s="25"/>
      <c r="C248" s="25"/>
      <c r="D248" s="25"/>
      <c r="E248" s="25"/>
      <c r="F248" s="25"/>
      <c r="G248" s="49"/>
      <c r="H248" s="25"/>
      <c r="I248" s="11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27"/>
      <c r="B249" s="25"/>
      <c r="C249" s="25"/>
      <c r="D249" s="25"/>
      <c r="E249" s="25"/>
      <c r="F249" s="25"/>
      <c r="G249" s="49"/>
      <c r="H249" s="25"/>
      <c r="I249" s="11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27"/>
      <c r="B250" s="25"/>
      <c r="C250" s="25"/>
      <c r="D250" s="25"/>
      <c r="E250" s="25"/>
      <c r="F250" s="25"/>
      <c r="G250" s="49"/>
      <c r="H250" s="25"/>
      <c r="I250" s="11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27"/>
      <c r="B251" s="25"/>
      <c r="C251" s="25"/>
      <c r="D251" s="25"/>
      <c r="E251" s="25"/>
      <c r="F251" s="25"/>
      <c r="G251" s="49"/>
      <c r="H251" s="25"/>
      <c r="I251" s="11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27"/>
      <c r="B252" s="25"/>
      <c r="C252" s="25"/>
      <c r="D252" s="25"/>
      <c r="E252" s="25"/>
      <c r="F252" s="25"/>
      <c r="G252" s="49"/>
      <c r="H252" s="25"/>
      <c r="I252" s="11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27"/>
      <c r="B253" s="25"/>
      <c r="C253" s="25"/>
      <c r="D253" s="25"/>
      <c r="E253" s="25"/>
      <c r="F253" s="25"/>
      <c r="G253" s="49"/>
      <c r="H253" s="25"/>
      <c r="I253" s="11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27"/>
      <c r="B254" s="25"/>
      <c r="C254" s="25"/>
      <c r="D254" s="25"/>
      <c r="E254" s="25"/>
      <c r="F254" s="25"/>
      <c r="G254" s="49"/>
      <c r="H254" s="25"/>
      <c r="I254" s="11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27"/>
      <c r="B255" s="25"/>
      <c r="C255" s="25"/>
      <c r="D255" s="25"/>
      <c r="E255" s="25"/>
      <c r="F255" s="25"/>
      <c r="G255" s="49"/>
      <c r="H255" s="25"/>
      <c r="I255" s="11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27"/>
      <c r="B256" s="25"/>
      <c r="C256" s="25"/>
      <c r="D256" s="25"/>
      <c r="E256" s="25"/>
      <c r="F256" s="25"/>
      <c r="G256" s="49"/>
      <c r="H256" s="25"/>
      <c r="I256" s="11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27"/>
      <c r="B257" s="25"/>
      <c r="C257" s="25"/>
      <c r="D257" s="25"/>
      <c r="E257" s="25"/>
      <c r="F257" s="25"/>
      <c r="G257" s="49"/>
      <c r="H257" s="25"/>
      <c r="I257" s="11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27"/>
      <c r="B258" s="25"/>
      <c r="C258" s="25"/>
      <c r="D258" s="25"/>
      <c r="E258" s="25"/>
      <c r="F258" s="25"/>
      <c r="G258" s="49"/>
      <c r="H258" s="25"/>
      <c r="I258" s="11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27"/>
      <c r="B259" s="25"/>
      <c r="C259" s="25"/>
      <c r="D259" s="25"/>
      <c r="E259" s="25"/>
      <c r="F259" s="25"/>
      <c r="G259" s="49"/>
      <c r="H259" s="25"/>
      <c r="I259" s="11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27"/>
      <c r="B260" s="25"/>
      <c r="C260" s="25"/>
      <c r="D260" s="25"/>
      <c r="E260" s="25"/>
      <c r="F260" s="25"/>
      <c r="G260" s="49"/>
      <c r="H260" s="25"/>
      <c r="I260" s="11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27"/>
      <c r="B261" s="25"/>
      <c r="C261" s="25"/>
      <c r="D261" s="25"/>
      <c r="E261" s="25"/>
      <c r="F261" s="25"/>
      <c r="G261" s="49"/>
      <c r="H261" s="25"/>
      <c r="I261" s="11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27"/>
      <c r="B262" s="25"/>
      <c r="C262" s="25"/>
      <c r="D262" s="25"/>
      <c r="E262" s="25"/>
      <c r="F262" s="25"/>
      <c r="G262" s="49"/>
      <c r="H262" s="25"/>
      <c r="I262" s="11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27"/>
      <c r="B263" s="25"/>
      <c r="C263" s="25"/>
      <c r="D263" s="25"/>
      <c r="E263" s="25"/>
      <c r="F263" s="25"/>
      <c r="G263" s="49"/>
      <c r="H263" s="25"/>
      <c r="I263" s="11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27"/>
      <c r="B264" s="25"/>
      <c r="C264" s="25"/>
      <c r="D264" s="25"/>
      <c r="E264" s="25"/>
      <c r="F264" s="25"/>
      <c r="G264" s="49"/>
      <c r="H264" s="25"/>
      <c r="I264" s="11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27"/>
      <c r="B265" s="25"/>
      <c r="C265" s="25"/>
      <c r="D265" s="25"/>
      <c r="E265" s="25"/>
      <c r="F265" s="25"/>
      <c r="G265" s="49"/>
      <c r="H265" s="25"/>
      <c r="I265" s="11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27"/>
      <c r="B266" s="25"/>
      <c r="C266" s="25"/>
      <c r="D266" s="25"/>
      <c r="E266" s="25"/>
      <c r="F266" s="25"/>
      <c r="G266" s="49"/>
      <c r="H266" s="25"/>
      <c r="I266" s="11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</sheetData>
  <mergeCells count="33">
    <mergeCell ref="A1:H1"/>
    <mergeCell ref="A2:H2"/>
    <mergeCell ref="A12:H12"/>
    <mergeCell ref="A33:H33"/>
    <mergeCell ref="A63:H63"/>
    <mergeCell ref="C5:H5"/>
    <mergeCell ref="G7:H7"/>
    <mergeCell ref="A5:B5"/>
    <mergeCell ref="A6:B6"/>
    <mergeCell ref="G6:H6"/>
    <mergeCell ref="A7:B7"/>
    <mergeCell ref="C11:H11"/>
    <mergeCell ref="A8:B8"/>
    <mergeCell ref="C8:H8"/>
    <mergeCell ref="A9:B9"/>
    <mergeCell ref="C9:H9"/>
    <mergeCell ref="A10:B10"/>
    <mergeCell ref="C10:H10"/>
    <mergeCell ref="A11:B11"/>
    <mergeCell ref="C6:F6"/>
    <mergeCell ref="C7:F7"/>
    <mergeCell ref="S3:T3"/>
    <mergeCell ref="J3:K3"/>
    <mergeCell ref="A3:B3"/>
    <mergeCell ref="U3:Z3"/>
    <mergeCell ref="L3:Q3"/>
    <mergeCell ref="C3:H3"/>
    <mergeCell ref="S4:T4"/>
    <mergeCell ref="J4:K4"/>
    <mergeCell ref="A4:B4"/>
    <mergeCell ref="U4:Z4"/>
    <mergeCell ref="L4:Q4"/>
    <mergeCell ref="C4:H4"/>
  </mergeCells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07"/>
  <sheetViews>
    <sheetView showGridLines="0" zoomScale="75" zoomScaleNormal="75" workbookViewId="0">
      <selection activeCell="B8" sqref="B8"/>
    </sheetView>
  </sheetViews>
  <sheetFormatPr defaultColWidth="14.453125" defaultRowHeight="15" customHeight="1"/>
  <cols>
    <col min="1" max="1" width="5.1796875" style="26" customWidth="1"/>
    <col min="2" max="2" width="52" style="26" customWidth="1"/>
    <col min="3" max="3" width="34.81640625" style="26" customWidth="1"/>
    <col min="4" max="4" width="22" style="26" customWidth="1"/>
    <col min="5" max="5" width="15.453125" style="26" customWidth="1"/>
    <col min="6" max="6" width="19.7265625" style="26" customWidth="1"/>
    <col min="7" max="7" width="14.453125" style="26" customWidth="1"/>
    <col min="8" max="8" width="8.7265625" style="1" customWidth="1"/>
    <col min="9" max="27" width="14.453125" style="1" customWidth="1"/>
    <col min="28" max="16384" width="14.453125" style="1"/>
  </cols>
  <sheetData>
    <row r="1" spans="1:26" ht="13.5" customHeight="1">
      <c r="A1" s="104"/>
      <c r="B1" s="77"/>
      <c r="C1" s="77"/>
      <c r="D1" s="77"/>
      <c r="E1" s="77"/>
      <c r="F1" s="77"/>
      <c r="G1" s="77"/>
      <c r="H1" s="50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20.25" customHeight="1">
      <c r="A2" s="95" t="s">
        <v>329</v>
      </c>
      <c r="B2" s="96"/>
      <c r="C2" s="96"/>
      <c r="D2" s="96"/>
      <c r="E2" s="96"/>
      <c r="F2" s="96"/>
      <c r="G2" s="97"/>
      <c r="H2" s="51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0.25" customHeight="1">
      <c r="A3" s="98"/>
      <c r="B3" s="99"/>
      <c r="C3" s="99"/>
      <c r="D3" s="99"/>
      <c r="E3" s="99"/>
      <c r="F3" s="99"/>
      <c r="G3" s="100"/>
      <c r="H3" s="5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0.25" customHeight="1">
      <c r="A4" s="98"/>
      <c r="B4" s="99"/>
      <c r="C4" s="99"/>
      <c r="D4" s="99"/>
      <c r="E4" s="99"/>
      <c r="F4" s="99"/>
      <c r="G4" s="100"/>
      <c r="H4" s="5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30.5" customHeight="1">
      <c r="A5" s="101"/>
      <c r="B5" s="102"/>
      <c r="C5" s="102"/>
      <c r="D5" s="102"/>
      <c r="E5" s="102"/>
      <c r="F5" s="102"/>
      <c r="G5" s="103"/>
      <c r="H5" s="53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0.25" customHeight="1">
      <c r="A6" s="94" t="s">
        <v>306</v>
      </c>
      <c r="B6" s="77"/>
      <c r="C6" s="77"/>
      <c r="D6" s="77"/>
      <c r="E6" s="77"/>
      <c r="F6" s="77"/>
      <c r="G6" s="77"/>
      <c r="H6" s="50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41" customHeight="1">
      <c r="A7" s="55" t="s">
        <v>38</v>
      </c>
      <c r="B7" s="55" t="s">
        <v>39</v>
      </c>
      <c r="C7" s="55" t="s">
        <v>40</v>
      </c>
      <c r="D7" s="55" t="s">
        <v>41</v>
      </c>
      <c r="E7" s="55" t="s">
        <v>42</v>
      </c>
      <c r="F7" s="55" t="s">
        <v>43</v>
      </c>
      <c r="G7" s="55" t="s">
        <v>307</v>
      </c>
      <c r="H7" s="50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70.5">
      <c r="A8" s="56">
        <v>1</v>
      </c>
      <c r="B8" s="57" t="s">
        <v>308</v>
      </c>
      <c r="C8" s="58" t="s">
        <v>309</v>
      </c>
      <c r="D8" s="59" t="s">
        <v>129</v>
      </c>
      <c r="E8" s="56">
        <v>1</v>
      </c>
      <c r="F8" s="59" t="s">
        <v>50</v>
      </c>
      <c r="G8" s="55" t="s">
        <v>310</v>
      </c>
      <c r="H8" s="54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24">
      <c r="A9" s="56">
        <v>2</v>
      </c>
      <c r="B9" s="60" t="s">
        <v>311</v>
      </c>
      <c r="C9" s="60" t="s">
        <v>312</v>
      </c>
      <c r="D9" s="59" t="s">
        <v>129</v>
      </c>
      <c r="E9" s="56">
        <v>1</v>
      </c>
      <c r="F9" s="59" t="s">
        <v>50</v>
      </c>
      <c r="G9" s="55" t="s">
        <v>310</v>
      </c>
      <c r="H9" s="50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24">
      <c r="A10" s="56">
        <v>3</v>
      </c>
      <c r="B10" s="60" t="s">
        <v>313</v>
      </c>
      <c r="C10" s="58" t="s">
        <v>314</v>
      </c>
      <c r="D10" s="59" t="s">
        <v>129</v>
      </c>
      <c r="E10" s="56">
        <v>1</v>
      </c>
      <c r="F10" s="59" t="s">
        <v>50</v>
      </c>
      <c r="G10" s="55" t="s">
        <v>310</v>
      </c>
      <c r="H10" s="50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24">
      <c r="A11" s="56">
        <v>4</v>
      </c>
      <c r="B11" s="60" t="s">
        <v>315</v>
      </c>
      <c r="C11" s="61" t="s">
        <v>316</v>
      </c>
      <c r="D11" s="59" t="s">
        <v>129</v>
      </c>
      <c r="E11" s="56">
        <v>1</v>
      </c>
      <c r="F11" s="59" t="s">
        <v>50</v>
      </c>
      <c r="G11" s="55" t="s">
        <v>310</v>
      </c>
      <c r="H11" s="50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46.5">
      <c r="A12" s="56">
        <v>5</v>
      </c>
      <c r="B12" s="60" t="s">
        <v>317</v>
      </c>
      <c r="C12" s="58" t="s">
        <v>314</v>
      </c>
      <c r="D12" s="60" t="s">
        <v>48</v>
      </c>
      <c r="E12" s="59" t="s">
        <v>318</v>
      </c>
      <c r="F12" s="59" t="s">
        <v>50</v>
      </c>
      <c r="G12" s="55" t="s">
        <v>319</v>
      </c>
      <c r="H12" s="50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24">
      <c r="A13" s="56">
        <v>6</v>
      </c>
      <c r="B13" s="60" t="s">
        <v>320</v>
      </c>
      <c r="C13" s="58" t="s">
        <v>314</v>
      </c>
      <c r="D13" s="59" t="s">
        <v>129</v>
      </c>
      <c r="E13" s="59" t="s">
        <v>321</v>
      </c>
      <c r="F13" s="59" t="s">
        <v>322</v>
      </c>
      <c r="G13" s="55" t="s">
        <v>310</v>
      </c>
      <c r="H13" s="50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24">
      <c r="A14" s="56">
        <v>7</v>
      </c>
      <c r="B14" s="60" t="s">
        <v>323</v>
      </c>
      <c r="C14" s="58" t="s">
        <v>314</v>
      </c>
      <c r="D14" s="59" t="s">
        <v>129</v>
      </c>
      <c r="E14" s="59" t="s">
        <v>321</v>
      </c>
      <c r="F14" s="59" t="s">
        <v>322</v>
      </c>
      <c r="G14" s="55" t="s">
        <v>310</v>
      </c>
      <c r="H14" s="50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customHeight="1">
      <c r="A15" s="62"/>
      <c r="B15" s="63"/>
      <c r="C15" s="63"/>
      <c r="D15" s="63"/>
      <c r="E15" s="62"/>
      <c r="F15" s="62"/>
      <c r="G15" s="63"/>
      <c r="H15" s="50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>
      <c r="A16" s="62"/>
      <c r="B16" s="63"/>
      <c r="C16" s="63"/>
      <c r="D16" s="63"/>
      <c r="E16" s="62"/>
      <c r="F16" s="62"/>
      <c r="G16" s="63"/>
      <c r="H16" s="50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customHeight="1">
      <c r="A17" s="62"/>
      <c r="B17" s="63"/>
      <c r="C17" s="63"/>
      <c r="D17" s="63"/>
      <c r="E17" s="62"/>
      <c r="F17" s="62"/>
      <c r="G17" s="63"/>
      <c r="H17" s="50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customHeight="1">
      <c r="A18" s="62"/>
      <c r="B18" s="63"/>
      <c r="C18" s="63"/>
      <c r="D18" s="63"/>
      <c r="E18" s="62"/>
      <c r="F18" s="62"/>
      <c r="G18" s="63"/>
      <c r="H18" s="50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customHeight="1">
      <c r="A19" s="62"/>
      <c r="B19" s="63"/>
      <c r="C19" s="63"/>
      <c r="D19" s="63"/>
      <c r="E19" s="62"/>
      <c r="F19" s="62"/>
      <c r="G19" s="63"/>
      <c r="H19" s="50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customHeight="1">
      <c r="A20" s="62"/>
      <c r="B20" s="63"/>
      <c r="C20" s="63"/>
      <c r="D20" s="63"/>
      <c r="E20" s="62"/>
      <c r="F20" s="62"/>
      <c r="G20" s="63"/>
      <c r="H20" s="50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>
      <c r="A21" s="62"/>
      <c r="B21" s="63"/>
      <c r="C21" s="63"/>
      <c r="D21" s="63"/>
      <c r="E21" s="62"/>
      <c r="F21" s="62"/>
      <c r="G21" s="63"/>
      <c r="H21" s="50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>
      <c r="A22" s="62"/>
      <c r="B22" s="63"/>
      <c r="C22" s="63"/>
      <c r="D22" s="63"/>
      <c r="E22" s="62"/>
      <c r="F22" s="62"/>
      <c r="G22" s="63"/>
      <c r="H22" s="50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>
      <c r="A23" s="62"/>
      <c r="B23" s="63"/>
      <c r="C23" s="63"/>
      <c r="D23" s="63"/>
      <c r="E23" s="62"/>
      <c r="F23" s="62"/>
      <c r="G23" s="63"/>
      <c r="H23" s="50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>
      <c r="A24" s="62"/>
      <c r="B24" s="63"/>
      <c r="C24" s="63"/>
      <c r="D24" s="63"/>
      <c r="E24" s="62"/>
      <c r="F24" s="62"/>
      <c r="G24" s="63"/>
      <c r="H24" s="50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>
      <c r="A25" s="62"/>
      <c r="B25" s="63"/>
      <c r="C25" s="63"/>
      <c r="D25" s="63"/>
      <c r="E25" s="62"/>
      <c r="F25" s="62"/>
      <c r="G25" s="63"/>
      <c r="H25" s="50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>
      <c r="A26" s="62"/>
      <c r="B26" s="63"/>
      <c r="C26" s="63"/>
      <c r="D26" s="63"/>
      <c r="E26" s="62"/>
      <c r="F26" s="62"/>
      <c r="G26" s="63"/>
      <c r="H26" s="50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>
      <c r="A27" s="62"/>
      <c r="B27" s="63"/>
      <c r="C27" s="63"/>
      <c r="D27" s="63"/>
      <c r="E27" s="62"/>
      <c r="F27" s="62"/>
      <c r="G27" s="63"/>
      <c r="H27" s="50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>
      <c r="A28" s="62"/>
      <c r="B28" s="63"/>
      <c r="C28" s="63"/>
      <c r="D28" s="63"/>
      <c r="E28" s="62"/>
      <c r="F28" s="62"/>
      <c r="G28" s="63"/>
      <c r="H28" s="50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>
      <c r="A29" s="62"/>
      <c r="B29" s="63"/>
      <c r="C29" s="63"/>
      <c r="D29" s="63"/>
      <c r="E29" s="62"/>
      <c r="F29" s="62"/>
      <c r="G29" s="63"/>
      <c r="H29" s="50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>
      <c r="A30" s="62"/>
      <c r="B30" s="63"/>
      <c r="C30" s="63"/>
      <c r="D30" s="63"/>
      <c r="E30" s="62"/>
      <c r="F30" s="62"/>
      <c r="G30" s="63"/>
      <c r="H30" s="50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>
      <c r="A31" s="62"/>
      <c r="B31" s="63"/>
      <c r="C31" s="63"/>
      <c r="D31" s="63"/>
      <c r="E31" s="62"/>
      <c r="F31" s="62"/>
      <c r="G31" s="63"/>
      <c r="H31" s="50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>
      <c r="A32" s="62"/>
      <c r="B32" s="63"/>
      <c r="C32" s="63"/>
      <c r="D32" s="63"/>
      <c r="E32" s="62"/>
      <c r="F32" s="62"/>
      <c r="G32" s="63"/>
      <c r="H32" s="50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>
      <c r="A33" s="62"/>
      <c r="B33" s="63"/>
      <c r="C33" s="63"/>
      <c r="D33" s="63"/>
      <c r="E33" s="62"/>
      <c r="F33" s="62"/>
      <c r="G33" s="63"/>
      <c r="H33" s="50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>
      <c r="A34" s="62"/>
      <c r="B34" s="63"/>
      <c r="C34" s="63"/>
      <c r="D34" s="63"/>
      <c r="E34" s="62"/>
      <c r="F34" s="62"/>
      <c r="G34" s="63"/>
      <c r="H34" s="50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>
      <c r="A35" s="62"/>
      <c r="B35" s="63"/>
      <c r="C35" s="63"/>
      <c r="D35" s="63"/>
      <c r="E35" s="62"/>
      <c r="F35" s="62"/>
      <c r="G35" s="63"/>
      <c r="H35" s="50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>
      <c r="A36" s="62"/>
      <c r="B36" s="63"/>
      <c r="C36" s="63"/>
      <c r="D36" s="63"/>
      <c r="E36" s="62"/>
      <c r="F36" s="62"/>
      <c r="G36" s="63"/>
      <c r="H36" s="50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>
      <c r="A37" s="62"/>
      <c r="B37" s="63"/>
      <c r="C37" s="63"/>
      <c r="D37" s="63"/>
      <c r="E37" s="62"/>
      <c r="F37" s="62"/>
      <c r="G37" s="63"/>
      <c r="H37" s="50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>
      <c r="A38" s="62"/>
      <c r="B38" s="63"/>
      <c r="C38" s="63"/>
      <c r="D38" s="63"/>
      <c r="E38" s="62"/>
      <c r="F38" s="62"/>
      <c r="G38" s="63"/>
      <c r="H38" s="50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>
      <c r="A39" s="62"/>
      <c r="B39" s="63"/>
      <c r="C39" s="63"/>
      <c r="D39" s="63"/>
      <c r="E39" s="62"/>
      <c r="F39" s="62"/>
      <c r="G39" s="63"/>
      <c r="H39" s="50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>
      <c r="A40" s="62"/>
      <c r="B40" s="63"/>
      <c r="C40" s="63"/>
      <c r="D40" s="63"/>
      <c r="E40" s="62"/>
      <c r="F40" s="62"/>
      <c r="G40" s="63"/>
      <c r="H40" s="50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>
      <c r="A41" s="62"/>
      <c r="B41" s="63"/>
      <c r="C41" s="63"/>
      <c r="D41" s="63"/>
      <c r="E41" s="62"/>
      <c r="F41" s="62"/>
      <c r="G41" s="63"/>
      <c r="H41" s="50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>
      <c r="A42" s="62"/>
      <c r="B42" s="63"/>
      <c r="C42" s="63"/>
      <c r="D42" s="63"/>
      <c r="E42" s="62"/>
      <c r="F42" s="62"/>
      <c r="G42" s="63"/>
      <c r="H42" s="50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>
      <c r="A43" s="62"/>
      <c r="B43" s="63"/>
      <c r="C43" s="63"/>
      <c r="D43" s="63"/>
      <c r="E43" s="62"/>
      <c r="F43" s="62"/>
      <c r="G43" s="63"/>
      <c r="H43" s="50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>
      <c r="A44" s="62"/>
      <c r="B44" s="63"/>
      <c r="C44" s="63"/>
      <c r="D44" s="63"/>
      <c r="E44" s="62"/>
      <c r="F44" s="62"/>
      <c r="G44" s="63"/>
      <c r="H44" s="50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>
      <c r="A45" s="62"/>
      <c r="B45" s="63"/>
      <c r="C45" s="63"/>
      <c r="D45" s="63"/>
      <c r="E45" s="62"/>
      <c r="F45" s="62"/>
      <c r="G45" s="63"/>
      <c r="H45" s="50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>
      <c r="A46" s="62"/>
      <c r="B46" s="63"/>
      <c r="C46" s="63"/>
      <c r="D46" s="63"/>
      <c r="E46" s="62"/>
      <c r="F46" s="62"/>
      <c r="G46" s="63"/>
      <c r="H46" s="50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>
      <c r="A47" s="62"/>
      <c r="B47" s="63"/>
      <c r="C47" s="63"/>
      <c r="D47" s="63"/>
      <c r="E47" s="62"/>
      <c r="F47" s="62"/>
      <c r="G47" s="63"/>
      <c r="H47" s="50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>
      <c r="A48" s="62"/>
      <c r="B48" s="63"/>
      <c r="C48" s="63"/>
      <c r="D48" s="63"/>
      <c r="E48" s="62"/>
      <c r="F48" s="62"/>
      <c r="G48" s="63"/>
      <c r="H48" s="50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>
      <c r="A49" s="62"/>
      <c r="B49" s="63"/>
      <c r="C49" s="63"/>
      <c r="D49" s="63"/>
      <c r="E49" s="62"/>
      <c r="F49" s="62"/>
      <c r="G49" s="63"/>
      <c r="H49" s="50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>
      <c r="A50" s="62"/>
      <c r="B50" s="63"/>
      <c r="C50" s="63"/>
      <c r="D50" s="63"/>
      <c r="E50" s="62"/>
      <c r="F50" s="62"/>
      <c r="G50" s="63"/>
      <c r="H50" s="50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>
      <c r="A51" s="62"/>
      <c r="B51" s="63"/>
      <c r="C51" s="63"/>
      <c r="D51" s="63"/>
      <c r="E51" s="62"/>
      <c r="F51" s="62"/>
      <c r="G51" s="63"/>
      <c r="H51" s="50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>
      <c r="A52" s="62"/>
      <c r="B52" s="63"/>
      <c r="C52" s="63"/>
      <c r="D52" s="63"/>
      <c r="E52" s="62"/>
      <c r="F52" s="62"/>
      <c r="G52" s="63"/>
      <c r="H52" s="50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>
      <c r="A53" s="62"/>
      <c r="B53" s="63"/>
      <c r="C53" s="63"/>
      <c r="D53" s="63"/>
      <c r="E53" s="62"/>
      <c r="F53" s="62"/>
      <c r="G53" s="63"/>
      <c r="H53" s="50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>
      <c r="A54" s="62"/>
      <c r="B54" s="63"/>
      <c r="C54" s="63"/>
      <c r="D54" s="63"/>
      <c r="E54" s="62"/>
      <c r="F54" s="62"/>
      <c r="G54" s="63"/>
      <c r="H54" s="50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>
      <c r="A55" s="62"/>
      <c r="B55" s="63"/>
      <c r="C55" s="63"/>
      <c r="D55" s="63"/>
      <c r="E55" s="62"/>
      <c r="F55" s="62"/>
      <c r="G55" s="63"/>
      <c r="H55" s="50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>
      <c r="A56" s="62"/>
      <c r="B56" s="63"/>
      <c r="C56" s="63"/>
      <c r="D56" s="63"/>
      <c r="E56" s="62"/>
      <c r="F56" s="62"/>
      <c r="G56" s="63"/>
      <c r="H56" s="50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>
      <c r="A57" s="62"/>
      <c r="B57" s="63"/>
      <c r="C57" s="63"/>
      <c r="D57" s="63"/>
      <c r="E57" s="62"/>
      <c r="F57" s="62"/>
      <c r="G57" s="63"/>
      <c r="H57" s="50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>
      <c r="A58" s="62"/>
      <c r="B58" s="63"/>
      <c r="C58" s="63"/>
      <c r="D58" s="63"/>
      <c r="E58" s="62"/>
      <c r="F58" s="62"/>
      <c r="G58" s="63"/>
      <c r="H58" s="50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>
      <c r="A59" s="62"/>
      <c r="B59" s="63"/>
      <c r="C59" s="63"/>
      <c r="D59" s="63"/>
      <c r="E59" s="62"/>
      <c r="F59" s="62"/>
      <c r="G59" s="63"/>
      <c r="H59" s="50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>
      <c r="A60" s="62"/>
      <c r="B60" s="63"/>
      <c r="C60" s="63"/>
      <c r="D60" s="63"/>
      <c r="E60" s="62"/>
      <c r="F60" s="62"/>
      <c r="G60" s="63"/>
      <c r="H60" s="50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>
      <c r="A61" s="62"/>
      <c r="B61" s="63"/>
      <c r="C61" s="63"/>
      <c r="D61" s="63"/>
      <c r="E61" s="62"/>
      <c r="F61" s="62"/>
      <c r="G61" s="63"/>
      <c r="H61" s="50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>
      <c r="A62" s="62"/>
      <c r="B62" s="63"/>
      <c r="C62" s="63"/>
      <c r="D62" s="63"/>
      <c r="E62" s="62"/>
      <c r="F62" s="62"/>
      <c r="G62" s="63"/>
      <c r="H62" s="50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>
      <c r="A63" s="62"/>
      <c r="B63" s="63"/>
      <c r="C63" s="63"/>
      <c r="D63" s="63"/>
      <c r="E63" s="62"/>
      <c r="F63" s="62"/>
      <c r="G63" s="63"/>
      <c r="H63" s="50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>
      <c r="A64" s="62"/>
      <c r="B64" s="63"/>
      <c r="C64" s="63"/>
      <c r="D64" s="63"/>
      <c r="E64" s="62"/>
      <c r="F64" s="62"/>
      <c r="G64" s="63"/>
      <c r="H64" s="50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>
      <c r="A65" s="62"/>
      <c r="B65" s="63"/>
      <c r="C65" s="63"/>
      <c r="D65" s="63"/>
      <c r="E65" s="62"/>
      <c r="F65" s="62"/>
      <c r="G65" s="63"/>
      <c r="H65" s="50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>
      <c r="A66" s="62"/>
      <c r="B66" s="63"/>
      <c r="C66" s="63"/>
      <c r="D66" s="63"/>
      <c r="E66" s="62"/>
      <c r="F66" s="62"/>
      <c r="G66" s="63"/>
      <c r="H66" s="50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>
      <c r="A67" s="62"/>
      <c r="B67" s="63"/>
      <c r="C67" s="63"/>
      <c r="D67" s="63"/>
      <c r="E67" s="62"/>
      <c r="F67" s="62"/>
      <c r="G67" s="63"/>
      <c r="H67" s="50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>
      <c r="A68" s="62"/>
      <c r="B68" s="63"/>
      <c r="C68" s="63"/>
      <c r="D68" s="63"/>
      <c r="E68" s="62"/>
      <c r="F68" s="62"/>
      <c r="G68" s="63"/>
      <c r="H68" s="50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>
      <c r="A69" s="62"/>
      <c r="B69" s="63"/>
      <c r="C69" s="63"/>
      <c r="D69" s="63"/>
      <c r="E69" s="62"/>
      <c r="F69" s="62"/>
      <c r="G69" s="63"/>
      <c r="H69" s="50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>
      <c r="A70" s="62"/>
      <c r="B70" s="63"/>
      <c r="C70" s="63"/>
      <c r="D70" s="63"/>
      <c r="E70" s="62"/>
      <c r="F70" s="62"/>
      <c r="G70" s="63"/>
      <c r="H70" s="50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>
      <c r="A71" s="62"/>
      <c r="B71" s="63"/>
      <c r="C71" s="63"/>
      <c r="D71" s="63"/>
      <c r="E71" s="62"/>
      <c r="F71" s="62"/>
      <c r="G71" s="63"/>
      <c r="H71" s="50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>
      <c r="A72" s="62"/>
      <c r="B72" s="63"/>
      <c r="C72" s="63"/>
      <c r="D72" s="63"/>
      <c r="E72" s="62"/>
      <c r="F72" s="62"/>
      <c r="G72" s="63"/>
      <c r="H72" s="50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>
      <c r="A73" s="62"/>
      <c r="B73" s="63"/>
      <c r="C73" s="63"/>
      <c r="D73" s="63"/>
      <c r="E73" s="62"/>
      <c r="F73" s="62"/>
      <c r="G73" s="63"/>
      <c r="H73" s="50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>
      <c r="A74" s="62"/>
      <c r="B74" s="63"/>
      <c r="C74" s="63"/>
      <c r="D74" s="63"/>
      <c r="E74" s="62"/>
      <c r="F74" s="62"/>
      <c r="G74" s="63"/>
      <c r="H74" s="50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>
      <c r="A75" s="62"/>
      <c r="B75" s="63"/>
      <c r="C75" s="63"/>
      <c r="D75" s="63"/>
      <c r="E75" s="62"/>
      <c r="F75" s="62"/>
      <c r="G75" s="63"/>
      <c r="H75" s="50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>
      <c r="A76" s="62"/>
      <c r="B76" s="63"/>
      <c r="C76" s="63"/>
      <c r="D76" s="63"/>
      <c r="E76" s="62"/>
      <c r="F76" s="62"/>
      <c r="G76" s="63"/>
      <c r="H76" s="50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>
      <c r="A77" s="62"/>
      <c r="B77" s="63"/>
      <c r="C77" s="63"/>
      <c r="D77" s="63"/>
      <c r="E77" s="62"/>
      <c r="F77" s="62"/>
      <c r="G77" s="63"/>
      <c r="H77" s="50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>
      <c r="A78" s="62"/>
      <c r="B78" s="63"/>
      <c r="C78" s="63"/>
      <c r="D78" s="63"/>
      <c r="E78" s="62"/>
      <c r="F78" s="62"/>
      <c r="G78" s="63"/>
      <c r="H78" s="50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>
      <c r="A79" s="62"/>
      <c r="B79" s="63"/>
      <c r="C79" s="63"/>
      <c r="D79" s="63"/>
      <c r="E79" s="62"/>
      <c r="F79" s="62"/>
      <c r="G79" s="63"/>
      <c r="H79" s="50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>
      <c r="A80" s="62"/>
      <c r="B80" s="63"/>
      <c r="C80" s="63"/>
      <c r="D80" s="63"/>
      <c r="E80" s="62"/>
      <c r="F80" s="62"/>
      <c r="G80" s="63"/>
      <c r="H80" s="50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>
      <c r="A81" s="62"/>
      <c r="B81" s="63"/>
      <c r="C81" s="63"/>
      <c r="D81" s="63"/>
      <c r="E81" s="62"/>
      <c r="F81" s="62"/>
      <c r="G81" s="63"/>
      <c r="H81" s="50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>
      <c r="A82" s="62"/>
      <c r="B82" s="63"/>
      <c r="C82" s="63"/>
      <c r="D82" s="63"/>
      <c r="E82" s="62"/>
      <c r="F82" s="62"/>
      <c r="G82" s="63"/>
      <c r="H82" s="50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>
      <c r="A83" s="62"/>
      <c r="B83" s="63"/>
      <c r="C83" s="63"/>
      <c r="D83" s="63"/>
      <c r="E83" s="62"/>
      <c r="F83" s="62"/>
      <c r="G83" s="63"/>
      <c r="H83" s="50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>
      <c r="A84" s="62"/>
      <c r="B84" s="63"/>
      <c r="C84" s="63"/>
      <c r="D84" s="63"/>
      <c r="E84" s="62"/>
      <c r="F84" s="62"/>
      <c r="G84" s="63"/>
      <c r="H84" s="50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>
      <c r="A85" s="62"/>
      <c r="B85" s="63"/>
      <c r="C85" s="63"/>
      <c r="D85" s="63"/>
      <c r="E85" s="62"/>
      <c r="F85" s="62"/>
      <c r="G85" s="63"/>
      <c r="H85" s="50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>
      <c r="A86" s="62"/>
      <c r="B86" s="63"/>
      <c r="C86" s="63"/>
      <c r="D86" s="63"/>
      <c r="E86" s="62"/>
      <c r="F86" s="62"/>
      <c r="G86" s="63"/>
      <c r="H86" s="50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>
      <c r="A87" s="62"/>
      <c r="B87" s="63"/>
      <c r="C87" s="63"/>
      <c r="D87" s="63"/>
      <c r="E87" s="62"/>
      <c r="F87" s="62"/>
      <c r="G87" s="63"/>
      <c r="H87" s="50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>
      <c r="A88" s="62"/>
      <c r="B88" s="63"/>
      <c r="C88" s="63"/>
      <c r="D88" s="63"/>
      <c r="E88" s="62"/>
      <c r="F88" s="62"/>
      <c r="G88" s="63"/>
      <c r="H88" s="50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>
      <c r="A89" s="62"/>
      <c r="B89" s="63"/>
      <c r="C89" s="63"/>
      <c r="D89" s="63"/>
      <c r="E89" s="62"/>
      <c r="F89" s="62"/>
      <c r="G89" s="63"/>
      <c r="H89" s="50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>
      <c r="A90" s="62"/>
      <c r="B90" s="63"/>
      <c r="C90" s="63"/>
      <c r="D90" s="63"/>
      <c r="E90" s="62"/>
      <c r="F90" s="62"/>
      <c r="G90" s="63"/>
      <c r="H90" s="50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>
      <c r="A91" s="62"/>
      <c r="B91" s="63"/>
      <c r="C91" s="63"/>
      <c r="D91" s="63"/>
      <c r="E91" s="62"/>
      <c r="F91" s="62"/>
      <c r="G91" s="63"/>
      <c r="H91" s="50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>
      <c r="A92" s="62"/>
      <c r="B92" s="63"/>
      <c r="C92" s="63"/>
      <c r="D92" s="63"/>
      <c r="E92" s="62"/>
      <c r="F92" s="62"/>
      <c r="G92" s="63"/>
      <c r="H92" s="50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>
      <c r="A93" s="62"/>
      <c r="B93" s="63"/>
      <c r="C93" s="63"/>
      <c r="D93" s="63"/>
      <c r="E93" s="62"/>
      <c r="F93" s="62"/>
      <c r="G93" s="63"/>
      <c r="H93" s="50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>
      <c r="A94" s="62"/>
      <c r="B94" s="63"/>
      <c r="C94" s="63"/>
      <c r="D94" s="63"/>
      <c r="E94" s="62"/>
      <c r="F94" s="62"/>
      <c r="G94" s="63"/>
      <c r="H94" s="50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>
      <c r="A95" s="62"/>
      <c r="B95" s="63"/>
      <c r="C95" s="63"/>
      <c r="D95" s="63"/>
      <c r="E95" s="62"/>
      <c r="F95" s="62"/>
      <c r="G95" s="63"/>
      <c r="H95" s="50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>
      <c r="A96" s="62"/>
      <c r="B96" s="63"/>
      <c r="C96" s="63"/>
      <c r="D96" s="63"/>
      <c r="E96" s="62"/>
      <c r="F96" s="62"/>
      <c r="G96" s="63"/>
      <c r="H96" s="50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>
      <c r="A97" s="62"/>
      <c r="B97" s="63"/>
      <c r="C97" s="63"/>
      <c r="D97" s="63"/>
      <c r="E97" s="62"/>
      <c r="F97" s="62"/>
      <c r="G97" s="63"/>
      <c r="H97" s="50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>
      <c r="A98" s="62"/>
      <c r="B98" s="63"/>
      <c r="C98" s="63"/>
      <c r="D98" s="63"/>
      <c r="E98" s="62"/>
      <c r="F98" s="62"/>
      <c r="G98" s="63"/>
      <c r="H98" s="50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>
      <c r="A99" s="62"/>
      <c r="B99" s="63"/>
      <c r="C99" s="63"/>
      <c r="D99" s="63"/>
      <c r="E99" s="62"/>
      <c r="F99" s="62"/>
      <c r="G99" s="63"/>
      <c r="H99" s="50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>
      <c r="A100" s="62"/>
      <c r="B100" s="63"/>
      <c r="C100" s="63"/>
      <c r="D100" s="63"/>
      <c r="E100" s="62"/>
      <c r="F100" s="62"/>
      <c r="G100" s="63"/>
      <c r="H100" s="50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>
      <c r="A101" s="62"/>
      <c r="B101" s="63"/>
      <c r="C101" s="63"/>
      <c r="D101" s="63"/>
      <c r="E101" s="62"/>
      <c r="F101" s="62"/>
      <c r="G101" s="63"/>
      <c r="H101" s="50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>
      <c r="A102" s="62"/>
      <c r="B102" s="63"/>
      <c r="C102" s="63"/>
      <c r="D102" s="63"/>
      <c r="E102" s="62"/>
      <c r="F102" s="62"/>
      <c r="G102" s="63"/>
      <c r="H102" s="50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>
      <c r="A103" s="62"/>
      <c r="B103" s="63"/>
      <c r="C103" s="63"/>
      <c r="D103" s="63"/>
      <c r="E103" s="62"/>
      <c r="F103" s="62"/>
      <c r="G103" s="63"/>
      <c r="H103" s="50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>
      <c r="A104" s="62"/>
      <c r="B104" s="63"/>
      <c r="C104" s="63"/>
      <c r="D104" s="63"/>
      <c r="E104" s="62"/>
      <c r="F104" s="62"/>
      <c r="G104" s="63"/>
      <c r="H104" s="50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>
      <c r="A105" s="62"/>
      <c r="B105" s="63"/>
      <c r="C105" s="63"/>
      <c r="D105" s="63"/>
      <c r="E105" s="62"/>
      <c r="F105" s="62"/>
      <c r="G105" s="63"/>
      <c r="H105" s="50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>
      <c r="A106" s="62"/>
      <c r="B106" s="63"/>
      <c r="C106" s="63"/>
      <c r="D106" s="63"/>
      <c r="E106" s="62"/>
      <c r="F106" s="62"/>
      <c r="G106" s="63"/>
      <c r="H106" s="50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>
      <c r="A107" s="62"/>
      <c r="B107" s="63"/>
      <c r="C107" s="63"/>
      <c r="D107" s="63"/>
      <c r="E107" s="62"/>
      <c r="F107" s="62"/>
      <c r="G107" s="63"/>
      <c r="H107" s="50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>
      <c r="A108" s="62"/>
      <c r="B108" s="63"/>
      <c r="C108" s="63"/>
      <c r="D108" s="63"/>
      <c r="E108" s="62"/>
      <c r="F108" s="62"/>
      <c r="G108" s="63"/>
      <c r="H108" s="50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>
      <c r="A109" s="62"/>
      <c r="B109" s="63"/>
      <c r="C109" s="63"/>
      <c r="D109" s="63"/>
      <c r="E109" s="62"/>
      <c r="F109" s="62"/>
      <c r="G109" s="63"/>
      <c r="H109" s="50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>
      <c r="A110" s="62"/>
      <c r="B110" s="63"/>
      <c r="C110" s="63"/>
      <c r="D110" s="63"/>
      <c r="E110" s="62"/>
      <c r="F110" s="62"/>
      <c r="G110" s="63"/>
      <c r="H110" s="50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>
      <c r="A111" s="62"/>
      <c r="B111" s="63"/>
      <c r="C111" s="63"/>
      <c r="D111" s="63"/>
      <c r="E111" s="62"/>
      <c r="F111" s="62"/>
      <c r="G111" s="63"/>
      <c r="H111" s="50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>
      <c r="A112" s="62"/>
      <c r="B112" s="63"/>
      <c r="C112" s="63"/>
      <c r="D112" s="63"/>
      <c r="E112" s="62"/>
      <c r="F112" s="62"/>
      <c r="G112" s="63"/>
      <c r="H112" s="50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>
      <c r="A113" s="62"/>
      <c r="B113" s="63"/>
      <c r="C113" s="63"/>
      <c r="D113" s="63"/>
      <c r="E113" s="62"/>
      <c r="F113" s="62"/>
      <c r="G113" s="63"/>
      <c r="H113" s="50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>
      <c r="A114" s="62"/>
      <c r="B114" s="63"/>
      <c r="C114" s="63"/>
      <c r="D114" s="63"/>
      <c r="E114" s="62"/>
      <c r="F114" s="62"/>
      <c r="G114" s="63"/>
      <c r="H114" s="50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>
      <c r="A115" s="62"/>
      <c r="B115" s="63"/>
      <c r="C115" s="63"/>
      <c r="D115" s="63"/>
      <c r="E115" s="62"/>
      <c r="F115" s="62"/>
      <c r="G115" s="63"/>
      <c r="H115" s="50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>
      <c r="A116" s="62"/>
      <c r="B116" s="63"/>
      <c r="C116" s="63"/>
      <c r="D116" s="63"/>
      <c r="E116" s="62"/>
      <c r="F116" s="62"/>
      <c r="G116" s="63"/>
      <c r="H116" s="50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>
      <c r="A117" s="62"/>
      <c r="B117" s="63"/>
      <c r="C117" s="63"/>
      <c r="D117" s="63"/>
      <c r="E117" s="62"/>
      <c r="F117" s="62"/>
      <c r="G117" s="63"/>
      <c r="H117" s="50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>
      <c r="A118" s="62"/>
      <c r="B118" s="63"/>
      <c r="C118" s="63"/>
      <c r="D118" s="63"/>
      <c r="E118" s="62"/>
      <c r="F118" s="62"/>
      <c r="G118" s="63"/>
      <c r="H118" s="50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>
      <c r="A119" s="62"/>
      <c r="B119" s="63"/>
      <c r="C119" s="63"/>
      <c r="D119" s="63"/>
      <c r="E119" s="62"/>
      <c r="F119" s="62"/>
      <c r="G119" s="63"/>
      <c r="H119" s="50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>
      <c r="A120" s="62"/>
      <c r="B120" s="63"/>
      <c r="C120" s="63"/>
      <c r="D120" s="63"/>
      <c r="E120" s="62"/>
      <c r="F120" s="62"/>
      <c r="G120" s="63"/>
      <c r="H120" s="50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>
      <c r="A121" s="62"/>
      <c r="B121" s="63"/>
      <c r="C121" s="63"/>
      <c r="D121" s="63"/>
      <c r="E121" s="62"/>
      <c r="F121" s="62"/>
      <c r="G121" s="63"/>
      <c r="H121" s="50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>
      <c r="A122" s="62"/>
      <c r="B122" s="63"/>
      <c r="C122" s="63"/>
      <c r="D122" s="63"/>
      <c r="E122" s="62"/>
      <c r="F122" s="62"/>
      <c r="G122" s="63"/>
      <c r="H122" s="50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>
      <c r="A123" s="62"/>
      <c r="B123" s="63"/>
      <c r="C123" s="63"/>
      <c r="D123" s="63"/>
      <c r="E123" s="62"/>
      <c r="F123" s="62"/>
      <c r="G123" s="63"/>
      <c r="H123" s="50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>
      <c r="A124" s="62"/>
      <c r="B124" s="63"/>
      <c r="C124" s="63"/>
      <c r="D124" s="63"/>
      <c r="E124" s="62"/>
      <c r="F124" s="62"/>
      <c r="G124" s="63"/>
      <c r="H124" s="50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>
      <c r="A125" s="62"/>
      <c r="B125" s="63"/>
      <c r="C125" s="63"/>
      <c r="D125" s="63"/>
      <c r="E125" s="62"/>
      <c r="F125" s="62"/>
      <c r="G125" s="63"/>
      <c r="H125" s="50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>
      <c r="A126" s="62"/>
      <c r="B126" s="63"/>
      <c r="C126" s="63"/>
      <c r="D126" s="63"/>
      <c r="E126" s="62"/>
      <c r="F126" s="62"/>
      <c r="G126" s="63"/>
      <c r="H126" s="50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>
      <c r="A127" s="62"/>
      <c r="B127" s="63"/>
      <c r="C127" s="63"/>
      <c r="D127" s="63"/>
      <c r="E127" s="62"/>
      <c r="F127" s="62"/>
      <c r="G127" s="63"/>
      <c r="H127" s="50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>
      <c r="A128" s="62"/>
      <c r="B128" s="63"/>
      <c r="C128" s="63"/>
      <c r="D128" s="63"/>
      <c r="E128" s="62"/>
      <c r="F128" s="62"/>
      <c r="G128" s="63"/>
      <c r="H128" s="50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>
      <c r="A129" s="62"/>
      <c r="B129" s="63"/>
      <c r="C129" s="63"/>
      <c r="D129" s="63"/>
      <c r="E129" s="62"/>
      <c r="F129" s="62"/>
      <c r="G129" s="63"/>
      <c r="H129" s="50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>
      <c r="A130" s="62"/>
      <c r="B130" s="63"/>
      <c r="C130" s="63"/>
      <c r="D130" s="63"/>
      <c r="E130" s="62"/>
      <c r="F130" s="62"/>
      <c r="G130" s="63"/>
      <c r="H130" s="50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>
      <c r="A131" s="62"/>
      <c r="B131" s="63"/>
      <c r="C131" s="63"/>
      <c r="D131" s="63"/>
      <c r="E131" s="62"/>
      <c r="F131" s="62"/>
      <c r="G131" s="63"/>
      <c r="H131" s="50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>
      <c r="A132" s="62"/>
      <c r="B132" s="63"/>
      <c r="C132" s="63"/>
      <c r="D132" s="63"/>
      <c r="E132" s="62"/>
      <c r="F132" s="62"/>
      <c r="G132" s="63"/>
      <c r="H132" s="50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>
      <c r="A133" s="62"/>
      <c r="B133" s="63"/>
      <c r="C133" s="63"/>
      <c r="D133" s="63"/>
      <c r="E133" s="62"/>
      <c r="F133" s="62"/>
      <c r="G133" s="63"/>
      <c r="H133" s="50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>
      <c r="A134" s="62"/>
      <c r="B134" s="63"/>
      <c r="C134" s="63"/>
      <c r="D134" s="63"/>
      <c r="E134" s="62"/>
      <c r="F134" s="62"/>
      <c r="G134" s="63"/>
      <c r="H134" s="50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>
      <c r="A135" s="62"/>
      <c r="B135" s="63"/>
      <c r="C135" s="63"/>
      <c r="D135" s="63"/>
      <c r="E135" s="62"/>
      <c r="F135" s="62"/>
      <c r="G135" s="63"/>
      <c r="H135" s="50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>
      <c r="A136" s="62"/>
      <c r="B136" s="63"/>
      <c r="C136" s="63"/>
      <c r="D136" s="63"/>
      <c r="E136" s="62"/>
      <c r="F136" s="62"/>
      <c r="G136" s="63"/>
      <c r="H136" s="50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>
      <c r="A137" s="62"/>
      <c r="B137" s="63"/>
      <c r="C137" s="63"/>
      <c r="D137" s="63"/>
      <c r="E137" s="62"/>
      <c r="F137" s="62"/>
      <c r="G137" s="63"/>
      <c r="H137" s="50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>
      <c r="A138" s="62"/>
      <c r="B138" s="63"/>
      <c r="C138" s="63"/>
      <c r="D138" s="63"/>
      <c r="E138" s="62"/>
      <c r="F138" s="62"/>
      <c r="G138" s="63"/>
      <c r="H138" s="50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>
      <c r="A139" s="62"/>
      <c r="B139" s="63"/>
      <c r="C139" s="63"/>
      <c r="D139" s="63"/>
      <c r="E139" s="62"/>
      <c r="F139" s="62"/>
      <c r="G139" s="63"/>
      <c r="H139" s="50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>
      <c r="A140" s="62"/>
      <c r="B140" s="63"/>
      <c r="C140" s="63"/>
      <c r="D140" s="63"/>
      <c r="E140" s="62"/>
      <c r="F140" s="62"/>
      <c r="G140" s="63"/>
      <c r="H140" s="50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>
      <c r="A141" s="62"/>
      <c r="B141" s="63"/>
      <c r="C141" s="63"/>
      <c r="D141" s="63"/>
      <c r="E141" s="62"/>
      <c r="F141" s="62"/>
      <c r="G141" s="63"/>
      <c r="H141" s="50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>
      <c r="A142" s="62"/>
      <c r="B142" s="63"/>
      <c r="C142" s="63"/>
      <c r="D142" s="63"/>
      <c r="E142" s="62"/>
      <c r="F142" s="62"/>
      <c r="G142" s="63"/>
      <c r="H142" s="50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>
      <c r="A143" s="62"/>
      <c r="B143" s="63"/>
      <c r="C143" s="63"/>
      <c r="D143" s="63"/>
      <c r="E143" s="62"/>
      <c r="F143" s="62"/>
      <c r="G143" s="63"/>
      <c r="H143" s="50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>
      <c r="A144" s="62"/>
      <c r="B144" s="63"/>
      <c r="C144" s="63"/>
      <c r="D144" s="63"/>
      <c r="E144" s="62"/>
      <c r="F144" s="62"/>
      <c r="G144" s="63"/>
      <c r="H144" s="50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>
      <c r="A145" s="62"/>
      <c r="B145" s="63"/>
      <c r="C145" s="63"/>
      <c r="D145" s="63"/>
      <c r="E145" s="62"/>
      <c r="F145" s="62"/>
      <c r="G145" s="63"/>
      <c r="H145" s="50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>
      <c r="A146" s="62"/>
      <c r="B146" s="63"/>
      <c r="C146" s="63"/>
      <c r="D146" s="63"/>
      <c r="E146" s="62"/>
      <c r="F146" s="62"/>
      <c r="G146" s="63"/>
      <c r="H146" s="50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>
      <c r="A147" s="62"/>
      <c r="B147" s="63"/>
      <c r="C147" s="63"/>
      <c r="D147" s="63"/>
      <c r="E147" s="62"/>
      <c r="F147" s="62"/>
      <c r="G147" s="63"/>
      <c r="H147" s="50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>
      <c r="A148" s="62"/>
      <c r="B148" s="63"/>
      <c r="C148" s="63"/>
      <c r="D148" s="63"/>
      <c r="E148" s="62"/>
      <c r="F148" s="62"/>
      <c r="G148" s="63"/>
      <c r="H148" s="50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>
      <c r="A149" s="62"/>
      <c r="B149" s="63"/>
      <c r="C149" s="63"/>
      <c r="D149" s="63"/>
      <c r="E149" s="62"/>
      <c r="F149" s="62"/>
      <c r="G149" s="63"/>
      <c r="H149" s="50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>
      <c r="A150" s="62"/>
      <c r="B150" s="63"/>
      <c r="C150" s="63"/>
      <c r="D150" s="63"/>
      <c r="E150" s="62"/>
      <c r="F150" s="62"/>
      <c r="G150" s="63"/>
      <c r="H150" s="50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>
      <c r="A151" s="62"/>
      <c r="B151" s="63"/>
      <c r="C151" s="63"/>
      <c r="D151" s="63"/>
      <c r="E151" s="62"/>
      <c r="F151" s="62"/>
      <c r="G151" s="63"/>
      <c r="H151" s="50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>
      <c r="A152" s="62"/>
      <c r="B152" s="63"/>
      <c r="C152" s="63"/>
      <c r="D152" s="63"/>
      <c r="E152" s="62"/>
      <c r="F152" s="62"/>
      <c r="G152" s="63"/>
      <c r="H152" s="50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>
      <c r="A153" s="62"/>
      <c r="B153" s="63"/>
      <c r="C153" s="63"/>
      <c r="D153" s="63"/>
      <c r="E153" s="62"/>
      <c r="F153" s="62"/>
      <c r="G153" s="63"/>
      <c r="H153" s="50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>
      <c r="A154" s="62"/>
      <c r="B154" s="63"/>
      <c r="C154" s="63"/>
      <c r="D154" s="63"/>
      <c r="E154" s="62"/>
      <c r="F154" s="62"/>
      <c r="G154" s="63"/>
      <c r="H154" s="50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>
      <c r="A155" s="62"/>
      <c r="B155" s="63"/>
      <c r="C155" s="63"/>
      <c r="D155" s="63"/>
      <c r="E155" s="62"/>
      <c r="F155" s="62"/>
      <c r="G155" s="63"/>
      <c r="H155" s="50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>
      <c r="A156" s="62"/>
      <c r="B156" s="63"/>
      <c r="C156" s="63"/>
      <c r="D156" s="63"/>
      <c r="E156" s="62"/>
      <c r="F156" s="62"/>
      <c r="G156" s="63"/>
      <c r="H156" s="50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>
      <c r="A157" s="62"/>
      <c r="B157" s="63"/>
      <c r="C157" s="63"/>
      <c r="D157" s="63"/>
      <c r="E157" s="62"/>
      <c r="F157" s="62"/>
      <c r="G157" s="63"/>
      <c r="H157" s="50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>
      <c r="A158" s="62"/>
      <c r="B158" s="63"/>
      <c r="C158" s="63"/>
      <c r="D158" s="63"/>
      <c r="E158" s="62"/>
      <c r="F158" s="62"/>
      <c r="G158" s="63"/>
      <c r="H158" s="50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>
      <c r="A159" s="62"/>
      <c r="B159" s="63"/>
      <c r="C159" s="63"/>
      <c r="D159" s="63"/>
      <c r="E159" s="62"/>
      <c r="F159" s="62"/>
      <c r="G159" s="63"/>
      <c r="H159" s="50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>
      <c r="A160" s="62"/>
      <c r="B160" s="63"/>
      <c r="C160" s="63"/>
      <c r="D160" s="63"/>
      <c r="E160" s="62"/>
      <c r="F160" s="62"/>
      <c r="G160" s="63"/>
      <c r="H160" s="50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>
      <c r="A161" s="62"/>
      <c r="B161" s="63"/>
      <c r="C161" s="63"/>
      <c r="D161" s="63"/>
      <c r="E161" s="62"/>
      <c r="F161" s="62"/>
      <c r="G161" s="63"/>
      <c r="H161" s="50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>
      <c r="A162" s="62"/>
      <c r="B162" s="63"/>
      <c r="C162" s="63"/>
      <c r="D162" s="63"/>
      <c r="E162" s="62"/>
      <c r="F162" s="62"/>
      <c r="G162" s="63"/>
      <c r="H162" s="50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>
      <c r="A163" s="62"/>
      <c r="B163" s="63"/>
      <c r="C163" s="63"/>
      <c r="D163" s="63"/>
      <c r="E163" s="62"/>
      <c r="F163" s="62"/>
      <c r="G163" s="63"/>
      <c r="H163" s="50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>
      <c r="A164" s="62"/>
      <c r="B164" s="63"/>
      <c r="C164" s="63"/>
      <c r="D164" s="63"/>
      <c r="E164" s="62"/>
      <c r="F164" s="62"/>
      <c r="G164" s="63"/>
      <c r="H164" s="50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>
      <c r="A165" s="62"/>
      <c r="B165" s="63"/>
      <c r="C165" s="63"/>
      <c r="D165" s="63"/>
      <c r="E165" s="62"/>
      <c r="F165" s="62"/>
      <c r="G165" s="63"/>
      <c r="H165" s="50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>
      <c r="A166" s="62"/>
      <c r="B166" s="63"/>
      <c r="C166" s="63"/>
      <c r="D166" s="63"/>
      <c r="E166" s="62"/>
      <c r="F166" s="62"/>
      <c r="G166" s="63"/>
      <c r="H166" s="50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>
      <c r="A167" s="62"/>
      <c r="B167" s="63"/>
      <c r="C167" s="63"/>
      <c r="D167" s="63"/>
      <c r="E167" s="62"/>
      <c r="F167" s="62"/>
      <c r="G167" s="63"/>
      <c r="H167" s="50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>
      <c r="A168" s="62"/>
      <c r="B168" s="63"/>
      <c r="C168" s="63"/>
      <c r="D168" s="63"/>
      <c r="E168" s="62"/>
      <c r="F168" s="62"/>
      <c r="G168" s="63"/>
      <c r="H168" s="50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>
      <c r="A169" s="62"/>
      <c r="B169" s="63"/>
      <c r="C169" s="63"/>
      <c r="D169" s="63"/>
      <c r="E169" s="62"/>
      <c r="F169" s="62"/>
      <c r="G169" s="63"/>
      <c r="H169" s="50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>
      <c r="A170" s="62"/>
      <c r="B170" s="63"/>
      <c r="C170" s="63"/>
      <c r="D170" s="63"/>
      <c r="E170" s="62"/>
      <c r="F170" s="62"/>
      <c r="G170" s="63"/>
      <c r="H170" s="50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>
      <c r="A171" s="62"/>
      <c r="B171" s="63"/>
      <c r="C171" s="63"/>
      <c r="D171" s="63"/>
      <c r="E171" s="62"/>
      <c r="F171" s="62"/>
      <c r="G171" s="63"/>
      <c r="H171" s="50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>
      <c r="A172" s="62"/>
      <c r="B172" s="63"/>
      <c r="C172" s="63"/>
      <c r="D172" s="63"/>
      <c r="E172" s="62"/>
      <c r="F172" s="62"/>
      <c r="G172" s="63"/>
      <c r="H172" s="50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>
      <c r="A173" s="62"/>
      <c r="B173" s="63"/>
      <c r="C173" s="63"/>
      <c r="D173" s="63"/>
      <c r="E173" s="62"/>
      <c r="F173" s="62"/>
      <c r="G173" s="63"/>
      <c r="H173" s="50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>
      <c r="A174" s="62"/>
      <c r="B174" s="63"/>
      <c r="C174" s="63"/>
      <c r="D174" s="63"/>
      <c r="E174" s="62"/>
      <c r="F174" s="62"/>
      <c r="G174" s="63"/>
      <c r="H174" s="50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>
      <c r="A175" s="62"/>
      <c r="B175" s="63"/>
      <c r="C175" s="63"/>
      <c r="D175" s="63"/>
      <c r="E175" s="62"/>
      <c r="F175" s="62"/>
      <c r="G175" s="63"/>
      <c r="H175" s="50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>
      <c r="A176" s="62"/>
      <c r="B176" s="63"/>
      <c r="C176" s="63"/>
      <c r="D176" s="63"/>
      <c r="E176" s="62"/>
      <c r="F176" s="62"/>
      <c r="G176" s="63"/>
      <c r="H176" s="50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>
      <c r="A177" s="62"/>
      <c r="B177" s="63"/>
      <c r="C177" s="63"/>
      <c r="D177" s="63"/>
      <c r="E177" s="62"/>
      <c r="F177" s="62"/>
      <c r="G177" s="63"/>
      <c r="H177" s="50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>
      <c r="A178" s="62"/>
      <c r="B178" s="63"/>
      <c r="C178" s="63"/>
      <c r="D178" s="63"/>
      <c r="E178" s="62"/>
      <c r="F178" s="62"/>
      <c r="G178" s="63"/>
      <c r="H178" s="50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>
      <c r="A179" s="62"/>
      <c r="B179" s="63"/>
      <c r="C179" s="63"/>
      <c r="D179" s="63"/>
      <c r="E179" s="62"/>
      <c r="F179" s="62"/>
      <c r="G179" s="63"/>
      <c r="H179" s="50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>
      <c r="A180" s="62"/>
      <c r="B180" s="63"/>
      <c r="C180" s="63"/>
      <c r="D180" s="63"/>
      <c r="E180" s="62"/>
      <c r="F180" s="62"/>
      <c r="G180" s="63"/>
      <c r="H180" s="50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>
      <c r="A181" s="62"/>
      <c r="B181" s="63"/>
      <c r="C181" s="63"/>
      <c r="D181" s="63"/>
      <c r="E181" s="62"/>
      <c r="F181" s="62"/>
      <c r="G181" s="63"/>
      <c r="H181" s="50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>
      <c r="A182" s="62"/>
      <c r="B182" s="63"/>
      <c r="C182" s="63"/>
      <c r="D182" s="63"/>
      <c r="E182" s="62"/>
      <c r="F182" s="62"/>
      <c r="G182" s="63"/>
      <c r="H182" s="50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>
      <c r="A183" s="62"/>
      <c r="B183" s="63"/>
      <c r="C183" s="63"/>
      <c r="D183" s="63"/>
      <c r="E183" s="62"/>
      <c r="F183" s="62"/>
      <c r="G183" s="63"/>
      <c r="H183" s="50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>
      <c r="A184" s="62"/>
      <c r="B184" s="63"/>
      <c r="C184" s="63"/>
      <c r="D184" s="63"/>
      <c r="E184" s="62"/>
      <c r="F184" s="62"/>
      <c r="G184" s="63"/>
      <c r="H184" s="50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>
      <c r="A185" s="62"/>
      <c r="B185" s="63"/>
      <c r="C185" s="63"/>
      <c r="D185" s="63"/>
      <c r="E185" s="62"/>
      <c r="F185" s="62"/>
      <c r="G185" s="63"/>
      <c r="H185" s="50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>
      <c r="A186" s="62"/>
      <c r="B186" s="63"/>
      <c r="C186" s="63"/>
      <c r="D186" s="63"/>
      <c r="E186" s="62"/>
      <c r="F186" s="62"/>
      <c r="G186" s="63"/>
      <c r="H186" s="50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>
      <c r="A187" s="62"/>
      <c r="B187" s="63"/>
      <c r="C187" s="63"/>
      <c r="D187" s="63"/>
      <c r="E187" s="62"/>
      <c r="F187" s="62"/>
      <c r="G187" s="63"/>
      <c r="H187" s="50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>
      <c r="A188" s="62"/>
      <c r="B188" s="63"/>
      <c r="C188" s="63"/>
      <c r="D188" s="63"/>
      <c r="E188" s="62"/>
      <c r="F188" s="62"/>
      <c r="G188" s="63"/>
      <c r="H188" s="50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>
      <c r="A189" s="62"/>
      <c r="B189" s="63"/>
      <c r="C189" s="63"/>
      <c r="D189" s="63"/>
      <c r="E189" s="62"/>
      <c r="F189" s="62"/>
      <c r="G189" s="63"/>
      <c r="H189" s="50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>
      <c r="A190" s="62"/>
      <c r="B190" s="63"/>
      <c r="C190" s="63"/>
      <c r="D190" s="63"/>
      <c r="E190" s="62"/>
      <c r="F190" s="62"/>
      <c r="G190" s="63"/>
      <c r="H190" s="50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>
      <c r="A191" s="62"/>
      <c r="B191" s="63"/>
      <c r="C191" s="63"/>
      <c r="D191" s="63"/>
      <c r="E191" s="62"/>
      <c r="F191" s="62"/>
      <c r="G191" s="63"/>
      <c r="H191" s="50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>
      <c r="A192" s="62"/>
      <c r="B192" s="63"/>
      <c r="C192" s="63"/>
      <c r="D192" s="63"/>
      <c r="E192" s="62"/>
      <c r="F192" s="62"/>
      <c r="G192" s="63"/>
      <c r="H192" s="50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>
      <c r="A193" s="62"/>
      <c r="B193" s="63"/>
      <c r="C193" s="63"/>
      <c r="D193" s="63"/>
      <c r="E193" s="62"/>
      <c r="F193" s="62"/>
      <c r="G193" s="63"/>
      <c r="H193" s="50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>
      <c r="A194" s="62"/>
      <c r="B194" s="63"/>
      <c r="C194" s="63"/>
      <c r="D194" s="63"/>
      <c r="E194" s="62"/>
      <c r="F194" s="62"/>
      <c r="G194" s="63"/>
      <c r="H194" s="50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>
      <c r="A195" s="62"/>
      <c r="B195" s="63"/>
      <c r="C195" s="63"/>
      <c r="D195" s="63"/>
      <c r="E195" s="62"/>
      <c r="F195" s="62"/>
      <c r="G195" s="63"/>
      <c r="H195" s="50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>
      <c r="A196" s="62"/>
      <c r="B196" s="63"/>
      <c r="C196" s="63"/>
      <c r="D196" s="63"/>
      <c r="E196" s="62"/>
      <c r="F196" s="62"/>
      <c r="G196" s="63"/>
      <c r="H196" s="50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>
      <c r="A197" s="62"/>
      <c r="B197" s="63"/>
      <c r="C197" s="63"/>
      <c r="D197" s="63"/>
      <c r="E197" s="62"/>
      <c r="F197" s="62"/>
      <c r="G197" s="63"/>
      <c r="H197" s="50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>
      <c r="A198" s="62"/>
      <c r="B198" s="63"/>
      <c r="C198" s="63"/>
      <c r="D198" s="63"/>
      <c r="E198" s="62"/>
      <c r="F198" s="62"/>
      <c r="G198" s="63"/>
      <c r="H198" s="50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>
      <c r="A199" s="62"/>
      <c r="B199" s="63"/>
      <c r="C199" s="63"/>
      <c r="D199" s="63"/>
      <c r="E199" s="62"/>
      <c r="F199" s="62"/>
      <c r="G199" s="63"/>
      <c r="H199" s="50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>
      <c r="A200" s="62"/>
      <c r="B200" s="63"/>
      <c r="C200" s="63"/>
      <c r="D200" s="63"/>
      <c r="E200" s="62"/>
      <c r="F200" s="62"/>
      <c r="G200" s="63"/>
      <c r="H200" s="50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>
      <c r="A201" s="62"/>
      <c r="B201" s="63"/>
      <c r="C201" s="63"/>
      <c r="D201" s="63"/>
      <c r="E201" s="62"/>
      <c r="F201" s="62"/>
      <c r="G201" s="63"/>
      <c r="H201" s="50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>
      <c r="A202" s="62"/>
      <c r="B202" s="63"/>
      <c r="C202" s="63"/>
      <c r="D202" s="63"/>
      <c r="E202" s="62"/>
      <c r="F202" s="62"/>
      <c r="G202" s="63"/>
      <c r="H202" s="50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>
      <c r="A203" s="62"/>
      <c r="B203" s="63"/>
      <c r="C203" s="63"/>
      <c r="D203" s="63"/>
      <c r="E203" s="62"/>
      <c r="F203" s="62"/>
      <c r="G203" s="63"/>
      <c r="H203" s="50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>
      <c r="A204" s="62"/>
      <c r="B204" s="63"/>
      <c r="C204" s="63"/>
      <c r="D204" s="63"/>
      <c r="E204" s="62"/>
      <c r="F204" s="62"/>
      <c r="G204" s="63"/>
      <c r="H204" s="50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>
      <c r="A205" s="62"/>
      <c r="B205" s="63"/>
      <c r="C205" s="63"/>
      <c r="D205" s="63"/>
      <c r="E205" s="62"/>
      <c r="F205" s="62"/>
      <c r="G205" s="63"/>
      <c r="H205" s="50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>
      <c r="A206" s="62"/>
      <c r="B206" s="63"/>
      <c r="C206" s="63"/>
      <c r="D206" s="63"/>
      <c r="E206" s="62"/>
      <c r="F206" s="62"/>
      <c r="G206" s="63"/>
      <c r="H206" s="50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>
      <c r="A207" s="62"/>
      <c r="B207" s="63"/>
      <c r="C207" s="63"/>
      <c r="D207" s="63"/>
      <c r="E207" s="62"/>
      <c r="F207" s="62"/>
      <c r="G207" s="63"/>
      <c r="H207" s="50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</sheetData>
  <mergeCells count="3">
    <mergeCell ref="A6:G6"/>
    <mergeCell ref="A2:G5"/>
    <mergeCell ref="A1:G1"/>
  </mergeCells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2025-08-28T10:23:27Z</dcterms:modified>
</cp:coreProperties>
</file>