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mc:AlternateContent xmlns:mc="http://schemas.openxmlformats.org/markup-compatibility/2006">
    <mc:Choice Requires="x15">
      <x15ac:absPath xmlns:x15ac="http://schemas.microsoft.com/office/spreadsheetml/2010/11/ac" url="/Users/ekaterinamerkulova/Downloads/0_ИЛ_НН_2026_М®≠ѓаЃђвЃа£_/"/>
    </mc:Choice>
  </mc:AlternateContent>
  <xr:revisionPtr revIDLastSave="0" documentId="13_ncr:1_{F9521A25-933F-0441-B76C-E8C5A06C633E}" xr6:coauthVersionLast="47" xr6:coauthVersionMax="47" xr10:uidLastSave="{00000000-0000-0000-0000-000000000000}"/>
  <bookViews>
    <workbookView xWindow="0" yWindow="500" windowWidth="28800" windowHeight="15720" xr2:uid="{00000000-000D-0000-FFFF-FFFF00000000}"/>
  </bookViews>
  <sheets>
    <sheet name="Информация о Чемпионате" sheetId="8" r:id="rId1"/>
    <sheet name="Общая инфраструктура" sheetId="4" r:id="rId2"/>
    <sheet name="Рабочее место конкурсантов" sheetId="1" r:id="rId3"/>
    <sheet name="Расходные материалы" sheetId="5" r:id="rId4"/>
    <sheet name="Личный инструмент конкурсанта" sheetId="7" r:id="rId5"/>
    <sheet name="Лист1" sheetId="9" r:id="rId6"/>
  </sheets>
  <definedNames>
    <definedName name="список">Лист1!$B$3:$B$8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34" i="5" l="1"/>
  <c r="A4" i="7" l="1"/>
  <c r="A2" i="7"/>
  <c r="C14" i="5"/>
  <c r="C13" i="5"/>
  <c r="C12" i="5"/>
  <c r="C11" i="5"/>
  <c r="G10" i="5"/>
  <c r="E10" i="5"/>
  <c r="C10" i="5"/>
  <c r="G9" i="5"/>
  <c r="E9" i="5"/>
  <c r="C9" i="5"/>
  <c r="C8" i="5"/>
  <c r="D7" i="5"/>
  <c r="C6" i="5"/>
  <c r="A4" i="5"/>
  <c r="A2" i="5"/>
  <c r="C14" i="1"/>
  <c r="C13" i="1"/>
  <c r="C12" i="1"/>
  <c r="C11" i="1"/>
  <c r="G10" i="1"/>
  <c r="E10" i="1"/>
  <c r="C10" i="1"/>
  <c r="G9" i="1"/>
  <c r="E9" i="1"/>
  <c r="C9" i="1"/>
  <c r="C8" i="1"/>
  <c r="D7" i="1"/>
  <c r="C6" i="1"/>
  <c r="A4" i="1"/>
  <c r="A2" i="1"/>
  <c r="A2" i="4"/>
  <c r="A4" i="4"/>
  <c r="C10" i="4"/>
  <c r="D7" i="4"/>
  <c r="C6" i="4"/>
  <c r="C11" i="4"/>
  <c r="G9" i="4"/>
  <c r="E9" i="4"/>
  <c r="C9" i="4"/>
  <c r="G10" i="4"/>
  <c r="E10" i="4"/>
  <c r="C12" i="4"/>
  <c r="C13" i="4"/>
  <c r="C14" i="4"/>
  <c r="C8" i="4"/>
</calcChain>
</file>

<file path=xl/sharedStrings.xml><?xml version="1.0" encoding="utf-8"?>
<sst xmlns="http://schemas.openxmlformats.org/spreadsheetml/2006/main" count="662" uniqueCount="241">
  <si>
    <t>Итоговое количество</t>
  </si>
  <si>
    <t>Единица измерения</t>
  </si>
  <si>
    <t>Количество</t>
  </si>
  <si>
    <t>Вид</t>
  </si>
  <si>
    <t>Краткие (рамочные) технические характеристики</t>
  </si>
  <si>
    <t xml:space="preserve">Наименование </t>
  </si>
  <si>
    <t>№</t>
  </si>
  <si>
    <t xml:space="preserve">Интернет : Подключение  ноутбуков к беспроводному интернету (с возможностью подключения к проводному интернету) 	</t>
  </si>
  <si>
    <t xml:space="preserve">Требования к обеспечению зоны (коммуникации, площадь, сети, количество рабочих мест и др.): </t>
  </si>
  <si>
    <t>Рекомендации представителей индустрии (указывается конкретное оборудование)</t>
  </si>
  <si>
    <t>Основная информация о конкурсной площадке:</t>
  </si>
  <si>
    <t>Расходные материалы на всех конкурсантов и экспертов</t>
  </si>
  <si>
    <t xml:space="preserve">Примечание </t>
  </si>
  <si>
    <t>Комната Конкурсантов (оборудование, инструмент, мебель) (по количеству конкурсантов)</t>
  </si>
  <si>
    <t>Комната Экспертов (включая комнату Главного эксперта) (оборудование, инструмент, мебель) (по количеству экспертов)</t>
  </si>
  <si>
    <t xml:space="preserve">Количество рабочих мест: </t>
  </si>
  <si>
    <t>Даты проведения</t>
  </si>
  <si>
    <t>Главный эксперт</t>
  </si>
  <si>
    <t>Количество рабочих мест</t>
  </si>
  <si>
    <t>Электронная почта ГЭ</t>
  </si>
  <si>
    <t>Базовая организация расположения конкурсной площадки</t>
  </si>
  <si>
    <r>
      <t>Адрес базовой организации:</t>
    </r>
    <r>
      <rPr>
        <b/>
        <sz val="12"/>
        <color rgb="FFFF0000"/>
        <rFont val="Times New Roman"/>
        <family val="1"/>
        <charset val="204"/>
      </rPr>
      <t xml:space="preserve"> </t>
    </r>
  </si>
  <si>
    <t xml:space="preserve">Даты проведения: </t>
  </si>
  <si>
    <r>
      <t>Главный эксперт:</t>
    </r>
    <r>
      <rPr>
        <b/>
        <sz val="12"/>
        <color rgb="FFFF0000"/>
        <rFont val="Times New Roman"/>
        <family val="1"/>
        <charset val="204"/>
      </rPr>
      <t xml:space="preserve"> </t>
    </r>
  </si>
  <si>
    <t>Субъект Российской Федерации:</t>
  </si>
  <si>
    <t>Базовая организация расположения конкурсной площадки:</t>
  </si>
  <si>
    <t>Инфраструктурный лист для оснащения конкурсной площадки</t>
  </si>
  <si>
    <t>по компетенции</t>
  </si>
  <si>
    <t>Наименование этапа Чемпионата</t>
  </si>
  <si>
    <t>Адрес конкурсной площадки</t>
  </si>
  <si>
    <t>Электронная почта ТАП</t>
  </si>
  <si>
    <t xml:space="preserve">Технический администратор площадки: </t>
  </si>
  <si>
    <t>Рабочее место Конкурсанта (основное оборудование, вспомогательное оборудование, инструмент (по количеству рабочих мест))</t>
  </si>
  <si>
    <t>Моб.телефон ГЭ</t>
  </si>
  <si>
    <t>Моб.телефон ТАП</t>
  </si>
  <si>
    <t xml:space="preserve">Складское помещение </t>
  </si>
  <si>
    <t>Технический администратор площадки</t>
  </si>
  <si>
    <t>Количество экспертов (ЭН+ГЭ+ИЭ) + ТАП:</t>
  </si>
  <si>
    <t>ЭН - эксперт-наставник</t>
  </si>
  <si>
    <t>ГЭ - главный эксперт</t>
  </si>
  <si>
    <t>ИЭ - индустриальный эксперт</t>
  </si>
  <si>
    <t>ТАП - технический администратор площадки</t>
  </si>
  <si>
    <t>Субъект РФ (регион проведения)</t>
  </si>
  <si>
    <t xml:space="preserve">Количество конкурсантов </t>
  </si>
  <si>
    <t xml:space="preserve">Количество конкурсантов: </t>
  </si>
  <si>
    <t>Количество на одного участника</t>
  </si>
  <si>
    <t>Охрана труда</t>
  </si>
  <si>
    <t>Общая/брифинг зона конкурсной площадки (оборудование, инструмент, мебель)</t>
  </si>
  <si>
    <t xml:space="preserve">Количество на одного конкурсанта </t>
  </si>
  <si>
    <t>Сетевой фильтр</t>
  </si>
  <si>
    <t>Сетевой фильтр на 6 розеток, 5 м</t>
  </si>
  <si>
    <t>Кулер с функцией холодная/горячая вода</t>
  </si>
  <si>
    <t>Кулер для воды 19 л.</t>
  </si>
  <si>
    <t>Стол</t>
  </si>
  <si>
    <t>1400х700х750 мм</t>
  </si>
  <si>
    <t>Мебель</t>
  </si>
  <si>
    <t>Стул</t>
  </si>
  <si>
    <t>Cтул офисный со спинкой на ножках</t>
  </si>
  <si>
    <t>Мусорная корзина</t>
  </si>
  <si>
    <t>шт.</t>
  </si>
  <si>
    <t>Программное обеспечение</t>
  </si>
  <si>
    <t>Офисный пакет приложений</t>
  </si>
  <si>
    <t>Набор программных продуктов, которые предназначены для обработки на компьютере документов в электронном формате.</t>
  </si>
  <si>
    <t>IT-оборудование</t>
  </si>
  <si>
    <t>Запираемый шкафчик (локер)</t>
  </si>
  <si>
    <t>Металлический шкаф на 4 секции; 1850х300х500 мм</t>
  </si>
  <si>
    <t>Вешалка гардеробная</t>
  </si>
  <si>
    <t>Вешалка напольная; 22 крючка</t>
  </si>
  <si>
    <t xml:space="preserve">Стол </t>
  </si>
  <si>
    <t>1400х650х750 мм</t>
  </si>
  <si>
    <t>Цветная печать А4, 22стр/мин</t>
  </si>
  <si>
    <t xml:space="preserve">МФУ Лазерное А4 </t>
  </si>
  <si>
    <t xml:space="preserve">Стул </t>
  </si>
  <si>
    <t>ПО</t>
  </si>
  <si>
    <t>Аптечка</t>
  </si>
  <si>
    <t>Огнетушитель</t>
  </si>
  <si>
    <t>Огнетушитель пенный</t>
  </si>
  <si>
    <t xml:space="preserve">Аптечка первой помощи универсальная </t>
  </si>
  <si>
    <t>Стеллаж с полками</t>
  </si>
  <si>
    <t xml:space="preserve"> 2000 х 500 х 2000 металлический, 5 полок</t>
  </si>
  <si>
    <t>Бумага офисная А4</t>
  </si>
  <si>
    <t>500 листов/пачка</t>
  </si>
  <si>
    <t>пачка</t>
  </si>
  <si>
    <t>Степлер канцелярский</t>
  </si>
  <si>
    <t>До 50 листов, тип и размер скоб для степлера:
24/6, 24/8, 26/6</t>
  </si>
  <si>
    <t>Скобы к степлеру</t>
  </si>
  <si>
    <t>Файл-вкладыш А4</t>
  </si>
  <si>
    <t>Папка-планшет с зажимом</t>
  </si>
  <si>
    <t>А4</t>
  </si>
  <si>
    <t>Ручка шариковая</t>
  </si>
  <si>
    <t>синие чернила, толщина линии 0.5 мм</t>
  </si>
  <si>
    <t>Папка-скоросшиватель</t>
  </si>
  <si>
    <t>Формат
А4
Вид механизма
стандартный (усики)
Плотность/толщина материала
0.1/0.12 мм
Ширина корешка, мм
15
Вместимость
до 100 листов</t>
  </si>
  <si>
    <t>Клейкая лента оградительная/разметочная</t>
  </si>
  <si>
    <t>Расходные материалы</t>
  </si>
  <si>
    <t>Мешки для мусора</t>
  </si>
  <si>
    <t>Стакан одноразовый 200 мл</t>
  </si>
  <si>
    <t>Пластиковый (полипропилен (ПП)), белый/прозрачный</t>
  </si>
  <si>
    <t>Бумажные стаканчики для горячей воды</t>
  </si>
  <si>
    <t>Стакан для горячих напитков 250мл, крафт, диаметром 80мм, 50 шт. в упаковке</t>
  </si>
  <si>
    <t>Линейка</t>
  </si>
  <si>
    <t>Салфетки влажные антибактериальные</t>
  </si>
  <si>
    <t>Вода питьевая для кулера</t>
  </si>
  <si>
    <t>Бутыль, объем 19 литров</t>
  </si>
  <si>
    <t>Карандаш простой</t>
  </si>
  <si>
    <t>Твердость грифеля: HB (ТМ). Материал корпуса: дерево/пластик</t>
  </si>
  <si>
    <t>Точилка</t>
  </si>
  <si>
    <t>Контейнер для стружки:есть</t>
  </si>
  <si>
    <t>Ластик</t>
  </si>
  <si>
    <t>Тип материала - термопластичная резина (ТПР)</t>
  </si>
  <si>
    <t>Папка на кольцах 75 мм</t>
  </si>
  <si>
    <t>А4, ПВХ</t>
  </si>
  <si>
    <t>Ножницы канцелярские</t>
  </si>
  <si>
    <t>Материал - Сталь, Пластик; длина лезвий 21см.</t>
  </si>
  <si>
    <t>Скотч широкий</t>
  </si>
  <si>
    <t xml:space="preserve">Клейкая лента широкая, ширина 72 мм., намотка 55 м. </t>
  </si>
  <si>
    <t>упак.</t>
  </si>
  <si>
    <t>500 шт./упак</t>
  </si>
  <si>
    <t>50 шт./упак</t>
  </si>
  <si>
    <t>30 см, пластиковая, эконом цвета 744220
Количество шкал:1
Длина шкалы:300 мм
Материал: пластик</t>
  </si>
  <si>
    <t xml:space="preserve">шт. </t>
  </si>
  <si>
    <t>Картридж для МФУ</t>
  </si>
  <si>
    <t>бело-красная 50 мм x 33 м</t>
  </si>
  <si>
    <t>Объем:60 л
Длина:700 мм
Ширина:600 мм
Толщина:60 мкм
Количество в упаковке:10 шт.</t>
  </si>
  <si>
    <t>Количество в упаковке:150 шт.
Материал: нетканый материал</t>
  </si>
  <si>
    <t xml:space="preserve">список </t>
  </si>
  <si>
    <t>Компетенция (основная/юниоры)</t>
  </si>
  <si>
    <t>Корзина для бумаг и мусора 10 литров, пластик, сетчатая, микс</t>
  </si>
  <si>
    <t xml:space="preserve">Тонер-картридж для МФУ Лазерное А4 </t>
  </si>
  <si>
    <t>Технический ассистент ТАП</t>
  </si>
  <si>
    <t>Количество экспертов (ГЭ+ЭН+ИЭ)+ТАП+Технический ассистент ТАП</t>
  </si>
  <si>
    <t xml:space="preserve">Оборудование и инструменты </t>
  </si>
  <si>
    <t>Финал Чемпионата по профессиональному мастерству "Профессионалы" 2026</t>
  </si>
  <si>
    <t>Ориентировочная стоимость за 1 шт.</t>
  </si>
  <si>
    <t>г.Нижний Новгород</t>
  </si>
  <si>
    <t>Федеральный технопарк профессионального образования</t>
  </si>
  <si>
    <t>г.Нижний Новгород, ул.Варварская, д.32</t>
  </si>
  <si>
    <t>27.05 - 01.06.2026</t>
  </si>
  <si>
    <t>Климович Сергей Владимирович</t>
  </si>
  <si>
    <t>sergei.klimovich@gmail.com</t>
  </si>
  <si>
    <t xml:space="preserve">Освещение: Допустимо верхнее искусственное освещение ( не менее _300__ люкс) </t>
  </si>
  <si>
    <t>Площадь зоны: не менее _115 кв.м.</t>
  </si>
  <si>
    <t xml:space="preserve">Скорость подключения к проводному интернету - основной канал на скорости от 100 Мбит/с, по резервному каналу на скорости от 50 Мбит/с </t>
  </si>
  <si>
    <t>Контур заземления для электропитания и сети слаботочных подключений (при необходимости) : требуется</t>
  </si>
  <si>
    <t>Покрытие пола: ковролин  -  на всю зону</t>
  </si>
  <si>
    <t>Подведение/ отведение ГХВС (при необходимости): не требуется</t>
  </si>
  <si>
    <t>Подведение сжатого воздуха (при необходимости): не требуется</t>
  </si>
  <si>
    <t>Обеспечение приточно-вытяжной вентиляцией: не требуется</t>
  </si>
  <si>
    <t>Ноутбук</t>
  </si>
  <si>
    <t>процессор не менее 1.8 GHz, не менее 8 ГБ ОЗУ</t>
  </si>
  <si>
    <t>Оборудование IT</t>
  </si>
  <si>
    <t>Компьютерная мышь</t>
  </si>
  <si>
    <t>Характеристики позиции на усмотрение организаторов</t>
  </si>
  <si>
    <t>Коврик для компьютерной мыши</t>
  </si>
  <si>
    <t>ПО Операционная система</t>
  </si>
  <si>
    <t>Ubuntu last version</t>
  </si>
  <si>
    <t>ПО для просмотра документов в формате PDF</t>
  </si>
  <si>
    <t>ПО для архивации</t>
  </si>
  <si>
    <t>Rar, zip</t>
  </si>
  <si>
    <t>ПО офисный пакет</t>
  </si>
  <si>
    <t>Офисный, 120х60 или более</t>
  </si>
  <si>
    <t>Офисный</t>
  </si>
  <si>
    <t>Экран для проектора</t>
  </si>
  <si>
    <t>Диагональ не менее 2 м</t>
  </si>
  <si>
    <t>Проектор</t>
  </si>
  <si>
    <t>Площадь зоны: не менее _15_ кв.м.</t>
  </si>
  <si>
    <t xml:space="preserve">Локальная сеть: не требуется; </t>
  </si>
  <si>
    <t xml:space="preserve">Скорость подключения к локальному/беспроводному интернету - основной канал на скорости до 0 Мбит/с, по резервному каналу на скорости до 0 Мбит/с </t>
  </si>
  <si>
    <t>Диагональ монитора 23' или более, ОЗУ 16Гб или более, CPU с поддержкой запуска эмуляторов исключительно Intel, не ниже  i5, SSD не менее 256 Гб</t>
  </si>
  <si>
    <t>Площадь зоны: не менее 24 кв.м.</t>
  </si>
  <si>
    <t>Локальная сеть: требуется/не требуется; скорость подключения 1000 Мбит/с; количество точек подключения 5</t>
  </si>
  <si>
    <t xml:space="preserve">Скорость подключения к локальному/беспроводному интернету - основной канал на скорости от 100 Мбит/с, по резервному каналу на скорости от 100 Мбит/с </t>
  </si>
  <si>
    <t>Покрытие пола: ковролин  - на всю зону</t>
  </si>
  <si>
    <t>Диагональ монитора 23' или более</t>
  </si>
  <si>
    <t>ПО Git</t>
  </si>
  <si>
    <t>ПО Android Studio</t>
  </si>
  <si>
    <t>ПО VS Code</t>
  </si>
  <si>
    <t>Flutter</t>
  </si>
  <si>
    <t>React Native</t>
  </si>
  <si>
    <t>ПО Аврора SDK/IDE</t>
  </si>
  <si>
    <t>ПО для создания дизайна мобильных приложений</t>
  </si>
  <si>
    <t>ПО Postman</t>
  </si>
  <si>
    <t>ПО Редактор изображений</t>
  </si>
  <si>
    <t>Смартфон</t>
  </si>
  <si>
    <t>Локальная сеть: требуется/не требуется; скорость подключения _0__Мбит/с; количество точек подключения __0_</t>
  </si>
  <si>
    <t xml:space="preserve">Скорость подключения к локальному/беспроводному интернету - основной канал на скорости до _0__Мбит/с, по резервному каналу на скорости до 0 Мбит/с </t>
  </si>
  <si>
    <t>Площадь зоны: не менее 5 кв.м.</t>
  </si>
  <si>
    <t>Покрытие пола: ковролин  - _0__ кв.м на всю зону</t>
  </si>
  <si>
    <t xml:space="preserve">Площадь зоны: не менее 3  кв.м. на 1 рабочее место </t>
  </si>
  <si>
    <t xml:space="preserve">Скорость подключения к локальному/беспроводному интернету - основной канал на скорости от 100 Мбит/с, по резервному каналу на скорости от 50 Мбит/с </t>
  </si>
  <si>
    <t>Подведение/отведение ГХВС (при необходимости): не требуется</t>
  </si>
  <si>
    <t>Особые требования к площадке проведения (из правил компетенции)  блекаут для окон</t>
  </si>
  <si>
    <t>Особые требования к площадке проведения (из правил компетенции)  не требуется</t>
  </si>
  <si>
    <t>Особые требования к площадке проведения (из правил компетенции) нет</t>
  </si>
  <si>
    <t>Особые требования к площадке проведения (из правил компетенции) блекаут для окон</t>
  </si>
  <si>
    <t>Разработка мобильных приложений (основная)</t>
  </si>
  <si>
    <t>Электричество:  5 подключений общей инфраструктуры</t>
  </si>
  <si>
    <t>Электричество:  10 подключений общей инфраструктуры</t>
  </si>
  <si>
    <t>Компьютерная клавиатура</t>
  </si>
  <si>
    <t>Полноразмерная, беспроводная</t>
  </si>
  <si>
    <t>Мышь компьютерная</t>
  </si>
  <si>
    <t>Беспроводная</t>
  </si>
  <si>
    <t>Комплект ЭВМ: моноблок или персональный компьютер с возможностью подключения дополнительного монитора, комплектом необходимых кабелей</t>
  </si>
  <si>
    <t>HDMI кабель</t>
  </si>
  <si>
    <t>Длина кабеля: от 1 м</t>
  </si>
  <si>
    <t>Кабель для МФУ</t>
  </si>
  <si>
    <t>Цифровая информационная Стелла компетенции</t>
  </si>
  <si>
    <t>Габаритный размер 2500мм*1000мм* 150мм, Материалы изготовления каркаса должны соответствовать ГОСТ, СНИП, Сан ПИН для проведения массовых мероприятий,  Визуальное оформление выполнено в соответствии с фирменным стилем мероприятия. Включает профессиональную панель с  экраном высокой яркости с диагональю 55˝, оснащённый матрицей Ultra НD и поддерживающий работу в режиме 24/7. Служит для демонстрации мультимедийного контента в общественных зонах . Экран: 55”, 60 Гц, яркость — 500 нит, разрешение — 3840×2160; Чипсет: ARM Cortex A55 × 4 или эквивалент; Память: RAM — 4 Гб, ROM — 32 Гб; Динамики: Формат звука — 2.1, количество — 2 × 10 Вт; Поддерживаемые интерфейсы: USB-C IN × 1, HDMI IN × 2, HDMI OUT × 1 (4k@30 Hz, 2.3), AUDIO OUT × 1, SPDIF OUT × 1, USB 2.0 × 1, USB 3.0 × 1, RS232 × 1 , RJ45 × 1 (10/100/1000M). Материалы изготовления каркаса соответствуют ГОСТ, СНИП, Сан ПИН для проведения массовых мероприятий.</t>
  </si>
  <si>
    <t>Электричество:  1 подключений общей инфраструктуры</t>
  </si>
  <si>
    <t>Монитор с комплектом кабелей, совместим с комплектом ЭВМ</t>
  </si>
  <si>
    <t>Электричество: 30 подключений к сети  220 Вольт на РМ конкурсантов, подключения к сети  по 380 Вольт</t>
  </si>
  <si>
    <t>Локальная сеть: требуется; скорость подключения 1000 Мбит/с; количество точек подключения 15</t>
  </si>
  <si>
    <t xml:space="preserve">Интернет: Подключение  ноутбуков к беспроводному интернету (с возможностью подключения к проводному интернету) 	</t>
  </si>
  <si>
    <r>
      <t>Комплект ЭВМ: моноблок или персональный компьютер с возможностью подключения дополнительного монитора,</t>
    </r>
    <r>
      <rPr>
        <sz val="11"/>
        <color theme="1"/>
        <rFont val="&quot;Times New Roman&quot;"/>
      </rPr>
      <t xml:space="preserve"> комплектом необходимых кабелей</t>
    </r>
  </si>
  <si>
    <t xml:space="preserve">Личный инструмент конкурсанта не предполагается </t>
  </si>
  <si>
    <t>Телевизор</t>
  </si>
  <si>
    <t>55", Smart TV, Wi-Fi</t>
  </si>
  <si>
    <t xml:space="preserve">Стойка дл телевизора </t>
  </si>
  <si>
    <t>Металлический кронштейн должен устанавливаться на полу и фиксировать положение монитора на уровне глаз</t>
  </si>
  <si>
    <t>Ubuntu не ниже 24.04.4
или эквивалент</t>
  </si>
  <si>
    <t>Icecream PDF Editor или эквивалент</t>
  </si>
  <si>
    <t>7-Zip или эквивалент</t>
  </si>
  <si>
    <t xml:space="preserve"> Git клиент или эквивалент</t>
  </si>
  <si>
    <t>Бесплатное программное обеспечение Android Studio last version, включая следующие компоненты:
- Android SDK Tools;
- Android SDK Platform-Tools;
- Android SDK Build-Tools last version;
- Android SDK Platform API last version;
- Android Emulator last version;
- Android Virtual Device API last version;
- Android System Image API last version. 
или эквивалент</t>
  </si>
  <si>
    <t>Бесплатное программное обеспечение, Last version
или эквивалент</t>
  </si>
  <si>
    <t>Бесплатное программное обеспечение, Figma
или эквивалент</t>
  </si>
  <si>
    <t>Бесплатное программное обеспечение Postman
или эквивалент</t>
  </si>
  <si>
    <t>Бесплатное программное обеспечение, Gimp
или эквивалент</t>
  </si>
  <si>
    <t xml:space="preserve">Android, Samsung A35 или эквивалент из перечня: 
https://developers.google.com/ar/devices </t>
  </si>
  <si>
    <t>Astra Linux, Ред ОС</t>
  </si>
  <si>
    <t>Master PDF Editor, PDF Commander</t>
  </si>
  <si>
    <t>ARZip</t>
  </si>
  <si>
    <t>Р7-Офис, Мой офис</t>
  </si>
  <si>
    <t>GitVerse, GitFlic</t>
  </si>
  <si>
    <t>GigaIDE</t>
  </si>
  <si>
    <t>Нет российского аналога</t>
  </si>
  <si>
    <t>Аврора SDK/IDE</t>
  </si>
  <si>
    <t>Бесплатное программное обеспечение,  
или эквивалент</t>
  </si>
  <si>
    <t>AliveColors, Мовавика фото, ФотоМАСТЕР</t>
  </si>
  <si>
    <t xml:space="preserve">Аналог </t>
  </si>
  <si>
    <t>Мобильная операционная система «ОКО»
IXIOS
Альт Мобильный
Мобильная операционная система kvadraOS
Мобильная операционная система «РЕД ОС М»
Операционная Система "РОСА МОБАЙЛ"
Операционная система специального назначения «Astra Linux Special Edition» для ЭВМ на базе процессорной архитектуры ARM
NAVITEL Embedded Linux
Операционная система общего назначения "Astra Linux Common Edition"
Мобильная операционная система Аврора
Операционная система специального назначения «Astra Linux Special Edition»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</si>
</sst>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 &quot;₽&quot;"/>
  </numFmts>
  <fonts count="30">
    <font>
      <sz val="11"/>
      <color theme="1"/>
      <name val="Calibri"/>
      <family val="2"/>
      <charset val="204"/>
      <scheme val="minor"/>
    </font>
    <font>
      <sz val="11"/>
      <name val="Calibri"/>
      <family val="2"/>
      <charset val="204"/>
      <scheme val="minor"/>
    </font>
    <font>
      <sz val="11"/>
      <name val="Times New Roman"/>
      <family val="1"/>
      <charset val="204"/>
    </font>
    <font>
      <b/>
      <sz val="12"/>
      <name val="Times New Roman"/>
      <family val="1"/>
      <charset val="204"/>
    </font>
    <font>
      <sz val="16"/>
      <color theme="0"/>
      <name val="Times New Roman"/>
      <family val="1"/>
      <charset val="204"/>
    </font>
    <font>
      <sz val="11"/>
      <color theme="1"/>
      <name val="Calibri"/>
      <family val="2"/>
      <charset val="204"/>
      <scheme val="minor"/>
    </font>
    <font>
      <sz val="10"/>
      <name val="Times New Roman"/>
      <family val="1"/>
      <charset val="204"/>
    </font>
    <font>
      <u/>
      <sz val="11"/>
      <color theme="10"/>
      <name val="Calibri"/>
      <family val="2"/>
      <scheme val="minor"/>
    </font>
    <font>
      <b/>
      <sz val="12"/>
      <color rgb="FFFF0000"/>
      <name val="Times New Roman"/>
      <family val="1"/>
      <charset val="204"/>
    </font>
    <font>
      <b/>
      <sz val="16"/>
      <color theme="0"/>
      <name val="Times New Roman"/>
      <family val="1"/>
      <charset val="204"/>
    </font>
    <font>
      <sz val="14"/>
      <color theme="1"/>
      <name val="Times New Roman"/>
      <family val="1"/>
      <charset val="204"/>
    </font>
    <font>
      <u/>
      <sz val="14"/>
      <color theme="10"/>
      <name val="Times New Roman"/>
      <family val="1"/>
      <charset val="204"/>
    </font>
    <font>
      <sz val="12"/>
      <name val="Times New Roman"/>
      <family val="1"/>
      <charset val="204"/>
    </font>
    <font>
      <sz val="12"/>
      <name val="Calibri"/>
      <family val="2"/>
      <charset val="204"/>
      <scheme val="minor"/>
    </font>
    <font>
      <sz val="12"/>
      <color theme="0"/>
      <name val="Times New Roman"/>
      <family val="1"/>
      <charset val="204"/>
    </font>
    <font>
      <b/>
      <sz val="12"/>
      <color theme="0"/>
      <name val="Times New Roman"/>
      <family val="1"/>
      <charset val="204"/>
    </font>
    <font>
      <b/>
      <sz val="12"/>
      <color theme="1"/>
      <name val="Times New Roman"/>
      <family val="1"/>
      <charset val="204"/>
    </font>
    <font>
      <sz val="12"/>
      <color theme="1"/>
      <name val="Times New Roman"/>
      <family val="1"/>
      <charset val="204"/>
    </font>
    <font>
      <sz val="11"/>
      <color rgb="FF000000"/>
      <name val="Calibri"/>
      <family val="2"/>
      <charset val="1"/>
    </font>
    <font>
      <sz val="12"/>
      <color theme="1"/>
      <name val="Times New Roman"/>
      <family val="1"/>
    </font>
    <font>
      <sz val="12"/>
      <name val="Times New Roman"/>
      <family val="1"/>
    </font>
    <font>
      <sz val="12"/>
      <color indexed="8"/>
      <name val="Times New Roman"/>
      <family val="1"/>
      <charset val="204"/>
    </font>
    <font>
      <sz val="12"/>
      <color rgb="FF000000"/>
      <name val="Times New Roman"/>
      <family val="1"/>
      <charset val="204"/>
    </font>
    <font>
      <sz val="12"/>
      <color theme="1"/>
      <name val="Calibri"/>
      <family val="2"/>
      <charset val="204"/>
      <scheme val="minor"/>
    </font>
    <font>
      <sz val="11"/>
      <color theme="1"/>
      <name val="Times New Roman"/>
      <family val="1"/>
      <charset val="204"/>
    </font>
    <font>
      <sz val="11"/>
      <color theme="1"/>
      <name val="&quot;Times New Roman&quot;"/>
    </font>
    <font>
      <sz val="11"/>
      <color theme="1"/>
      <name val="Times New Roman"/>
      <family val="1"/>
    </font>
    <font>
      <sz val="11"/>
      <color indexed="8"/>
      <name val="Times New Roman"/>
      <family val="1"/>
      <charset val="204"/>
    </font>
    <font>
      <b/>
      <sz val="16"/>
      <name val="Times New Roman"/>
      <family val="1"/>
      <charset val="204"/>
    </font>
    <font>
      <b/>
      <sz val="11"/>
      <name val="Calibri"/>
      <family val="2"/>
      <charset val="204"/>
    </font>
  </fonts>
  <fills count="13">
    <fill>
      <patternFill patternType="none"/>
    </fill>
    <fill>
      <patternFill patternType="gray125"/>
    </fill>
    <fill>
      <patternFill patternType="solid">
        <fgColor rgb="FFAEABAB"/>
        <bgColor rgb="FFAEABAB"/>
      </patternFill>
    </fill>
    <fill>
      <patternFill patternType="solid">
        <fgColor theme="0" tint="-0.34998626667073579"/>
        <bgColor rgb="FFFFC000"/>
      </patternFill>
    </fill>
    <fill>
      <patternFill patternType="solid">
        <fgColor theme="0" tint="-0.34998626667073579"/>
        <bgColor indexed="64"/>
      </patternFill>
    </fill>
    <fill>
      <patternFill patternType="solid">
        <fgColor theme="0"/>
        <bgColor indexed="64"/>
      </patternFill>
    </fill>
    <fill>
      <patternFill patternType="solid">
        <fgColor theme="0"/>
        <bgColor theme="0"/>
      </patternFill>
    </fill>
    <fill>
      <patternFill patternType="solid">
        <fgColor rgb="FFFFFFFF"/>
        <bgColor rgb="FFFFFFCC"/>
      </patternFill>
    </fill>
    <fill>
      <patternFill patternType="solid">
        <fgColor theme="1" tint="0.249977111117893"/>
        <bgColor rgb="FF3A3838"/>
      </patternFill>
    </fill>
    <fill>
      <patternFill patternType="solid">
        <fgColor theme="1" tint="0.249977111117893"/>
        <bgColor indexed="64"/>
      </patternFill>
    </fill>
    <fill>
      <patternFill patternType="solid">
        <fgColor theme="2" tint="-0.249977111117893"/>
        <bgColor theme="0"/>
      </patternFill>
    </fill>
    <fill>
      <patternFill patternType="solid">
        <fgColor rgb="FFFFFF00"/>
        <bgColor indexed="64"/>
      </patternFill>
    </fill>
    <fill>
      <patternFill patternType="solid">
        <fgColor theme="7"/>
        <bgColor indexed="64"/>
      </patternFill>
    </fill>
  </fills>
  <borders count="40">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medium">
        <color rgb="FF000000"/>
      </left>
      <right/>
      <top/>
      <bottom/>
      <diagonal/>
    </border>
    <border>
      <left style="thin">
        <color rgb="FF000000"/>
      </left>
      <right style="thin">
        <color rgb="FF000000"/>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rgb="FF000000"/>
      </right>
      <top/>
      <bottom/>
      <diagonal/>
    </border>
    <border>
      <left style="thin">
        <color indexed="64"/>
      </left>
      <right style="thin">
        <color indexed="64"/>
      </right>
      <top/>
      <bottom style="thin">
        <color indexed="64"/>
      </bottom>
      <diagonal/>
    </border>
    <border>
      <left style="medium">
        <color rgb="FF000000"/>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rgb="FF000000"/>
      </left>
      <right/>
      <top/>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diagonal/>
    </border>
    <border>
      <left/>
      <right style="thin">
        <color indexed="64"/>
      </right>
      <top style="thin">
        <color indexed="64"/>
      </top>
      <bottom style="thin">
        <color indexed="64"/>
      </bottom>
      <diagonal/>
    </border>
    <border>
      <left style="thin">
        <color auto="1"/>
      </left>
      <right/>
      <top style="thin">
        <color auto="1"/>
      </top>
      <bottom/>
      <diagonal/>
    </border>
    <border>
      <left/>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style="thin">
        <color indexed="64"/>
      </left>
      <right/>
      <top/>
      <bottom/>
      <diagonal/>
    </border>
    <border>
      <left style="thin">
        <color indexed="64"/>
      </left>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
      <left/>
      <right style="thin">
        <color indexed="64"/>
      </right>
      <top style="thin">
        <color rgb="FF000000"/>
      </top>
      <bottom style="thin">
        <color rgb="FF000000"/>
      </bottom>
      <diagonal/>
    </border>
    <border>
      <left/>
      <right style="thin">
        <color rgb="FF000000"/>
      </right>
      <top style="thin">
        <color indexed="64"/>
      </top>
      <bottom style="thin">
        <color rgb="FF000000"/>
      </bottom>
      <diagonal/>
    </border>
  </borders>
  <cellStyleXfs count="5">
    <xf numFmtId="0" fontId="0" fillId="0" borderId="0"/>
    <xf numFmtId="0" fontId="1" fillId="0" borderId="0"/>
    <xf numFmtId="0" fontId="7" fillId="0" borderId="0" applyNumberFormat="0" applyFill="0" applyBorder="0" applyAlignment="0" applyProtection="0"/>
    <xf numFmtId="44" fontId="5" fillId="0" borderId="0" applyFont="0" applyFill="0" applyBorder="0" applyAlignment="0" applyProtection="0"/>
    <xf numFmtId="0" fontId="18" fillId="0" borderId="0"/>
  </cellStyleXfs>
  <cellXfs count="225">
    <xf numFmtId="0" fontId="0" fillId="0" borderId="0" xfId="0"/>
    <xf numFmtId="0" fontId="1" fillId="0" borderId="0" xfId="1"/>
    <xf numFmtId="0" fontId="2" fillId="0" borderId="1" xfId="1" applyFont="1" applyBorder="1" applyAlignment="1">
      <alignment horizontal="center" vertical="center" wrapText="1"/>
    </xf>
    <xf numFmtId="0" fontId="2" fillId="0" borderId="6" xfId="1" applyFont="1" applyBorder="1" applyAlignment="1">
      <alignment horizontal="center" vertical="center" wrapText="1"/>
    </xf>
    <xf numFmtId="0" fontId="2" fillId="0" borderId="2" xfId="1" applyFont="1" applyBorder="1" applyAlignment="1">
      <alignment horizontal="center" vertical="center" wrapText="1"/>
    </xf>
    <xf numFmtId="0" fontId="10" fillId="0" borderId="0" xfId="0" applyFont="1" applyAlignment="1">
      <alignment wrapText="1"/>
    </xf>
    <xf numFmtId="0" fontId="10" fillId="0" borderId="0" xfId="0" applyFont="1"/>
    <xf numFmtId="0" fontId="10" fillId="0" borderId="13" xfId="0" applyFont="1" applyBorder="1" applyAlignment="1">
      <alignment wrapText="1"/>
    </xf>
    <xf numFmtId="0" fontId="10" fillId="0" borderId="13" xfId="0" applyFont="1" applyBorder="1" applyAlignment="1">
      <alignment horizontal="right" wrapText="1"/>
    </xf>
    <xf numFmtId="0" fontId="11" fillId="0" borderId="13" xfId="2" applyFont="1" applyBorder="1" applyAlignment="1">
      <alignment horizontal="right" wrapText="1"/>
    </xf>
    <xf numFmtId="0" fontId="4" fillId="0" borderId="0" xfId="1" applyFont="1"/>
    <xf numFmtId="0" fontId="4" fillId="0" borderId="0" xfId="1" applyFont="1" applyAlignment="1">
      <alignment vertical="center" wrapText="1"/>
    </xf>
    <xf numFmtId="0" fontId="9" fillId="0" borderId="0" xfId="1" applyFont="1" applyAlignment="1">
      <alignment vertical="center" wrapText="1"/>
    </xf>
    <xf numFmtId="0" fontId="6" fillId="0" borderId="1" xfId="1" applyFont="1" applyBorder="1" applyAlignment="1">
      <alignment horizontal="left" vertical="top"/>
    </xf>
    <xf numFmtId="0" fontId="2" fillId="0" borderId="2" xfId="1" applyFont="1" applyBorder="1" applyAlignment="1">
      <alignment horizontal="center" vertical="top" wrapText="1"/>
    </xf>
    <xf numFmtId="0" fontId="2" fillId="0" borderId="1" xfId="1" applyFont="1" applyBorder="1" applyAlignment="1">
      <alignment horizontal="center" vertical="top" wrapText="1"/>
    </xf>
    <xf numFmtId="0" fontId="6" fillId="0" borderId="1" xfId="1" applyFont="1" applyBorder="1" applyAlignment="1">
      <alignment vertical="top"/>
    </xf>
    <xf numFmtId="0" fontId="6" fillId="0" borderId="1" xfId="1" applyFont="1" applyBorder="1" applyAlignment="1">
      <alignment vertical="top" wrapText="1"/>
    </xf>
    <xf numFmtId="0" fontId="6" fillId="0" borderId="1" xfId="1" applyFont="1" applyBorder="1" applyAlignment="1">
      <alignment horizontal="center" vertical="top"/>
    </xf>
    <xf numFmtId="0" fontId="6" fillId="0" borderId="1" xfId="1" applyFont="1" applyBorder="1" applyAlignment="1">
      <alignment horizontal="left" vertical="top" wrapText="1"/>
    </xf>
    <xf numFmtId="0" fontId="6" fillId="0" borderId="2" xfId="1" applyFont="1" applyBorder="1" applyAlignment="1">
      <alignment horizontal="center" vertical="top" wrapText="1"/>
    </xf>
    <xf numFmtId="0" fontId="6" fillId="0" borderId="2" xfId="1" applyFont="1" applyBorder="1" applyAlignment="1">
      <alignment horizontal="center" vertical="top"/>
    </xf>
    <xf numFmtId="0" fontId="6" fillId="0" borderId="8" xfId="1" applyFont="1" applyBorder="1" applyAlignment="1">
      <alignment horizontal="left" vertical="top" wrapText="1"/>
    </xf>
    <xf numFmtId="0" fontId="6" fillId="0" borderId="6" xfId="1" applyFont="1" applyBorder="1" applyAlignment="1">
      <alignment horizontal="center" vertical="top"/>
    </xf>
    <xf numFmtId="0" fontId="2" fillId="0" borderId="6" xfId="1" applyFont="1" applyBorder="1" applyAlignment="1">
      <alignment horizontal="center" vertical="top" wrapText="1"/>
    </xf>
    <xf numFmtId="0" fontId="12" fillId="0" borderId="0" xfId="1" applyFont="1"/>
    <xf numFmtId="0" fontId="13" fillId="0" borderId="0" xfId="1" applyFont="1"/>
    <xf numFmtId="0" fontId="12" fillId="0" borderId="0" xfId="1" applyFont="1" applyAlignment="1">
      <alignment vertical="center" wrapText="1"/>
    </xf>
    <xf numFmtId="0" fontId="12" fillId="0" borderId="2" xfId="1" applyFont="1" applyBorder="1" applyAlignment="1">
      <alignment horizontal="left" vertical="center" wrapText="1"/>
    </xf>
    <xf numFmtId="0" fontId="12" fillId="0" borderId="6" xfId="1" applyFont="1" applyBorder="1" applyAlignment="1">
      <alignment horizontal="center" vertical="center" wrapText="1"/>
    </xf>
    <xf numFmtId="0" fontId="12" fillId="0" borderId="2"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1" xfId="1" applyFont="1" applyBorder="1" applyAlignment="1">
      <alignment horizontal="center" vertical="top"/>
    </xf>
    <xf numFmtId="0" fontId="12" fillId="0" borderId="13" xfId="1" applyFont="1" applyBorder="1" applyAlignment="1">
      <alignment horizontal="left" vertical="top" wrapText="1"/>
    </xf>
    <xf numFmtId="0" fontId="17" fillId="0" borderId="1" xfId="0" applyFont="1" applyBorder="1" applyAlignment="1">
      <alignment horizontal="left" vertical="top" wrapText="1"/>
    </xf>
    <xf numFmtId="0" fontId="17" fillId="6" borderId="13" xfId="0" applyFont="1" applyFill="1" applyBorder="1" applyAlignment="1">
      <alignment horizontal="center" vertical="top" wrapText="1"/>
    </xf>
    <xf numFmtId="0" fontId="17" fillId="6" borderId="13" xfId="0" applyFont="1" applyFill="1" applyBorder="1" applyAlignment="1">
      <alignment horizontal="center" vertical="center" wrapText="1"/>
    </xf>
    <xf numFmtId="0" fontId="17" fillId="0" borderId="13" xfId="1" applyFont="1" applyBorder="1" applyAlignment="1">
      <alignment horizontal="left" vertical="top" wrapText="1"/>
    </xf>
    <xf numFmtId="0" fontId="17" fillId="0" borderId="13" xfId="0" applyFont="1" applyBorder="1" applyAlignment="1">
      <alignment horizontal="left" vertical="top" wrapText="1"/>
    </xf>
    <xf numFmtId="0" fontId="17" fillId="0" borderId="11" xfId="1" applyFont="1" applyBorder="1" applyAlignment="1">
      <alignment horizontal="center" vertical="top"/>
    </xf>
    <xf numFmtId="0" fontId="12" fillId="0" borderId="2" xfId="1" applyFont="1" applyBorder="1" applyAlignment="1">
      <alignment horizontal="center" vertical="top" wrapText="1"/>
    </xf>
    <xf numFmtId="0" fontId="12" fillId="0" borderId="25" xfId="1" applyFont="1" applyBorder="1" applyAlignment="1">
      <alignment horizontal="center" vertical="center" wrapText="1"/>
    </xf>
    <xf numFmtId="0" fontId="12" fillId="0" borderId="13" xfId="0" applyFont="1" applyBorder="1" applyAlignment="1">
      <alignment horizontal="center" wrapText="1"/>
    </xf>
    <xf numFmtId="0" fontId="17" fillId="0" borderId="13" xfId="0" applyFont="1" applyBorder="1" applyAlignment="1">
      <alignment horizontal="center" vertical="top" wrapText="1"/>
    </xf>
    <xf numFmtId="0" fontId="12" fillId="0" borderId="15" xfId="0" applyFont="1" applyBorder="1" applyAlignment="1">
      <alignment horizontal="center" wrapText="1"/>
    </xf>
    <xf numFmtId="0" fontId="12" fillId="0" borderId="1" xfId="1" applyFont="1" applyBorder="1" applyAlignment="1">
      <alignment horizontal="center" vertical="center" wrapText="1"/>
    </xf>
    <xf numFmtId="0" fontId="12" fillId="0" borderId="2" xfId="1" applyFont="1" applyBorder="1" applyAlignment="1">
      <alignment horizontal="center" vertical="top"/>
    </xf>
    <xf numFmtId="0" fontId="12" fillId="0" borderId="0" xfId="1" applyFont="1" applyAlignment="1">
      <alignment horizontal="center"/>
    </xf>
    <xf numFmtId="0" fontId="17" fillId="0" borderId="13" xfId="0" applyFont="1" applyBorder="1" applyAlignment="1">
      <alignment vertical="top" wrapText="1"/>
    </xf>
    <xf numFmtId="0" fontId="12" fillId="0" borderId="13" xfId="1" applyFont="1" applyBorder="1" applyAlignment="1">
      <alignment horizontal="center" vertical="top" wrapText="1"/>
    </xf>
    <xf numFmtId="0" fontId="12" fillId="0" borderId="13" xfId="1" applyFont="1" applyBorder="1" applyAlignment="1">
      <alignment horizontal="center" vertical="center" wrapText="1"/>
    </xf>
    <xf numFmtId="0" fontId="12" fillId="0" borderId="16" xfId="4" applyFont="1" applyBorder="1" applyAlignment="1">
      <alignment vertical="center" wrapText="1"/>
    </xf>
    <xf numFmtId="0" fontId="12" fillId="0" borderId="13" xfId="4" applyFont="1" applyBorder="1" applyAlignment="1">
      <alignment horizontal="left" vertical="center" wrapText="1"/>
    </xf>
    <xf numFmtId="0" fontId="12" fillId="0" borderId="13" xfId="1" applyFont="1" applyBorder="1" applyAlignment="1">
      <alignment horizontal="center" vertical="center"/>
    </xf>
    <xf numFmtId="0" fontId="12" fillId="0" borderId="29" xfId="1" applyFont="1" applyBorder="1" applyAlignment="1">
      <alignment horizontal="center" vertical="center" wrapText="1"/>
    </xf>
    <xf numFmtId="0" fontId="12" fillId="0" borderId="13" xfId="1" applyFont="1" applyBorder="1" applyAlignment="1">
      <alignment vertical="top" wrapText="1"/>
    </xf>
    <xf numFmtId="0" fontId="17" fillId="0" borderId="8" xfId="0" applyFont="1" applyBorder="1" applyAlignment="1">
      <alignment horizontal="left" vertical="top" wrapText="1"/>
    </xf>
    <xf numFmtId="0" fontId="17" fillId="0" borderId="16" xfId="1" applyFont="1" applyBorder="1" applyAlignment="1">
      <alignment horizontal="left" vertical="top" wrapText="1"/>
    </xf>
    <xf numFmtId="0" fontId="12" fillId="0" borderId="13" xfId="1" applyFont="1" applyBorder="1" applyAlignment="1">
      <alignment horizontal="center" vertical="top"/>
    </xf>
    <xf numFmtId="0" fontId="17" fillId="0" borderId="13" xfId="1" applyFont="1" applyBorder="1" applyAlignment="1">
      <alignment horizontal="center" vertical="top"/>
    </xf>
    <xf numFmtId="0" fontId="12" fillId="0" borderId="13" xfId="0" applyFont="1" applyBorder="1" applyAlignment="1">
      <alignment horizontal="left" vertical="center" wrapText="1"/>
    </xf>
    <xf numFmtId="0" fontId="17" fillId="0" borderId="13" xfId="0" applyFont="1" applyBorder="1" applyAlignment="1">
      <alignment horizontal="center" vertical="center" wrapText="1"/>
    </xf>
    <xf numFmtId="0" fontId="17" fillId="0" borderId="1" xfId="1" applyFont="1" applyBorder="1" applyAlignment="1">
      <alignment horizontal="center" vertical="center"/>
    </xf>
    <xf numFmtId="0" fontId="12" fillId="0" borderId="6" xfId="1" applyFont="1" applyBorder="1" applyAlignment="1">
      <alignment horizontal="center" vertical="top" wrapText="1"/>
    </xf>
    <xf numFmtId="0" fontId="19" fillId="0" borderId="13" xfId="0" applyFont="1" applyBorder="1"/>
    <xf numFmtId="0" fontId="19" fillId="0" borderId="13" xfId="0" applyFont="1" applyBorder="1" applyAlignment="1">
      <alignment wrapText="1"/>
    </xf>
    <xf numFmtId="0" fontId="19" fillId="0" borderId="13" xfId="0" applyFont="1" applyBorder="1" applyAlignment="1">
      <alignment horizontal="center" vertical="center"/>
    </xf>
    <xf numFmtId="0" fontId="20" fillId="0" borderId="16" xfId="1" applyFont="1" applyBorder="1" applyAlignment="1">
      <alignment horizontal="left" vertical="top" wrapText="1"/>
    </xf>
    <xf numFmtId="0" fontId="20" fillId="0" borderId="16" xfId="1" applyFont="1" applyBorder="1" applyAlignment="1">
      <alignment horizontal="center" vertical="center" wrapText="1"/>
    </xf>
    <xf numFmtId="0" fontId="17" fillId="0" borderId="13" xfId="1" applyFont="1" applyBorder="1" applyAlignment="1">
      <alignment horizontal="center" vertical="center"/>
    </xf>
    <xf numFmtId="0" fontId="17" fillId="5" borderId="13" xfId="1" applyFont="1" applyFill="1" applyBorder="1" applyAlignment="1">
      <alignment horizontal="center" vertical="center"/>
    </xf>
    <xf numFmtId="0" fontId="2" fillId="0" borderId="13" xfId="0" applyFont="1" applyBorder="1" applyAlignment="1">
      <alignment horizontal="center" vertical="center"/>
    </xf>
    <xf numFmtId="0" fontId="12" fillId="0" borderId="13" xfId="0" applyFont="1" applyBorder="1" applyAlignment="1">
      <alignment horizontal="center" vertical="center"/>
    </xf>
    <xf numFmtId="0" fontId="12" fillId="0" borderId="13" xfId="4" applyFont="1" applyBorder="1" applyAlignment="1">
      <alignment vertical="center" wrapText="1"/>
    </xf>
    <xf numFmtId="0" fontId="12" fillId="7" borderId="13" xfId="4" applyFont="1" applyFill="1" applyBorder="1" applyAlignment="1">
      <alignment vertical="center" wrapText="1"/>
    </xf>
    <xf numFmtId="0" fontId="12" fillId="0" borderId="29" xfId="0" applyFont="1" applyBorder="1" applyAlignment="1">
      <alignment horizontal="center" wrapText="1"/>
    </xf>
    <xf numFmtId="0" fontId="12" fillId="0" borderId="8" xfId="1" applyFont="1" applyBorder="1" applyAlignment="1">
      <alignment horizontal="center" vertical="center" wrapText="1"/>
    </xf>
    <xf numFmtId="0" fontId="21" fillId="0" borderId="13" xfId="0" applyFont="1" applyBorder="1" applyAlignment="1">
      <alignment horizontal="left" vertical="top" wrapText="1"/>
    </xf>
    <xf numFmtId="0" fontId="22" fillId="0" borderId="13" xfId="0" applyFont="1" applyBorder="1" applyAlignment="1">
      <alignment horizontal="left" vertical="top" wrapText="1"/>
    </xf>
    <xf numFmtId="0" fontId="12" fillId="0" borderId="1" xfId="1" applyFont="1" applyBorder="1" applyAlignment="1">
      <alignment horizontal="center" vertical="center"/>
    </xf>
    <xf numFmtId="0" fontId="12" fillId="0" borderId="8" xfId="1" applyFont="1" applyBorder="1" applyAlignment="1">
      <alignment horizontal="center" vertical="center"/>
    </xf>
    <xf numFmtId="0" fontId="17" fillId="0" borderId="1" xfId="0" applyFont="1" applyBorder="1" applyAlignment="1">
      <alignment horizontal="center" vertical="center" wrapText="1"/>
    </xf>
    <xf numFmtId="0" fontId="23" fillId="0" borderId="0" xfId="1" applyFont="1"/>
    <xf numFmtId="0" fontId="12" fillId="0" borderId="0" xfId="1" applyFont="1" applyAlignment="1">
      <alignment horizontal="left" vertical="top" wrapText="1"/>
    </xf>
    <xf numFmtId="0" fontId="17" fillId="0" borderId="8" xfId="0" applyFont="1" applyBorder="1" applyAlignment="1">
      <alignment horizontal="center" vertical="center" wrapText="1"/>
    </xf>
    <xf numFmtId="0" fontId="12" fillId="0" borderId="13" xfId="1" applyFont="1" applyBorder="1" applyAlignment="1">
      <alignment horizontal="left" vertical="top"/>
    </xf>
    <xf numFmtId="0" fontId="12" fillId="0" borderId="6" xfId="1" applyFont="1" applyBorder="1" applyAlignment="1">
      <alignment horizontal="left" vertical="top" wrapText="1"/>
    </xf>
    <xf numFmtId="0" fontId="22" fillId="0" borderId="13" xfId="0" applyFont="1" applyBorder="1" applyAlignment="1">
      <alignment horizontal="center" vertical="center"/>
    </xf>
    <xf numFmtId="0" fontId="22" fillId="0" borderId="16" xfId="0" applyFont="1" applyBorder="1" applyAlignment="1">
      <alignment horizontal="left" vertical="top" wrapText="1"/>
    </xf>
    <xf numFmtId="0" fontId="22" fillId="0" borderId="16" xfId="0" applyFont="1" applyBorder="1" applyAlignment="1">
      <alignment horizontal="center" vertical="center"/>
    </xf>
    <xf numFmtId="0" fontId="20" fillId="0" borderId="13" xfId="0" applyFont="1" applyBorder="1" applyAlignment="1">
      <alignment horizontal="center" vertical="center" wrapText="1"/>
    </xf>
    <xf numFmtId="0" fontId="2" fillId="0" borderId="13" xfId="0" applyFont="1" applyBorder="1" applyAlignment="1">
      <alignment horizontal="left" vertical="center" wrapText="1"/>
    </xf>
    <xf numFmtId="0" fontId="20" fillId="0" borderId="13" xfId="1" applyFont="1" applyBorder="1" applyAlignment="1">
      <alignment horizontal="center" vertical="center" wrapText="1"/>
    </xf>
    <xf numFmtId="0" fontId="17" fillId="0" borderId="11" xfId="0" applyFont="1" applyBorder="1" applyAlignment="1">
      <alignment horizontal="center" vertical="center" wrapText="1"/>
    </xf>
    <xf numFmtId="0" fontId="12" fillId="0" borderId="15" xfId="1" applyFont="1" applyBorder="1" applyAlignment="1">
      <alignment horizontal="center" vertical="center"/>
    </xf>
    <xf numFmtId="0" fontId="12" fillId="0" borderId="15" xfId="0" applyFont="1" applyBorder="1" applyAlignment="1">
      <alignment horizontal="center" vertical="center"/>
    </xf>
    <xf numFmtId="0" fontId="17" fillId="0" borderId="4" xfId="0" applyFont="1" applyBorder="1" applyAlignment="1">
      <alignment horizontal="center" vertical="center" wrapText="1"/>
    </xf>
    <xf numFmtId="0" fontId="2" fillId="0" borderId="15" xfId="0" applyFont="1" applyBorder="1" applyAlignment="1">
      <alignment horizontal="center" vertical="center"/>
    </xf>
    <xf numFmtId="0" fontId="22" fillId="0" borderId="29" xfId="0" applyFont="1" applyBorder="1" applyAlignment="1">
      <alignment horizontal="center" vertical="center"/>
    </xf>
    <xf numFmtId="0" fontId="17" fillId="0" borderId="15" xfId="1" applyFont="1" applyBorder="1" applyAlignment="1">
      <alignment horizontal="center" vertical="center"/>
    </xf>
    <xf numFmtId="0" fontId="17" fillId="0" borderId="15" xfId="0" applyFont="1" applyBorder="1" applyAlignment="1">
      <alignment horizontal="center" vertical="center" wrapText="1"/>
    </xf>
    <xf numFmtId="0" fontId="22" fillId="0" borderId="15" xfId="0" applyFont="1" applyBorder="1" applyAlignment="1">
      <alignment horizontal="center" vertical="center"/>
    </xf>
    <xf numFmtId="0" fontId="23" fillId="0" borderId="0" xfId="0" applyFont="1"/>
    <xf numFmtId="0" fontId="23" fillId="0" borderId="13" xfId="0" applyFont="1" applyBorder="1" applyAlignment="1">
      <alignment horizontal="center"/>
    </xf>
    <xf numFmtId="0" fontId="12" fillId="0" borderId="32" xfId="1" applyFont="1" applyBorder="1" applyAlignment="1">
      <alignment horizontal="center" vertical="center" wrapText="1"/>
    </xf>
    <xf numFmtId="0" fontId="12" fillId="0" borderId="33" xfId="1" applyFont="1" applyBorder="1" applyAlignment="1">
      <alignment horizontal="center" vertical="center" wrapText="1"/>
    </xf>
    <xf numFmtId="0" fontId="12" fillId="0" borderId="5" xfId="1" applyFont="1" applyBorder="1" applyAlignment="1">
      <alignment horizontal="left" vertical="top"/>
    </xf>
    <xf numFmtId="0" fontId="17" fillId="0" borderId="11" xfId="1" applyFont="1" applyBorder="1" applyAlignment="1">
      <alignment horizontal="center" vertical="center"/>
    </xf>
    <xf numFmtId="0" fontId="12" fillId="0" borderId="35" xfId="1" applyFont="1" applyBorder="1" applyAlignment="1">
      <alignment horizontal="center" vertical="center" wrapText="1"/>
    </xf>
    <xf numFmtId="0" fontId="12" fillId="0" borderId="15" xfId="1" applyFont="1" applyBorder="1" applyAlignment="1">
      <alignment horizontal="center" vertical="center" wrapText="1"/>
    </xf>
    <xf numFmtId="0" fontId="19" fillId="0" borderId="15" xfId="0" applyFont="1" applyBorder="1" applyAlignment="1">
      <alignment horizontal="center" vertical="center"/>
    </xf>
    <xf numFmtId="0" fontId="20" fillId="0" borderId="29" xfId="1" applyFont="1" applyBorder="1" applyAlignment="1">
      <alignment horizontal="center" vertical="center" wrapText="1"/>
    </xf>
    <xf numFmtId="0" fontId="17" fillId="0" borderId="5" xfId="1" applyFont="1" applyBorder="1" applyAlignment="1">
      <alignment horizontal="left" vertical="top" wrapText="1"/>
    </xf>
    <xf numFmtId="0" fontId="19" fillId="0" borderId="5" xfId="1" applyFont="1" applyBorder="1" applyAlignment="1">
      <alignment horizontal="left" vertical="top" wrapText="1"/>
    </xf>
    <xf numFmtId="0" fontId="19" fillId="0" borderId="12" xfId="1" applyFont="1" applyBorder="1" applyAlignment="1">
      <alignment horizontal="left" vertical="top" wrapText="1"/>
    </xf>
    <xf numFmtId="0" fontId="17" fillId="0" borderId="28" xfId="1" applyFont="1" applyBorder="1" applyAlignment="1">
      <alignment horizontal="left" vertical="top" wrapText="1"/>
    </xf>
    <xf numFmtId="0" fontId="17" fillId="5" borderId="15" xfId="1" applyFont="1" applyFill="1" applyBorder="1" applyAlignment="1">
      <alignment horizontal="center" vertical="center"/>
    </xf>
    <xf numFmtId="0" fontId="7" fillId="0" borderId="13" xfId="2" applyBorder="1" applyAlignment="1">
      <alignment horizontal="right" wrapText="1"/>
    </xf>
    <xf numFmtId="0" fontId="26" fillId="0" borderId="13"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1" xfId="0" applyFont="1" applyBorder="1" applyAlignment="1">
      <alignment horizontal="center" vertical="center" wrapText="1"/>
    </xf>
    <xf numFmtId="0" fontId="12" fillId="0" borderId="39" xfId="1" applyFont="1" applyBorder="1" applyAlignment="1">
      <alignment horizontal="center" vertical="center" wrapText="1"/>
    </xf>
    <xf numFmtId="0" fontId="26" fillId="0" borderId="28" xfId="0" applyFont="1" applyBorder="1" applyAlignment="1">
      <alignment horizontal="center" vertical="center" wrapText="1"/>
    </xf>
    <xf numFmtId="0" fontId="12" fillId="0" borderId="13" xfId="1" applyFont="1" applyBorder="1" applyAlignment="1">
      <alignment horizontal="left" vertical="center" wrapText="1"/>
    </xf>
    <xf numFmtId="0" fontId="24" fillId="0" borderId="13" xfId="0" applyFont="1" applyBorder="1" applyAlignment="1">
      <alignment horizontal="center" vertical="center"/>
    </xf>
    <xf numFmtId="0" fontId="7" fillId="0" borderId="29" xfId="2" applyBorder="1"/>
    <xf numFmtId="0" fontId="7" fillId="0" borderId="13" xfId="2" applyBorder="1" applyAlignment="1">
      <alignment horizontal="center" vertical="center" wrapText="1"/>
    </xf>
    <xf numFmtId="0" fontId="7" fillId="0" borderId="13" xfId="2" applyBorder="1" applyAlignment="1">
      <alignment horizontal="center" vertical="center"/>
    </xf>
    <xf numFmtId="0" fontId="24" fillId="0" borderId="13" xfId="0" applyFont="1" applyBorder="1" applyAlignment="1">
      <alignment wrapText="1"/>
    </xf>
    <xf numFmtId="0" fontId="24" fillId="0" borderId="28"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29" xfId="0" applyFont="1" applyBorder="1" applyAlignment="1">
      <alignment horizontal="center" vertical="center" wrapText="1"/>
    </xf>
    <xf numFmtId="0" fontId="24" fillId="0" borderId="13" xfId="0" applyFont="1" applyBorder="1"/>
    <xf numFmtId="0" fontId="24" fillId="0" borderId="13" xfId="0" applyFont="1" applyBorder="1" applyAlignment="1">
      <alignment vertical="top" wrapText="1"/>
    </xf>
    <xf numFmtId="0" fontId="24" fillId="0" borderId="13" xfId="0" applyFont="1" applyBorder="1" applyAlignment="1">
      <alignment horizontal="left" wrapText="1"/>
    </xf>
    <xf numFmtId="0" fontId="24" fillId="0" borderId="29" xfId="0" applyFont="1" applyBorder="1"/>
    <xf numFmtId="164" fontId="12" fillId="0" borderId="26" xfId="1" applyNumberFormat="1" applyFont="1" applyBorder="1" applyAlignment="1">
      <alignment horizontal="center" vertical="center"/>
    </xf>
    <xf numFmtId="164" fontId="17" fillId="0" borderId="13" xfId="1" applyNumberFormat="1" applyFont="1" applyBorder="1" applyAlignment="1">
      <alignment horizontal="center" vertical="center" wrapText="1"/>
    </xf>
    <xf numFmtId="164" fontId="17" fillId="0" borderId="16" xfId="1" applyNumberFormat="1" applyFont="1" applyBorder="1" applyAlignment="1">
      <alignment horizontal="center" vertical="center" wrapText="1"/>
    </xf>
    <xf numFmtId="0" fontId="26" fillId="0" borderId="13" xfId="0" applyFont="1" applyBorder="1" applyAlignment="1">
      <alignment wrapText="1"/>
    </xf>
    <xf numFmtId="0" fontId="17" fillId="0" borderId="13" xfId="0" applyFont="1" applyBorder="1" applyAlignment="1">
      <alignment wrapText="1"/>
    </xf>
    <xf numFmtId="0" fontId="17" fillId="0" borderId="13" xfId="0" applyFont="1" applyBorder="1" applyAlignment="1">
      <alignment horizontal="left" wrapText="1"/>
    </xf>
    <xf numFmtId="0" fontId="17" fillId="0" borderId="1" xfId="0" applyFont="1" applyBorder="1" applyAlignment="1">
      <alignment wrapText="1"/>
    </xf>
    <xf numFmtId="0" fontId="17" fillId="0" borderId="31" xfId="0" applyFont="1" applyBorder="1" applyAlignment="1">
      <alignment wrapText="1"/>
    </xf>
    <xf numFmtId="0" fontId="17" fillId="0" borderId="13" xfId="1" applyFont="1" applyBorder="1" applyAlignment="1">
      <alignment horizontal="center" vertical="top" wrapText="1"/>
    </xf>
    <xf numFmtId="0" fontId="17" fillId="0" borderId="12" xfId="1" applyFont="1" applyBorder="1" applyAlignment="1">
      <alignment horizontal="center" vertical="top" wrapText="1"/>
    </xf>
    <xf numFmtId="0" fontId="17" fillId="0" borderId="3" xfId="1" applyFont="1" applyBorder="1" applyAlignment="1">
      <alignment horizontal="center" vertical="top"/>
    </xf>
    <xf numFmtId="0" fontId="17" fillId="0" borderId="4" xfId="1" applyFont="1" applyBorder="1" applyAlignment="1">
      <alignment horizontal="center" vertical="top"/>
    </xf>
    <xf numFmtId="0" fontId="27" fillId="0" borderId="13" xfId="0" applyFont="1" applyBorder="1" applyAlignment="1">
      <alignment horizontal="left" vertical="top" wrapText="1"/>
    </xf>
    <xf numFmtId="0" fontId="17" fillId="0" borderId="10" xfId="1" applyFont="1" applyBorder="1" applyAlignment="1">
      <alignment horizontal="center" vertical="top" wrapText="1"/>
    </xf>
    <xf numFmtId="0" fontId="24" fillId="0" borderId="15" xfId="0" applyFont="1" applyBorder="1" applyAlignment="1">
      <alignment horizontal="center" vertical="center"/>
    </xf>
    <xf numFmtId="0" fontId="12" fillId="0" borderId="13" xfId="1" applyFont="1" applyBorder="1" applyAlignment="1">
      <alignment vertical="center" wrapText="1"/>
    </xf>
    <xf numFmtId="0" fontId="17" fillId="6" borderId="16" xfId="0" applyFont="1" applyFill="1" applyBorder="1" applyAlignment="1">
      <alignment horizontal="center" vertical="center" wrapText="1"/>
    </xf>
    <xf numFmtId="164" fontId="12" fillId="0" borderId="38" xfId="1" applyNumberFormat="1" applyFont="1" applyBorder="1" applyAlignment="1">
      <alignment horizontal="center" vertical="center"/>
    </xf>
    <xf numFmtId="164" fontId="12" fillId="0" borderId="27" xfId="1" applyNumberFormat="1" applyFont="1" applyBorder="1" applyAlignment="1">
      <alignment horizontal="center" vertical="center"/>
    </xf>
    <xf numFmtId="0" fontId="12" fillId="0" borderId="31" xfId="1" applyFont="1" applyBorder="1" applyAlignment="1">
      <alignment horizontal="center" vertical="center" wrapText="1"/>
    </xf>
    <xf numFmtId="0" fontId="17" fillId="0" borderId="16" xfId="1" applyFont="1" applyBorder="1" applyAlignment="1">
      <alignment horizontal="center" vertical="center"/>
    </xf>
    <xf numFmtId="0" fontId="7" fillId="6" borderId="13" xfId="2" applyFill="1" applyBorder="1" applyAlignment="1">
      <alignment horizontal="center" vertical="center"/>
    </xf>
    <xf numFmtId="0" fontId="17" fillId="6" borderId="13" xfId="0" applyFont="1" applyFill="1" applyBorder="1" applyAlignment="1">
      <alignment horizontal="center" vertical="center"/>
    </xf>
    <xf numFmtId="0" fontId="20" fillId="0" borderId="13" xfId="1" applyFont="1" applyBorder="1" applyAlignment="1">
      <alignment horizontal="left" vertical="top" wrapText="1"/>
    </xf>
    <xf numFmtId="0" fontId="12" fillId="11" borderId="13" xfId="1" applyFont="1" applyFill="1" applyBorder="1" applyAlignment="1">
      <alignment horizontal="center" vertical="center"/>
    </xf>
    <xf numFmtId="4" fontId="12" fillId="11" borderId="13" xfId="0" applyNumberFormat="1" applyFont="1" applyFill="1" applyBorder="1" applyAlignment="1">
      <alignment horizontal="center" vertical="center" wrapText="1"/>
    </xf>
    <xf numFmtId="4" fontId="17" fillId="11" borderId="13" xfId="0" applyNumberFormat="1" applyFont="1" applyFill="1" applyBorder="1" applyAlignment="1">
      <alignment horizontal="center" vertical="center" wrapText="1"/>
    </xf>
    <xf numFmtId="0" fontId="12" fillId="11" borderId="13" xfId="1" applyFont="1" applyFill="1" applyBorder="1" applyAlignment="1">
      <alignment horizontal="center" vertical="center" wrapText="1"/>
    </xf>
    <xf numFmtId="0" fontId="13" fillId="0" borderId="13" xfId="1" applyFont="1" applyBorder="1"/>
    <xf numFmtId="0" fontId="12" fillId="12" borderId="13" xfId="1" applyFont="1" applyFill="1" applyBorder="1" applyAlignment="1">
      <alignment wrapText="1"/>
    </xf>
    <xf numFmtId="0" fontId="12" fillId="0" borderId="0" xfId="1" applyFont="1" applyAlignment="1">
      <alignment horizontal="left" vertical="top" wrapText="1"/>
    </xf>
    <xf numFmtId="0" fontId="12" fillId="0" borderId="23" xfId="1" applyFont="1" applyBorder="1" applyAlignment="1">
      <alignment horizontal="left" vertical="top" wrapText="1"/>
    </xf>
    <xf numFmtId="0" fontId="12" fillId="0" borderId="7" xfId="1" applyFont="1" applyBorder="1" applyAlignment="1">
      <alignment horizontal="left" vertical="top" wrapText="1"/>
    </xf>
    <xf numFmtId="0" fontId="12" fillId="0" borderId="0" xfId="1" applyFont="1"/>
    <xf numFmtId="0" fontId="12" fillId="0" borderId="23" xfId="1" applyFont="1" applyBorder="1"/>
    <xf numFmtId="0" fontId="17" fillId="0" borderId="7" xfId="1" applyFont="1" applyBorder="1" applyAlignment="1">
      <alignment horizontal="left" vertical="top" wrapText="1"/>
    </xf>
    <xf numFmtId="0" fontId="17" fillId="0" borderId="0" xfId="1" applyFont="1"/>
    <xf numFmtId="0" fontId="17" fillId="0" borderId="23" xfId="1" applyFont="1" applyBorder="1"/>
    <xf numFmtId="0" fontId="17" fillId="0" borderId="0" xfId="1" applyFont="1" applyAlignment="1">
      <alignment horizontal="left" vertical="top" wrapText="1"/>
    </xf>
    <xf numFmtId="0" fontId="17" fillId="0" borderId="23" xfId="1" applyFont="1" applyBorder="1" applyAlignment="1">
      <alignment horizontal="left" vertical="top" wrapText="1"/>
    </xf>
    <xf numFmtId="0" fontId="16" fillId="0" borderId="19" xfId="1" applyFont="1" applyBorder="1" applyAlignment="1">
      <alignment horizontal="left" vertical="top" wrapText="1"/>
    </xf>
    <xf numFmtId="0" fontId="17" fillId="0" borderId="20" xfId="1" applyFont="1" applyBorder="1"/>
    <xf numFmtId="0" fontId="17" fillId="0" borderId="22" xfId="1" applyFont="1" applyBorder="1"/>
    <xf numFmtId="0" fontId="3" fillId="0" borderId="0" xfId="1" applyFont="1" applyAlignment="1">
      <alignment horizontal="left" vertical="top" wrapText="1"/>
    </xf>
    <xf numFmtId="0" fontId="3" fillId="0" borderId="23" xfId="1" applyFont="1" applyBorder="1" applyAlignment="1">
      <alignment horizontal="left" vertical="top" wrapText="1"/>
    </xf>
    <xf numFmtId="0" fontId="12" fillId="3" borderId="25" xfId="1" applyFont="1" applyFill="1" applyBorder="1" applyAlignment="1">
      <alignment horizontal="center" vertical="center"/>
    </xf>
    <xf numFmtId="0" fontId="12" fillId="4" borderId="0" xfId="1" applyFont="1" applyFill="1" applyAlignment="1">
      <alignment horizontal="center"/>
    </xf>
    <xf numFmtId="0" fontId="12" fillId="4" borderId="17" xfId="1" applyFont="1" applyFill="1" applyBorder="1" applyAlignment="1">
      <alignment horizontal="center"/>
    </xf>
    <xf numFmtId="0" fontId="14" fillId="9" borderId="0" xfId="1" applyFont="1" applyFill="1" applyAlignment="1">
      <alignment horizontal="center"/>
    </xf>
    <xf numFmtId="0" fontId="14" fillId="8" borderId="0" xfId="1" applyFont="1" applyFill="1" applyAlignment="1">
      <alignment horizontal="center" vertical="center" wrapText="1"/>
    </xf>
    <xf numFmtId="0" fontId="3" fillId="0" borderId="0" xfId="1" applyFont="1" applyAlignment="1">
      <alignment horizontal="left"/>
    </xf>
    <xf numFmtId="0" fontId="3" fillId="0" borderId="23" xfId="1" applyFont="1" applyBorder="1" applyAlignment="1">
      <alignment horizontal="left"/>
    </xf>
    <xf numFmtId="0" fontId="15" fillId="8" borderId="0" xfId="1" applyFont="1" applyFill="1" applyAlignment="1">
      <alignment horizontal="center" vertical="center" wrapText="1"/>
    </xf>
    <xf numFmtId="0" fontId="17" fillId="10" borderId="35" xfId="0" applyFont="1" applyFill="1" applyBorder="1" applyAlignment="1">
      <alignment horizontal="center" vertical="center" wrapText="1"/>
    </xf>
    <xf numFmtId="0" fontId="17" fillId="10" borderId="21" xfId="0" applyFont="1" applyFill="1" applyBorder="1" applyAlignment="1">
      <alignment horizontal="center" vertical="center" wrapText="1"/>
    </xf>
    <xf numFmtId="0" fontId="17" fillId="10" borderId="30" xfId="0" applyFont="1" applyFill="1" applyBorder="1" applyAlignment="1">
      <alignment horizontal="center" vertical="center" wrapText="1"/>
    </xf>
    <xf numFmtId="0" fontId="17" fillId="10" borderId="28" xfId="0" applyFont="1" applyFill="1" applyBorder="1" applyAlignment="1">
      <alignment horizontal="center" vertical="center" wrapText="1"/>
    </xf>
    <xf numFmtId="0" fontId="17" fillId="0" borderId="34" xfId="1" applyFont="1" applyBorder="1" applyAlignment="1">
      <alignment horizontal="left" vertical="top" wrapText="1"/>
    </xf>
    <xf numFmtId="0" fontId="12" fillId="2" borderId="13" xfId="1" applyFont="1" applyFill="1" applyBorder="1" applyAlignment="1">
      <alignment horizontal="center" vertical="center"/>
    </xf>
    <xf numFmtId="0" fontId="12" fillId="0" borderId="13" xfId="1" applyFont="1" applyBorder="1"/>
    <xf numFmtId="0" fontId="12" fillId="2" borderId="4" xfId="1" applyFont="1" applyFill="1" applyBorder="1" applyAlignment="1">
      <alignment horizontal="center" vertical="center"/>
    </xf>
    <xf numFmtId="0" fontId="12" fillId="0" borderId="3" xfId="1" applyFont="1" applyBorder="1"/>
    <xf numFmtId="0" fontId="12" fillId="2" borderId="25" xfId="1" applyFont="1" applyFill="1" applyBorder="1" applyAlignment="1">
      <alignment horizontal="center" vertical="center"/>
    </xf>
    <xf numFmtId="0" fontId="16" fillId="0" borderId="29" xfId="1" applyFont="1" applyBorder="1" applyAlignment="1">
      <alignment horizontal="left" vertical="top" wrapText="1"/>
    </xf>
    <xf numFmtId="0" fontId="17" fillId="0" borderId="35" xfId="1" applyFont="1" applyBorder="1" applyAlignment="1">
      <alignment horizontal="left" vertical="top" wrapText="1"/>
    </xf>
    <xf numFmtId="0" fontId="17" fillId="0" borderId="21" xfId="1" applyFont="1" applyBorder="1"/>
    <xf numFmtId="0" fontId="17" fillId="0" borderId="24" xfId="1" applyFont="1" applyBorder="1"/>
    <xf numFmtId="0" fontId="17" fillId="10" borderId="15" xfId="0" applyFont="1" applyFill="1" applyBorder="1" applyAlignment="1">
      <alignment horizontal="center" vertical="center" wrapText="1"/>
    </xf>
    <xf numFmtId="0" fontId="12" fillId="0" borderId="34" xfId="1" applyFont="1" applyBorder="1" applyAlignment="1">
      <alignment horizontal="left" vertical="top" wrapText="1"/>
    </xf>
    <xf numFmtId="0" fontId="3" fillId="0" borderId="29" xfId="1" applyFont="1" applyBorder="1" applyAlignment="1">
      <alignment horizontal="left" vertical="top" wrapText="1"/>
    </xf>
    <xf numFmtId="0" fontId="12" fillId="0" borderId="20" xfId="1" applyFont="1" applyBorder="1"/>
    <xf numFmtId="0" fontId="12" fillId="0" borderId="22" xfId="1" applyFont="1" applyBorder="1"/>
    <xf numFmtId="0" fontId="12" fillId="0" borderId="36" xfId="1" applyFont="1" applyBorder="1"/>
    <xf numFmtId="0" fontId="12" fillId="0" borderId="35" xfId="1" applyFont="1" applyBorder="1" applyAlignment="1">
      <alignment horizontal="left" vertical="top" wrapText="1"/>
    </xf>
    <xf numFmtId="0" fontId="12" fillId="0" borderId="21" xfId="1" applyFont="1" applyBorder="1"/>
    <xf numFmtId="0" fontId="12" fillId="0" borderId="24" xfId="1" applyFont="1" applyBorder="1"/>
    <xf numFmtId="0" fontId="3" fillId="0" borderId="9" xfId="1" applyFont="1" applyBorder="1" applyAlignment="1">
      <alignment horizontal="left" vertical="top" wrapText="1"/>
    </xf>
    <xf numFmtId="0" fontId="3" fillId="0" borderId="37" xfId="1" applyFont="1" applyBorder="1" applyAlignment="1">
      <alignment horizontal="left" vertical="top" wrapText="1"/>
    </xf>
    <xf numFmtId="0" fontId="12" fillId="4" borderId="11" xfId="1" applyFont="1" applyFill="1" applyBorder="1" applyAlignment="1">
      <alignment horizontal="center"/>
    </xf>
    <xf numFmtId="0" fontId="12" fillId="4" borderId="10" xfId="1" applyFont="1" applyFill="1" applyBorder="1" applyAlignment="1">
      <alignment horizontal="center"/>
    </xf>
    <xf numFmtId="0" fontId="12" fillId="4" borderId="31" xfId="1" applyFont="1" applyFill="1" applyBorder="1" applyAlignment="1">
      <alignment horizontal="center"/>
    </xf>
    <xf numFmtId="0" fontId="28" fillId="2" borderId="4" xfId="1" applyFont="1" applyFill="1" applyBorder="1" applyAlignment="1">
      <alignment horizontal="center" vertical="center"/>
    </xf>
    <xf numFmtId="0" fontId="29" fillId="0" borderId="3" xfId="1" applyFont="1" applyBorder="1"/>
    <xf numFmtId="0" fontId="9" fillId="8" borderId="9" xfId="1" applyFont="1" applyFill="1" applyBorder="1" applyAlignment="1">
      <alignment horizontal="center" vertical="center" wrapText="1"/>
    </xf>
    <xf numFmtId="0" fontId="4" fillId="9" borderId="0" xfId="1" applyFont="1" applyFill="1" applyAlignment="1">
      <alignment horizontal="center"/>
    </xf>
    <xf numFmtId="0" fontId="4" fillId="8" borderId="0" xfId="1" applyFont="1" applyFill="1" applyAlignment="1">
      <alignment horizontal="center" vertical="center" wrapText="1"/>
    </xf>
    <xf numFmtId="0" fontId="17" fillId="0" borderId="0" xfId="1" applyFont="1" applyBorder="1"/>
    <xf numFmtId="0" fontId="13" fillId="0" borderId="0" xfId="1" applyFont="1" applyBorder="1"/>
  </cellXfs>
  <cellStyles count="5">
    <cellStyle name="Гиперссылка" xfId="2" builtinId="8"/>
    <cellStyle name="Денежный 2" xfId="3" xr:uid="{00000000-0005-0000-0000-000001000000}"/>
    <cellStyle name="Обычный" xfId="0" builtinId="0"/>
    <cellStyle name="Обычный 2" xfId="1" xr:uid="{00000000-0005-0000-0000-000003000000}"/>
    <cellStyle name="Обычный 3"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rgei.klimovich@gmail.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24"/>
  <sheetViews>
    <sheetView tabSelected="1" workbookViewId="0">
      <selection activeCell="B3" sqref="B3"/>
    </sheetView>
  </sheetViews>
  <sheetFormatPr baseColWidth="10" defaultColWidth="8.83203125" defaultRowHeight="18"/>
  <cols>
    <col min="1" max="1" width="52.1640625" style="5" customWidth="1"/>
    <col min="2" max="2" width="93.33203125" style="6" customWidth="1"/>
  </cols>
  <sheetData>
    <row r="2" spans="1:2">
      <c r="B2" s="5"/>
    </row>
    <row r="3" spans="1:2" ht="19">
      <c r="A3" s="7" t="s">
        <v>126</v>
      </c>
      <c r="B3" s="8" t="s">
        <v>195</v>
      </c>
    </row>
    <row r="4" spans="1:2" ht="18.75" customHeight="1">
      <c r="A4" s="7" t="s">
        <v>28</v>
      </c>
      <c r="B4" s="8" t="s">
        <v>132</v>
      </c>
    </row>
    <row r="5" spans="1:2" ht="19">
      <c r="A5" s="7" t="s">
        <v>42</v>
      </c>
      <c r="B5" s="8" t="s">
        <v>134</v>
      </c>
    </row>
    <row r="6" spans="1:2" ht="38">
      <c r="A6" s="7" t="s">
        <v>20</v>
      </c>
      <c r="B6" s="8" t="s">
        <v>135</v>
      </c>
    </row>
    <row r="7" spans="1:2" ht="19">
      <c r="A7" s="7" t="s">
        <v>29</v>
      </c>
      <c r="B7" s="8" t="s">
        <v>136</v>
      </c>
    </row>
    <row r="8" spans="1:2" ht="19">
      <c r="A8" s="7" t="s">
        <v>16</v>
      </c>
      <c r="B8" s="8" t="s">
        <v>137</v>
      </c>
    </row>
    <row r="9" spans="1:2" ht="19">
      <c r="A9" s="7" t="s">
        <v>17</v>
      </c>
      <c r="B9" s="8" t="s">
        <v>138</v>
      </c>
    </row>
    <row r="10" spans="1:2" ht="19">
      <c r="A10" s="7" t="s">
        <v>19</v>
      </c>
      <c r="B10" s="118" t="s">
        <v>139</v>
      </c>
    </row>
    <row r="11" spans="1:2" ht="19">
      <c r="A11" s="7" t="s">
        <v>33</v>
      </c>
      <c r="B11" s="8">
        <v>89099086288</v>
      </c>
    </row>
    <row r="12" spans="1:2" ht="18" customHeight="1">
      <c r="A12" s="7" t="s">
        <v>36</v>
      </c>
      <c r="B12" s="8"/>
    </row>
    <row r="13" spans="1:2" ht="19">
      <c r="A13" s="7" t="s">
        <v>30</v>
      </c>
      <c r="B13" s="9"/>
    </row>
    <row r="14" spans="1:2" ht="19">
      <c r="A14" s="7" t="s">
        <v>34</v>
      </c>
      <c r="B14" s="8"/>
    </row>
    <row r="15" spans="1:2" ht="19">
      <c r="A15" s="7" t="s">
        <v>43</v>
      </c>
      <c r="B15" s="8">
        <v>15</v>
      </c>
    </row>
    <row r="16" spans="1:2" ht="19">
      <c r="A16" s="7" t="s">
        <v>18</v>
      </c>
      <c r="B16" s="8">
        <v>15</v>
      </c>
    </row>
    <row r="17" spans="1:2" ht="38">
      <c r="A17" s="7" t="s">
        <v>130</v>
      </c>
      <c r="B17" s="8">
        <v>18</v>
      </c>
    </row>
    <row r="20" spans="1:2" ht="19">
      <c r="A20" s="5" t="s">
        <v>38</v>
      </c>
    </row>
    <row r="21" spans="1:2" ht="19">
      <c r="A21" s="5" t="s">
        <v>39</v>
      </c>
    </row>
    <row r="22" spans="1:2" ht="19">
      <c r="A22" s="5" t="s">
        <v>40</v>
      </c>
    </row>
    <row r="23" spans="1:2" ht="19">
      <c r="A23" s="5" t="s">
        <v>41</v>
      </c>
    </row>
    <row r="24" spans="1:2" ht="19">
      <c r="A24" s="5" t="s">
        <v>129</v>
      </c>
    </row>
  </sheetData>
  <hyperlinks>
    <hyperlink ref="B10" r:id="rId1" xr:uid="{00000000-0004-0000-0000-000000000000}"/>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31"/>
  <sheetViews>
    <sheetView zoomScale="59" zoomScaleNormal="70" workbookViewId="0">
      <selection activeCell="D94" sqref="D94"/>
    </sheetView>
  </sheetViews>
  <sheetFormatPr baseColWidth="10" defaultColWidth="14.5" defaultRowHeight="15" customHeight="1"/>
  <cols>
    <col min="1" max="1" width="5.1640625" style="25" customWidth="1"/>
    <col min="2" max="2" width="43.5" style="25" customWidth="1"/>
    <col min="3" max="3" width="30.83203125" style="25" customWidth="1"/>
    <col min="4" max="4" width="22" style="48" customWidth="1"/>
    <col min="5" max="5" width="15.5" style="25" customWidth="1"/>
    <col min="6" max="6" width="19.6640625" style="25" bestFit="1" customWidth="1"/>
    <col min="7" max="7" width="14.5" style="25" customWidth="1"/>
    <col min="8" max="8" width="27.6640625" style="25" customWidth="1"/>
    <col min="9" max="9" width="25" style="25" bestFit="1" customWidth="1"/>
    <col min="10" max="10" width="29.5" style="26" customWidth="1"/>
    <col min="11" max="11" width="8.6640625" style="26" customWidth="1"/>
    <col min="12" max="16384" width="14.5" style="26"/>
  </cols>
  <sheetData>
    <row r="1" spans="1:10" ht="16">
      <c r="A1" s="185" t="s">
        <v>26</v>
      </c>
      <c r="B1" s="185"/>
      <c r="C1" s="185"/>
      <c r="D1" s="185"/>
      <c r="E1" s="185"/>
      <c r="F1" s="185"/>
      <c r="G1" s="185"/>
      <c r="H1" s="185"/>
      <c r="I1" s="185"/>
    </row>
    <row r="2" spans="1:10" ht="21" customHeight="1">
      <c r="A2" s="186" t="str">
        <f>'Информация о Чемпионате'!B4</f>
        <v>Финал Чемпионата по профессиональному мастерству "Профессионалы" 2026</v>
      </c>
      <c r="B2" s="186"/>
      <c r="C2" s="186"/>
      <c r="D2" s="186"/>
      <c r="E2" s="186"/>
      <c r="F2" s="186"/>
      <c r="G2" s="186"/>
      <c r="H2" s="186"/>
      <c r="I2" s="186"/>
      <c r="J2" s="27"/>
    </row>
    <row r="3" spans="1:10" ht="16">
      <c r="A3" s="185" t="s">
        <v>27</v>
      </c>
      <c r="B3" s="185"/>
      <c r="C3" s="185"/>
      <c r="D3" s="185"/>
      <c r="E3" s="185"/>
      <c r="F3" s="185"/>
      <c r="G3" s="185"/>
      <c r="H3" s="185"/>
      <c r="I3" s="185"/>
    </row>
    <row r="4" spans="1:10" ht="22.5" customHeight="1">
      <c r="A4" s="189" t="str">
        <f>'Информация о Чемпионате'!B3</f>
        <v>Разработка мобильных приложений (основная)</v>
      </c>
      <c r="B4" s="189"/>
      <c r="C4" s="189"/>
      <c r="D4" s="189"/>
      <c r="E4" s="189"/>
      <c r="F4" s="189"/>
      <c r="G4" s="189"/>
      <c r="H4" s="189"/>
      <c r="I4" s="189"/>
    </row>
    <row r="5" spans="1:10" ht="16">
      <c r="A5" s="180" t="s">
        <v>10</v>
      </c>
      <c r="B5" s="170"/>
      <c r="C5" s="170"/>
      <c r="D5" s="170"/>
      <c r="E5" s="170"/>
      <c r="F5" s="170"/>
      <c r="G5" s="170"/>
      <c r="H5" s="170"/>
      <c r="I5" s="171"/>
    </row>
    <row r="6" spans="1:10" ht="15.75" customHeight="1">
      <c r="A6" s="180" t="s">
        <v>24</v>
      </c>
      <c r="B6" s="180"/>
      <c r="C6" s="187" t="str">
        <f>'Информация о Чемпионате'!B5</f>
        <v>г.Нижний Новгород</v>
      </c>
      <c r="D6" s="187"/>
      <c r="E6" s="187"/>
      <c r="F6" s="187"/>
      <c r="G6" s="187"/>
      <c r="H6" s="187"/>
      <c r="I6" s="188"/>
    </row>
    <row r="7" spans="1:10" ht="15.75" customHeight="1">
      <c r="A7" s="180" t="s">
        <v>25</v>
      </c>
      <c r="B7" s="180"/>
      <c r="C7" s="180"/>
      <c r="D7" s="187" t="str">
        <f>'Информация о Чемпионате'!B6</f>
        <v>Федеральный технопарк профессионального образования</v>
      </c>
      <c r="E7" s="187"/>
      <c r="F7" s="187"/>
      <c r="G7" s="187"/>
      <c r="H7" s="187"/>
      <c r="I7" s="188"/>
    </row>
    <row r="8" spans="1:10" ht="15.75" customHeight="1">
      <c r="A8" s="180" t="s">
        <v>21</v>
      </c>
      <c r="B8" s="180"/>
      <c r="C8" s="180" t="str">
        <f>'Информация о Чемпионате'!B7</f>
        <v>г.Нижний Новгород, ул.Варварская, д.32</v>
      </c>
      <c r="D8" s="180"/>
      <c r="E8" s="180"/>
      <c r="F8" s="180"/>
      <c r="G8" s="180"/>
      <c r="H8" s="180"/>
      <c r="I8" s="181"/>
    </row>
    <row r="9" spans="1:10" ht="15.75" customHeight="1">
      <c r="A9" s="180" t="s">
        <v>23</v>
      </c>
      <c r="B9" s="180"/>
      <c r="C9" s="180" t="str">
        <f>'Информация о Чемпионате'!B9</f>
        <v>Климович Сергей Владимирович</v>
      </c>
      <c r="D9" s="180"/>
      <c r="E9" s="180" t="str">
        <f>'Информация о Чемпионате'!B10</f>
        <v>sergei.klimovich@gmail.com</v>
      </c>
      <c r="F9" s="180"/>
      <c r="G9" s="180">
        <f>'Информация о Чемпионате'!B11</f>
        <v>89099086288</v>
      </c>
      <c r="H9" s="180"/>
      <c r="I9" s="181"/>
    </row>
    <row r="10" spans="1:10" ht="15.75" customHeight="1">
      <c r="A10" s="180" t="s">
        <v>31</v>
      </c>
      <c r="B10" s="180"/>
      <c r="C10" s="180">
        <f>'Информация о Чемпионате'!B12</f>
        <v>0</v>
      </c>
      <c r="D10" s="180"/>
      <c r="E10" s="180">
        <f>'Информация о Чемпионате'!B13</f>
        <v>0</v>
      </c>
      <c r="F10" s="180"/>
      <c r="G10" s="180">
        <f>'Информация о Чемпионате'!B14</f>
        <v>0</v>
      </c>
      <c r="H10" s="180"/>
      <c r="I10" s="181"/>
    </row>
    <row r="11" spans="1:10" ht="15.75" customHeight="1">
      <c r="A11" s="180" t="s">
        <v>37</v>
      </c>
      <c r="B11" s="180"/>
      <c r="C11" s="180">
        <f>'Информация о Чемпионате'!B17</f>
        <v>18</v>
      </c>
      <c r="D11" s="180"/>
      <c r="E11" s="180"/>
      <c r="F11" s="180"/>
      <c r="G11" s="180"/>
      <c r="H11" s="180"/>
      <c r="I11" s="181"/>
    </row>
    <row r="12" spans="1:10" ht="15.75" customHeight="1">
      <c r="A12" s="180" t="s">
        <v>44</v>
      </c>
      <c r="B12" s="180"/>
      <c r="C12" s="180">
        <f>'Информация о Чемпионате'!B15</f>
        <v>15</v>
      </c>
      <c r="D12" s="180"/>
      <c r="E12" s="180"/>
      <c r="F12" s="180"/>
      <c r="G12" s="180"/>
      <c r="H12" s="180"/>
      <c r="I12" s="181"/>
    </row>
    <row r="13" spans="1:10" ht="15.75" customHeight="1">
      <c r="A13" s="180" t="s">
        <v>15</v>
      </c>
      <c r="B13" s="180"/>
      <c r="C13" s="180">
        <f>'Информация о Чемпионате'!B16</f>
        <v>15</v>
      </c>
      <c r="D13" s="180"/>
      <c r="E13" s="180"/>
      <c r="F13" s="180"/>
      <c r="G13" s="180"/>
      <c r="H13" s="180"/>
      <c r="I13" s="181"/>
    </row>
    <row r="14" spans="1:10" ht="15.75" customHeight="1">
      <c r="A14" s="180" t="s">
        <v>22</v>
      </c>
      <c r="B14" s="180"/>
      <c r="C14" s="180" t="str">
        <f>'Информация о Чемпионате'!B8</f>
        <v>27.05 - 01.06.2026</v>
      </c>
      <c r="D14" s="180"/>
      <c r="E14" s="180"/>
      <c r="F14" s="180"/>
      <c r="G14" s="180"/>
      <c r="H14" s="180"/>
      <c r="I14" s="181"/>
    </row>
    <row r="15" spans="1:10" ht="16">
      <c r="A15" s="182" t="s">
        <v>47</v>
      </c>
      <c r="B15" s="183"/>
      <c r="C15" s="183"/>
      <c r="D15" s="183"/>
      <c r="E15" s="183"/>
      <c r="F15" s="183"/>
      <c r="G15" s="183"/>
      <c r="H15" s="183"/>
      <c r="I15" s="184"/>
    </row>
    <row r="16" spans="1:10" ht="16">
      <c r="A16" s="177" t="s">
        <v>8</v>
      </c>
      <c r="B16" s="178"/>
      <c r="C16" s="178"/>
      <c r="D16" s="178"/>
      <c r="E16" s="178"/>
      <c r="F16" s="178"/>
      <c r="G16" s="178"/>
      <c r="H16" s="178"/>
      <c r="I16" s="179"/>
    </row>
    <row r="17" spans="1:9" ht="16">
      <c r="A17" s="172" t="s">
        <v>141</v>
      </c>
      <c r="B17" s="173"/>
      <c r="C17" s="173"/>
      <c r="D17" s="173"/>
      <c r="E17" s="173"/>
      <c r="F17" s="173"/>
      <c r="G17" s="173"/>
      <c r="H17" s="173"/>
      <c r="I17" s="174"/>
    </row>
    <row r="18" spans="1:9" ht="16">
      <c r="A18" s="172" t="s">
        <v>140</v>
      </c>
      <c r="B18" s="173"/>
      <c r="C18" s="173"/>
      <c r="D18" s="173"/>
      <c r="E18" s="173"/>
      <c r="F18" s="173"/>
      <c r="G18" s="173"/>
      <c r="H18" s="173"/>
      <c r="I18" s="174"/>
    </row>
    <row r="19" spans="1:9" ht="16">
      <c r="A19" s="172" t="s">
        <v>7</v>
      </c>
      <c r="B19" s="173"/>
      <c r="C19" s="173"/>
      <c r="D19" s="173"/>
      <c r="E19" s="173"/>
      <c r="F19" s="173"/>
      <c r="G19" s="173"/>
      <c r="H19" s="173"/>
      <c r="I19" s="174"/>
    </row>
    <row r="20" spans="1:9" ht="16">
      <c r="A20" s="169" t="s">
        <v>166</v>
      </c>
      <c r="B20" s="167"/>
      <c r="C20" s="167"/>
      <c r="D20" s="167"/>
      <c r="E20" s="167"/>
      <c r="F20" s="167"/>
      <c r="G20" s="167"/>
      <c r="H20" s="167"/>
      <c r="I20" s="168"/>
    </row>
    <row r="21" spans="1:9" ht="16">
      <c r="A21" s="169" t="s">
        <v>142</v>
      </c>
      <c r="B21" s="167"/>
      <c r="C21" s="167"/>
      <c r="D21" s="167"/>
      <c r="E21" s="167"/>
      <c r="F21" s="167"/>
      <c r="G21" s="167"/>
      <c r="H21" s="167"/>
      <c r="I21" s="168"/>
    </row>
    <row r="22" spans="1:9" ht="16">
      <c r="A22" s="172" t="s">
        <v>196</v>
      </c>
      <c r="B22" s="175"/>
      <c r="C22" s="175"/>
      <c r="D22" s="175"/>
      <c r="E22" s="175"/>
      <c r="F22" s="175"/>
      <c r="G22" s="175"/>
      <c r="H22" s="175"/>
      <c r="I22" s="176"/>
    </row>
    <row r="23" spans="1:9" ht="15" customHeight="1">
      <c r="A23" s="172" t="s">
        <v>143</v>
      </c>
      <c r="B23" s="173"/>
      <c r="C23" s="173"/>
      <c r="D23" s="173"/>
      <c r="E23" s="173"/>
      <c r="F23" s="173"/>
      <c r="G23" s="173"/>
      <c r="H23" s="173"/>
      <c r="I23" s="174"/>
    </row>
    <row r="24" spans="1:9" ht="16">
      <c r="A24" s="172" t="s">
        <v>144</v>
      </c>
      <c r="B24" s="173"/>
      <c r="C24" s="173"/>
      <c r="D24" s="173"/>
      <c r="E24" s="173"/>
      <c r="F24" s="173"/>
      <c r="G24" s="173"/>
      <c r="H24" s="173"/>
      <c r="I24" s="174"/>
    </row>
    <row r="25" spans="1:9" ht="16">
      <c r="A25" s="172" t="s">
        <v>145</v>
      </c>
      <c r="B25" s="173"/>
      <c r="C25" s="173"/>
      <c r="D25" s="173"/>
      <c r="E25" s="173"/>
      <c r="F25" s="173"/>
      <c r="G25" s="173"/>
      <c r="H25" s="173"/>
      <c r="I25" s="174"/>
    </row>
    <row r="26" spans="1:9" ht="16">
      <c r="A26" s="172" t="s">
        <v>146</v>
      </c>
      <c r="B26" s="173"/>
      <c r="C26" s="173"/>
      <c r="D26" s="173"/>
      <c r="E26" s="173"/>
      <c r="F26" s="173"/>
      <c r="G26" s="173"/>
      <c r="H26" s="173"/>
      <c r="I26" s="174"/>
    </row>
    <row r="27" spans="1:9" ht="16">
      <c r="A27" s="167" t="s">
        <v>147</v>
      </c>
      <c r="B27" s="167"/>
      <c r="C27" s="167"/>
      <c r="D27" s="167"/>
      <c r="E27" s="167"/>
      <c r="F27" s="167"/>
      <c r="G27" s="167"/>
      <c r="H27" s="167"/>
      <c r="I27" s="168"/>
    </row>
    <row r="28" spans="1:9" ht="16">
      <c r="A28" s="169" t="s">
        <v>194</v>
      </c>
      <c r="B28" s="170"/>
      <c r="C28" s="170"/>
      <c r="D28" s="170"/>
      <c r="E28" s="170"/>
      <c r="F28" s="170"/>
      <c r="G28" s="170"/>
      <c r="H28" s="170"/>
      <c r="I28" s="171"/>
    </row>
    <row r="29" spans="1:9" ht="51">
      <c r="A29" s="124" t="s">
        <v>6</v>
      </c>
      <c r="B29" s="51" t="s">
        <v>5</v>
      </c>
      <c r="C29" s="51" t="s">
        <v>4</v>
      </c>
      <c r="D29" s="122" t="s">
        <v>3</v>
      </c>
      <c r="E29" s="105" t="s">
        <v>45</v>
      </c>
      <c r="F29" s="105" t="s">
        <v>1</v>
      </c>
      <c r="G29" s="106" t="s">
        <v>0</v>
      </c>
      <c r="H29" s="51" t="s">
        <v>9</v>
      </c>
      <c r="I29" s="51" t="s">
        <v>133</v>
      </c>
    </row>
    <row r="30" spans="1:9" ht="42.75" customHeight="1">
      <c r="A30" s="125">
        <v>1</v>
      </c>
      <c r="B30" s="129" t="s">
        <v>148</v>
      </c>
      <c r="C30" s="129" t="s">
        <v>149</v>
      </c>
      <c r="D30" s="130" t="s">
        <v>150</v>
      </c>
      <c r="E30" s="131">
        <v>1</v>
      </c>
      <c r="F30" s="131" t="s">
        <v>59</v>
      </c>
      <c r="G30" s="132">
        <v>2</v>
      </c>
      <c r="H30" s="129"/>
      <c r="I30" s="38"/>
    </row>
    <row r="31" spans="1:9" ht="31">
      <c r="A31" s="125">
        <v>2</v>
      </c>
      <c r="B31" s="129" t="s">
        <v>151</v>
      </c>
      <c r="C31" s="129" t="s">
        <v>152</v>
      </c>
      <c r="D31" s="130" t="s">
        <v>150</v>
      </c>
      <c r="E31" s="131">
        <v>1</v>
      </c>
      <c r="F31" s="131" t="s">
        <v>59</v>
      </c>
      <c r="G31" s="132">
        <v>2</v>
      </c>
      <c r="H31" s="70"/>
      <c r="I31" s="137"/>
    </row>
    <row r="32" spans="1:9" ht="31">
      <c r="A32" s="125">
        <v>3</v>
      </c>
      <c r="B32" s="129" t="s">
        <v>153</v>
      </c>
      <c r="C32" s="129" t="s">
        <v>152</v>
      </c>
      <c r="D32" s="130" t="s">
        <v>150</v>
      </c>
      <c r="E32" s="131">
        <v>1</v>
      </c>
      <c r="F32" s="131" t="s">
        <v>59</v>
      </c>
      <c r="G32" s="132">
        <v>2</v>
      </c>
      <c r="H32" s="133"/>
      <c r="I32" s="138"/>
    </row>
    <row r="33" spans="1:9" ht="16">
      <c r="A33" s="125">
        <v>8</v>
      </c>
      <c r="B33" s="134" t="s">
        <v>53</v>
      </c>
      <c r="C33" s="135" t="s">
        <v>160</v>
      </c>
      <c r="D33" s="130" t="s">
        <v>55</v>
      </c>
      <c r="E33" s="131">
        <v>1</v>
      </c>
      <c r="F33" s="131" t="s">
        <v>59</v>
      </c>
      <c r="G33" s="131">
        <v>4</v>
      </c>
      <c r="H33" s="136"/>
      <c r="I33" s="138"/>
    </row>
    <row r="34" spans="1:9" ht="16">
      <c r="A34" s="125">
        <v>9</v>
      </c>
      <c r="B34" s="134" t="s">
        <v>56</v>
      </c>
      <c r="C34" s="135" t="s">
        <v>161</v>
      </c>
      <c r="D34" s="130" t="s">
        <v>55</v>
      </c>
      <c r="E34" s="131">
        <v>1</v>
      </c>
      <c r="F34" s="131" t="s">
        <v>59</v>
      </c>
      <c r="G34" s="131">
        <v>25</v>
      </c>
      <c r="H34" s="136"/>
      <c r="I34" s="138"/>
    </row>
    <row r="35" spans="1:9" ht="17">
      <c r="A35" s="125">
        <v>10</v>
      </c>
      <c r="B35" s="34" t="s">
        <v>215</v>
      </c>
      <c r="C35" s="35" t="s">
        <v>216</v>
      </c>
      <c r="D35" s="36" t="s">
        <v>63</v>
      </c>
      <c r="E35" s="37">
        <v>1</v>
      </c>
      <c r="F35" s="37" t="s">
        <v>59</v>
      </c>
      <c r="G35" s="37">
        <v>5</v>
      </c>
      <c r="H35" s="158"/>
      <c r="I35" s="138"/>
    </row>
    <row r="36" spans="1:9" ht="68">
      <c r="A36" s="125">
        <v>11</v>
      </c>
      <c r="B36" s="34" t="s">
        <v>217</v>
      </c>
      <c r="C36" s="34" t="s">
        <v>218</v>
      </c>
      <c r="D36" s="36" t="s">
        <v>131</v>
      </c>
      <c r="E36" s="37">
        <v>1</v>
      </c>
      <c r="F36" s="37" t="s">
        <v>59</v>
      </c>
      <c r="G36" s="37">
        <v>5</v>
      </c>
      <c r="H36" s="159"/>
      <c r="I36" s="138"/>
    </row>
    <row r="37" spans="1:9" ht="16">
      <c r="A37" s="190" t="s">
        <v>60</v>
      </c>
      <c r="B37" s="191"/>
      <c r="C37" s="191"/>
      <c r="D37" s="192"/>
      <c r="E37" s="192"/>
      <c r="F37" s="192"/>
      <c r="G37" s="192"/>
      <c r="H37" s="192"/>
      <c r="I37" s="193"/>
    </row>
    <row r="38" spans="1:9" ht="85">
      <c r="A38" s="59">
        <v>1</v>
      </c>
      <c r="B38" s="34" t="s">
        <v>61</v>
      </c>
      <c r="C38" s="34" t="s">
        <v>62</v>
      </c>
      <c r="D38" s="36" t="s">
        <v>73</v>
      </c>
      <c r="E38" s="60">
        <v>1</v>
      </c>
      <c r="F38" s="37" t="s">
        <v>59</v>
      </c>
      <c r="G38" s="60">
        <v>2</v>
      </c>
      <c r="H38" s="60"/>
      <c r="I38" s="38"/>
    </row>
    <row r="39" spans="1:9" ht="16">
      <c r="A39" s="59">
        <v>2</v>
      </c>
      <c r="B39" s="134" t="s">
        <v>154</v>
      </c>
      <c r="C39" s="134" t="s">
        <v>155</v>
      </c>
      <c r="D39" s="119" t="s">
        <v>73</v>
      </c>
      <c r="E39" s="119">
        <v>1</v>
      </c>
      <c r="F39" s="119" t="s">
        <v>59</v>
      </c>
      <c r="G39" s="120">
        <v>2</v>
      </c>
      <c r="H39" s="60"/>
      <c r="I39" s="38"/>
    </row>
    <row r="40" spans="1:9" ht="30">
      <c r="A40" s="59">
        <v>3</v>
      </c>
      <c r="B40" s="134" t="s">
        <v>156</v>
      </c>
      <c r="C40" s="134" t="s">
        <v>152</v>
      </c>
      <c r="D40" s="119" t="s">
        <v>73</v>
      </c>
      <c r="E40" s="119">
        <v>1</v>
      </c>
      <c r="F40" s="119" t="s">
        <v>59</v>
      </c>
      <c r="G40" s="120">
        <v>2</v>
      </c>
      <c r="H40" s="60"/>
      <c r="I40" s="38"/>
    </row>
    <row r="41" spans="1:9" ht="16">
      <c r="A41" s="59">
        <v>4</v>
      </c>
      <c r="B41" s="134" t="s">
        <v>157</v>
      </c>
      <c r="C41" s="134" t="s">
        <v>158</v>
      </c>
      <c r="D41" s="119" t="s">
        <v>73</v>
      </c>
      <c r="E41" s="119">
        <v>1</v>
      </c>
      <c r="F41" s="119" t="s">
        <v>59</v>
      </c>
      <c r="G41" s="120">
        <v>2</v>
      </c>
      <c r="H41" s="60"/>
      <c r="I41" s="38"/>
    </row>
    <row r="42" spans="1:9" ht="23.25" customHeight="1">
      <c r="A42" s="199" t="s">
        <v>13</v>
      </c>
      <c r="B42" s="170"/>
      <c r="C42" s="170"/>
      <c r="D42" s="170"/>
      <c r="E42" s="170"/>
      <c r="F42" s="170"/>
      <c r="G42" s="170"/>
      <c r="H42" s="170"/>
      <c r="I42" s="170"/>
    </row>
    <row r="43" spans="1:9" ht="15.75" customHeight="1">
      <c r="A43" s="200" t="s">
        <v>8</v>
      </c>
      <c r="B43" s="178"/>
      <c r="C43" s="178"/>
      <c r="D43" s="178"/>
      <c r="E43" s="178"/>
      <c r="F43" s="178"/>
      <c r="G43" s="178"/>
      <c r="H43" s="178"/>
      <c r="I43" s="179"/>
    </row>
    <row r="44" spans="1:9" ht="15" customHeight="1">
      <c r="A44" s="194" t="s">
        <v>165</v>
      </c>
      <c r="B44" s="173"/>
      <c r="C44" s="173"/>
      <c r="D44" s="173"/>
      <c r="E44" s="173"/>
      <c r="F44" s="173"/>
      <c r="G44" s="173"/>
      <c r="H44" s="173"/>
      <c r="I44" s="174"/>
    </row>
    <row r="45" spans="1:9" ht="16">
      <c r="A45" s="194" t="s">
        <v>140</v>
      </c>
      <c r="B45" s="173"/>
      <c r="C45" s="173"/>
      <c r="D45" s="173"/>
      <c r="E45" s="173"/>
      <c r="F45" s="173"/>
      <c r="G45" s="173"/>
      <c r="H45" s="173"/>
      <c r="I45" s="174"/>
    </row>
    <row r="46" spans="1:9" ht="15" customHeight="1">
      <c r="A46" s="194" t="s">
        <v>7</v>
      </c>
      <c r="B46" s="173"/>
      <c r="C46" s="173"/>
      <c r="D46" s="173"/>
      <c r="E46" s="173"/>
      <c r="F46" s="173"/>
      <c r="G46" s="173"/>
      <c r="H46" s="173"/>
      <c r="I46" s="174"/>
    </row>
    <row r="47" spans="1:9" ht="15" customHeight="1">
      <c r="A47" s="194" t="s">
        <v>166</v>
      </c>
      <c r="B47" s="175"/>
      <c r="C47" s="175"/>
      <c r="D47" s="175"/>
      <c r="E47" s="175"/>
      <c r="F47" s="175"/>
      <c r="G47" s="175"/>
      <c r="H47" s="175"/>
      <c r="I47" s="176"/>
    </row>
    <row r="48" spans="1:9" ht="16">
      <c r="A48" s="194" t="s">
        <v>167</v>
      </c>
      <c r="B48" s="175"/>
      <c r="C48" s="175"/>
      <c r="D48" s="175"/>
      <c r="E48" s="175"/>
      <c r="F48" s="175"/>
      <c r="G48" s="175"/>
      <c r="H48" s="175"/>
      <c r="I48" s="176"/>
    </row>
    <row r="49" spans="1:9" ht="16">
      <c r="A49" s="194" t="s">
        <v>196</v>
      </c>
      <c r="B49" s="175"/>
      <c r="C49" s="175"/>
      <c r="D49" s="175"/>
      <c r="E49" s="175"/>
      <c r="F49" s="175"/>
      <c r="G49" s="175"/>
      <c r="H49" s="175"/>
      <c r="I49" s="176"/>
    </row>
    <row r="50" spans="1:9" ht="15" customHeight="1">
      <c r="A50" s="194" t="s">
        <v>143</v>
      </c>
      <c r="B50" s="173"/>
      <c r="C50" s="173"/>
      <c r="D50" s="173"/>
      <c r="E50" s="173"/>
      <c r="F50" s="173"/>
      <c r="G50" s="173"/>
      <c r="H50" s="173"/>
      <c r="I50" s="174"/>
    </row>
    <row r="51" spans="1:9" ht="16">
      <c r="A51" s="194" t="s">
        <v>144</v>
      </c>
      <c r="B51" s="173"/>
      <c r="C51" s="173"/>
      <c r="D51" s="173"/>
      <c r="E51" s="173"/>
      <c r="F51" s="173"/>
      <c r="G51" s="173"/>
      <c r="H51" s="173"/>
      <c r="I51" s="174"/>
    </row>
    <row r="52" spans="1:9" ht="15" customHeight="1">
      <c r="A52" s="194" t="s">
        <v>145</v>
      </c>
      <c r="B52" s="173"/>
      <c r="C52" s="173"/>
      <c r="D52" s="173"/>
      <c r="E52" s="173"/>
      <c r="F52" s="173"/>
      <c r="G52" s="173"/>
      <c r="H52" s="173"/>
      <c r="I52" s="174"/>
    </row>
    <row r="53" spans="1:9" ht="15" customHeight="1">
      <c r="A53" s="194" t="s">
        <v>146</v>
      </c>
      <c r="B53" s="173"/>
      <c r="C53" s="173"/>
      <c r="D53" s="173"/>
      <c r="E53" s="173"/>
      <c r="F53" s="173"/>
      <c r="G53" s="173"/>
      <c r="H53" s="173"/>
      <c r="I53" s="174"/>
    </row>
    <row r="54" spans="1:9" ht="15" customHeight="1">
      <c r="A54" s="194" t="s">
        <v>147</v>
      </c>
      <c r="B54" s="175"/>
      <c r="C54" s="175"/>
      <c r="D54" s="175"/>
      <c r="E54" s="175"/>
      <c r="F54" s="175"/>
      <c r="G54" s="175"/>
      <c r="H54" s="175"/>
      <c r="I54" s="176"/>
    </row>
    <row r="55" spans="1:9" ht="15" customHeight="1">
      <c r="A55" s="201" t="s">
        <v>193</v>
      </c>
      <c r="B55" s="202"/>
      <c r="C55" s="202"/>
      <c r="D55" s="202"/>
      <c r="E55" s="202"/>
      <c r="F55" s="202"/>
      <c r="G55" s="202"/>
      <c r="H55" s="202"/>
      <c r="I55" s="203"/>
    </row>
    <row r="56" spans="1:9" ht="98.25" customHeight="1">
      <c r="A56" s="30" t="s">
        <v>6</v>
      </c>
      <c r="B56" s="30" t="s">
        <v>5</v>
      </c>
      <c r="C56" s="29" t="s">
        <v>4</v>
      </c>
      <c r="D56" s="30" t="s">
        <v>3</v>
      </c>
      <c r="E56" s="30" t="s">
        <v>45</v>
      </c>
      <c r="F56" s="29" t="s">
        <v>1</v>
      </c>
      <c r="G56" s="42" t="s">
        <v>0</v>
      </c>
      <c r="H56" s="51" t="s">
        <v>9</v>
      </c>
      <c r="I56" s="51" t="s">
        <v>133</v>
      </c>
    </row>
    <row r="57" spans="1:9" ht="17">
      <c r="A57" s="41">
        <v>1</v>
      </c>
      <c r="B57" s="34" t="s">
        <v>53</v>
      </c>
      <c r="C57" s="56" t="s">
        <v>54</v>
      </c>
      <c r="D57" s="36" t="s">
        <v>55</v>
      </c>
      <c r="E57" s="51">
        <v>1</v>
      </c>
      <c r="F57" s="51" t="s">
        <v>59</v>
      </c>
      <c r="G57" s="110">
        <v>2</v>
      </c>
      <c r="H57" s="51"/>
      <c r="I57" s="113"/>
    </row>
    <row r="58" spans="1:9" ht="34">
      <c r="A58" s="41">
        <v>2</v>
      </c>
      <c r="B58" s="34" t="s">
        <v>56</v>
      </c>
      <c r="C58" s="49" t="s">
        <v>57</v>
      </c>
      <c r="D58" s="36" t="s">
        <v>55</v>
      </c>
      <c r="E58" s="51">
        <v>1</v>
      </c>
      <c r="F58" s="51" t="s">
        <v>59</v>
      </c>
      <c r="G58" s="110">
        <v>15</v>
      </c>
      <c r="H58" s="51"/>
      <c r="I58" s="113"/>
    </row>
    <row r="59" spans="1:9" ht="34">
      <c r="A59" s="41">
        <v>3</v>
      </c>
      <c r="B59" s="65" t="s">
        <v>64</v>
      </c>
      <c r="C59" s="66" t="s">
        <v>65</v>
      </c>
      <c r="D59" s="36" t="s">
        <v>55</v>
      </c>
      <c r="E59" s="67">
        <v>1</v>
      </c>
      <c r="F59" s="67" t="s">
        <v>59</v>
      </c>
      <c r="G59" s="111">
        <v>4</v>
      </c>
      <c r="H59" s="67"/>
      <c r="I59" s="114"/>
    </row>
    <row r="60" spans="1:9" ht="17">
      <c r="A60" s="41">
        <v>4</v>
      </c>
      <c r="B60" s="65" t="s">
        <v>66</v>
      </c>
      <c r="C60" s="65" t="s">
        <v>67</v>
      </c>
      <c r="D60" s="36" t="s">
        <v>55</v>
      </c>
      <c r="E60" s="67">
        <v>1</v>
      </c>
      <c r="F60" s="67" t="s">
        <v>59</v>
      </c>
      <c r="G60" s="111">
        <v>2</v>
      </c>
      <c r="H60" s="67"/>
      <c r="I60" s="114"/>
    </row>
    <row r="61" spans="1:9" ht="34">
      <c r="A61" s="64">
        <v>5</v>
      </c>
      <c r="B61" s="68" t="s">
        <v>58</v>
      </c>
      <c r="C61" s="39" t="s">
        <v>127</v>
      </c>
      <c r="D61" s="36" t="s">
        <v>55</v>
      </c>
      <c r="E61" s="93">
        <v>1</v>
      </c>
      <c r="F61" s="69" t="s">
        <v>59</v>
      </c>
      <c r="G61" s="112">
        <v>1</v>
      </c>
      <c r="H61" s="93"/>
      <c r="I61" s="115"/>
    </row>
    <row r="62" spans="1:9" ht="34">
      <c r="A62" s="50"/>
      <c r="B62" s="52" t="s">
        <v>52</v>
      </c>
      <c r="C62" s="53" t="s">
        <v>51</v>
      </c>
      <c r="D62" s="36" t="s">
        <v>131</v>
      </c>
      <c r="E62" s="51">
        <v>1</v>
      </c>
      <c r="F62" s="37" t="s">
        <v>59</v>
      </c>
      <c r="G62" s="55">
        <v>1</v>
      </c>
      <c r="H62" s="51"/>
      <c r="I62" s="116"/>
    </row>
    <row r="63" spans="1:9" ht="23.25" customHeight="1">
      <c r="A63" s="199" t="s">
        <v>14</v>
      </c>
      <c r="B63" s="170"/>
      <c r="C63" s="170"/>
      <c r="D63" s="170"/>
      <c r="E63" s="170"/>
      <c r="F63" s="170"/>
      <c r="G63" s="170"/>
      <c r="H63" s="170"/>
      <c r="I63" s="170"/>
    </row>
    <row r="64" spans="1:9" ht="15.75" customHeight="1">
      <c r="A64" s="177" t="s">
        <v>8</v>
      </c>
      <c r="B64" s="178"/>
      <c r="C64" s="178"/>
      <c r="D64" s="178"/>
      <c r="E64" s="178"/>
      <c r="F64" s="178"/>
      <c r="G64" s="178"/>
      <c r="H64" s="178"/>
      <c r="I64" s="179"/>
    </row>
    <row r="65" spans="1:10" ht="15" customHeight="1">
      <c r="A65" s="194" t="s">
        <v>169</v>
      </c>
      <c r="B65" s="173"/>
      <c r="C65" s="173"/>
      <c r="D65" s="173"/>
      <c r="E65" s="173"/>
      <c r="F65" s="173"/>
      <c r="G65" s="173"/>
      <c r="H65" s="173"/>
      <c r="I65" s="174"/>
    </row>
    <row r="66" spans="1:10" ht="16">
      <c r="A66" s="194" t="s">
        <v>140</v>
      </c>
      <c r="B66" s="173"/>
      <c r="C66" s="173"/>
      <c r="D66" s="173"/>
      <c r="E66" s="173"/>
      <c r="F66" s="173"/>
      <c r="G66" s="173"/>
      <c r="H66" s="173"/>
      <c r="I66" s="174"/>
    </row>
    <row r="67" spans="1:10" ht="15" customHeight="1">
      <c r="A67" s="194" t="s">
        <v>7</v>
      </c>
      <c r="B67" s="173"/>
      <c r="C67" s="173"/>
      <c r="D67" s="173"/>
      <c r="E67" s="173"/>
      <c r="F67" s="173"/>
      <c r="G67" s="173"/>
      <c r="H67" s="173"/>
      <c r="I67" s="174"/>
    </row>
    <row r="68" spans="1:10" ht="16">
      <c r="A68" s="194" t="s">
        <v>170</v>
      </c>
      <c r="B68" s="175"/>
      <c r="C68" s="175"/>
      <c r="D68" s="175"/>
      <c r="E68" s="175"/>
      <c r="F68" s="175"/>
      <c r="G68" s="175"/>
      <c r="H68" s="175"/>
      <c r="I68" s="176"/>
    </row>
    <row r="69" spans="1:10" ht="16">
      <c r="A69" s="194" t="s">
        <v>171</v>
      </c>
      <c r="B69" s="175"/>
      <c r="C69" s="175"/>
      <c r="D69" s="175"/>
      <c r="E69" s="175"/>
      <c r="F69" s="175"/>
      <c r="G69" s="175"/>
      <c r="H69" s="175"/>
      <c r="I69" s="176"/>
    </row>
    <row r="70" spans="1:10" ht="15" customHeight="1">
      <c r="A70" s="194" t="s">
        <v>197</v>
      </c>
      <c r="B70" s="175"/>
      <c r="C70" s="175"/>
      <c r="D70" s="175"/>
      <c r="E70" s="175"/>
      <c r="F70" s="175"/>
      <c r="G70" s="175"/>
      <c r="H70" s="175"/>
      <c r="I70" s="176"/>
    </row>
    <row r="71" spans="1:10" ht="15" customHeight="1">
      <c r="A71" s="194" t="s">
        <v>143</v>
      </c>
      <c r="B71" s="173"/>
      <c r="C71" s="173"/>
      <c r="D71" s="173"/>
      <c r="E71" s="173"/>
      <c r="F71" s="173"/>
      <c r="G71" s="173"/>
      <c r="H71" s="173"/>
      <c r="I71" s="174"/>
    </row>
    <row r="72" spans="1:10" ht="16">
      <c r="A72" s="194" t="s">
        <v>172</v>
      </c>
      <c r="B72" s="173"/>
      <c r="C72" s="173"/>
      <c r="D72" s="173"/>
      <c r="E72" s="173"/>
      <c r="F72" s="173"/>
      <c r="G72" s="173"/>
      <c r="H72" s="173"/>
      <c r="I72" s="174"/>
    </row>
    <row r="73" spans="1:10" ht="15" customHeight="1">
      <c r="A73" s="194" t="s">
        <v>145</v>
      </c>
      <c r="B73" s="173"/>
      <c r="C73" s="173"/>
      <c r="D73" s="173"/>
      <c r="E73" s="173"/>
      <c r="F73" s="173"/>
      <c r="G73" s="173"/>
      <c r="H73" s="173"/>
      <c r="I73" s="174"/>
    </row>
    <row r="74" spans="1:10" ht="15" customHeight="1">
      <c r="A74" s="194" t="s">
        <v>146</v>
      </c>
      <c r="B74" s="173"/>
      <c r="C74" s="173"/>
      <c r="D74" s="173"/>
      <c r="E74" s="173"/>
      <c r="F74" s="173"/>
      <c r="G74" s="173"/>
      <c r="H74" s="173"/>
      <c r="I74" s="174"/>
    </row>
    <row r="75" spans="1:10" ht="15" customHeight="1">
      <c r="A75" s="194" t="s">
        <v>147</v>
      </c>
      <c r="B75" s="175"/>
      <c r="C75" s="175"/>
      <c r="D75" s="175"/>
      <c r="E75" s="175"/>
      <c r="F75" s="175"/>
      <c r="G75" s="175"/>
      <c r="H75" s="175"/>
      <c r="I75" s="176"/>
    </row>
    <row r="76" spans="1:10" ht="15" customHeight="1">
      <c r="A76" s="201" t="s">
        <v>193</v>
      </c>
      <c r="B76" s="202"/>
      <c r="C76" s="202"/>
      <c r="D76" s="202"/>
      <c r="E76" s="202"/>
      <c r="F76" s="202"/>
      <c r="G76" s="202"/>
      <c r="H76" s="202"/>
      <c r="I76" s="203"/>
    </row>
    <row r="77" spans="1:10" ht="51">
      <c r="A77" s="28" t="s">
        <v>6</v>
      </c>
      <c r="B77" s="30" t="s">
        <v>5</v>
      </c>
      <c r="C77" s="29" t="s">
        <v>4</v>
      </c>
      <c r="D77" s="29" t="s">
        <v>3</v>
      </c>
      <c r="E77" s="30" t="s">
        <v>45</v>
      </c>
      <c r="F77" s="29" t="s">
        <v>1</v>
      </c>
      <c r="G77" s="42" t="s">
        <v>0</v>
      </c>
      <c r="H77" s="51" t="s">
        <v>9</v>
      </c>
      <c r="I77" s="51" t="s">
        <v>133</v>
      </c>
      <c r="J77" s="54" t="s">
        <v>239</v>
      </c>
    </row>
    <row r="78" spans="1:10" ht="42.75" customHeight="1">
      <c r="A78" s="125">
        <v>1</v>
      </c>
      <c r="B78" s="141" t="s">
        <v>148</v>
      </c>
      <c r="C78" s="141" t="s">
        <v>149</v>
      </c>
      <c r="D78" s="123" t="s">
        <v>150</v>
      </c>
      <c r="E78" s="119">
        <v>1</v>
      </c>
      <c r="F78" s="119" t="s">
        <v>59</v>
      </c>
      <c r="G78" s="120">
        <v>1</v>
      </c>
      <c r="H78" s="140"/>
      <c r="I78" s="38"/>
      <c r="J78" s="165"/>
    </row>
    <row r="79" spans="1:10" ht="17">
      <c r="A79" s="125">
        <v>2</v>
      </c>
      <c r="B79" s="49" t="s">
        <v>162</v>
      </c>
      <c r="C79" s="142" t="s">
        <v>163</v>
      </c>
      <c r="D79" s="123" t="s">
        <v>150</v>
      </c>
      <c r="E79" s="119">
        <v>1</v>
      </c>
      <c r="F79" s="119" t="s">
        <v>59</v>
      </c>
      <c r="G79" s="120">
        <v>1</v>
      </c>
      <c r="H79" s="126"/>
      <c r="I79" s="139"/>
      <c r="J79" s="165"/>
    </row>
    <row r="80" spans="1:10" ht="34">
      <c r="A80" s="125">
        <v>3</v>
      </c>
      <c r="B80" s="49" t="s">
        <v>164</v>
      </c>
      <c r="C80" s="141" t="s">
        <v>152</v>
      </c>
      <c r="D80" s="123" t="s">
        <v>150</v>
      </c>
      <c r="E80" s="119">
        <v>1</v>
      </c>
      <c r="F80" s="119" t="s">
        <v>59</v>
      </c>
      <c r="G80" s="120">
        <v>1</v>
      </c>
      <c r="H80" s="126"/>
      <c r="I80" s="138"/>
      <c r="J80" s="165"/>
    </row>
    <row r="81" spans="1:10" ht="85">
      <c r="A81" s="125">
        <v>4</v>
      </c>
      <c r="B81" s="143" t="s">
        <v>202</v>
      </c>
      <c r="C81" s="144" t="s">
        <v>168</v>
      </c>
      <c r="D81" s="36" t="s">
        <v>63</v>
      </c>
      <c r="E81" s="51">
        <v>1</v>
      </c>
      <c r="F81" s="51" t="s">
        <v>59</v>
      </c>
      <c r="G81" s="110">
        <v>4</v>
      </c>
      <c r="H81" s="127"/>
      <c r="I81" s="138"/>
      <c r="J81" s="165"/>
    </row>
    <row r="82" spans="1:10" ht="17">
      <c r="A82" s="125"/>
      <c r="B82" s="78" t="s">
        <v>198</v>
      </c>
      <c r="C82" s="78" t="s">
        <v>199</v>
      </c>
      <c r="D82" s="37" t="s">
        <v>63</v>
      </c>
      <c r="E82" s="145">
        <v>1</v>
      </c>
      <c r="F82" s="37" t="s">
        <v>59</v>
      </c>
      <c r="G82" s="146">
        <v>4</v>
      </c>
      <c r="H82" s="147"/>
      <c r="I82" s="138"/>
      <c r="J82" s="165"/>
    </row>
    <row r="83" spans="1:10" ht="17">
      <c r="A83" s="125"/>
      <c r="B83" s="78" t="s">
        <v>200</v>
      </c>
      <c r="C83" s="78" t="s">
        <v>201</v>
      </c>
      <c r="D83" s="37" t="s">
        <v>63</v>
      </c>
      <c r="E83" s="145">
        <v>1</v>
      </c>
      <c r="F83" s="37" t="s">
        <v>59</v>
      </c>
      <c r="G83" s="146">
        <v>4</v>
      </c>
      <c r="H83" s="147"/>
      <c r="I83" s="138"/>
      <c r="J83" s="165"/>
    </row>
    <row r="84" spans="1:10" ht="34">
      <c r="A84" s="125">
        <v>6</v>
      </c>
      <c r="B84" s="61" t="s">
        <v>209</v>
      </c>
      <c r="C84" s="61" t="s">
        <v>173</v>
      </c>
      <c r="D84" s="121" t="s">
        <v>150</v>
      </c>
      <c r="E84" s="121">
        <v>1</v>
      </c>
      <c r="F84" s="121" t="s">
        <v>59</v>
      </c>
      <c r="G84" s="121">
        <v>4</v>
      </c>
      <c r="H84" s="128"/>
      <c r="I84" s="138"/>
      <c r="J84" s="165"/>
    </row>
    <row r="85" spans="1:10" ht="68">
      <c r="A85" s="125">
        <v>7</v>
      </c>
      <c r="B85" s="61" t="s">
        <v>183</v>
      </c>
      <c r="C85" s="61" t="s">
        <v>228</v>
      </c>
      <c r="D85" s="121" t="s">
        <v>73</v>
      </c>
      <c r="E85" s="121">
        <v>1</v>
      </c>
      <c r="F85" s="121" t="s">
        <v>59</v>
      </c>
      <c r="G85" s="121">
        <v>4</v>
      </c>
      <c r="H85" s="70"/>
      <c r="I85" s="138"/>
      <c r="J85" s="165"/>
    </row>
    <row r="86" spans="1:10" ht="34">
      <c r="A86" s="125">
        <v>8</v>
      </c>
      <c r="B86" s="61" t="s">
        <v>49</v>
      </c>
      <c r="C86" s="61" t="s">
        <v>50</v>
      </c>
      <c r="D86" s="36" t="s">
        <v>131</v>
      </c>
      <c r="E86" s="32">
        <v>1</v>
      </c>
      <c r="F86" s="51" t="s">
        <v>59</v>
      </c>
      <c r="G86" s="109">
        <v>2</v>
      </c>
      <c r="H86" s="51"/>
      <c r="I86" s="138"/>
      <c r="J86" s="165"/>
    </row>
    <row r="87" spans="1:10" ht="17">
      <c r="A87" s="125">
        <v>9</v>
      </c>
      <c r="B87" s="61" t="s">
        <v>71</v>
      </c>
      <c r="C87" s="61" t="s">
        <v>70</v>
      </c>
      <c r="D87" s="36" t="s">
        <v>63</v>
      </c>
      <c r="E87" s="73">
        <v>1</v>
      </c>
      <c r="F87" s="51" t="s">
        <v>59</v>
      </c>
      <c r="G87" s="96">
        <v>1</v>
      </c>
      <c r="H87" s="73"/>
      <c r="I87" s="138"/>
      <c r="J87" s="165"/>
    </row>
    <row r="88" spans="1:10" ht="17">
      <c r="A88" s="125">
        <v>10</v>
      </c>
      <c r="B88" s="61" t="s">
        <v>68</v>
      </c>
      <c r="C88" s="61" t="s">
        <v>69</v>
      </c>
      <c r="D88" s="36" t="s">
        <v>55</v>
      </c>
      <c r="E88" s="63">
        <v>1</v>
      </c>
      <c r="F88" s="51" t="s">
        <v>59</v>
      </c>
      <c r="G88" s="108">
        <v>5</v>
      </c>
      <c r="H88" s="70"/>
      <c r="I88" s="38"/>
      <c r="J88" s="165"/>
    </row>
    <row r="89" spans="1:10" ht="34">
      <c r="A89" s="125">
        <v>11</v>
      </c>
      <c r="B89" s="61" t="s">
        <v>72</v>
      </c>
      <c r="C89" s="61" t="s">
        <v>57</v>
      </c>
      <c r="D89" s="36" t="s">
        <v>55</v>
      </c>
      <c r="E89" s="63">
        <v>1</v>
      </c>
      <c r="F89" s="51" t="s">
        <v>59</v>
      </c>
      <c r="G89" s="108">
        <v>15</v>
      </c>
      <c r="H89" s="70"/>
      <c r="I89" s="38"/>
      <c r="J89" s="165"/>
    </row>
    <row r="90" spans="1:10" ht="34">
      <c r="A90" s="125">
        <v>12</v>
      </c>
      <c r="B90" s="61" t="s">
        <v>64</v>
      </c>
      <c r="C90" s="61" t="s">
        <v>65</v>
      </c>
      <c r="D90" s="36" t="s">
        <v>55</v>
      </c>
      <c r="E90" s="71">
        <v>1</v>
      </c>
      <c r="F90" s="71" t="s">
        <v>59</v>
      </c>
      <c r="G90" s="117">
        <v>4</v>
      </c>
      <c r="H90" s="71"/>
      <c r="I90" s="38"/>
      <c r="J90" s="165"/>
    </row>
    <row r="91" spans="1:10" ht="17">
      <c r="A91" s="125">
        <v>13</v>
      </c>
      <c r="B91" s="61" t="s">
        <v>66</v>
      </c>
      <c r="C91" s="61" t="s">
        <v>67</v>
      </c>
      <c r="D91" s="36" t="s">
        <v>55</v>
      </c>
      <c r="E91" s="71">
        <v>1</v>
      </c>
      <c r="F91" s="71" t="s">
        <v>59</v>
      </c>
      <c r="G91" s="117">
        <v>1</v>
      </c>
      <c r="H91" s="71"/>
      <c r="I91" s="38"/>
      <c r="J91" s="165"/>
    </row>
    <row r="92" spans="1:10" ht="34">
      <c r="A92" s="125">
        <v>14</v>
      </c>
      <c r="B92" s="61" t="s">
        <v>52</v>
      </c>
      <c r="C92" s="61" t="s">
        <v>51</v>
      </c>
      <c r="D92" s="36" t="s">
        <v>131</v>
      </c>
      <c r="E92" s="32">
        <v>1</v>
      </c>
      <c r="F92" s="37" t="s">
        <v>59</v>
      </c>
      <c r="G92" s="55">
        <v>1</v>
      </c>
      <c r="H92" s="51"/>
      <c r="I92" s="38"/>
      <c r="J92" s="165"/>
    </row>
    <row r="93" spans="1:10" ht="34">
      <c r="A93" s="125">
        <v>15</v>
      </c>
      <c r="B93" s="61" t="s">
        <v>58</v>
      </c>
      <c r="C93" s="61" t="s">
        <v>127</v>
      </c>
      <c r="D93" s="36" t="s">
        <v>55</v>
      </c>
      <c r="E93" s="70">
        <v>1</v>
      </c>
      <c r="F93" s="70" t="s">
        <v>59</v>
      </c>
      <c r="G93" s="100">
        <v>2</v>
      </c>
      <c r="H93" s="70"/>
      <c r="I93" s="38"/>
      <c r="J93" s="165"/>
    </row>
    <row r="94" spans="1:10" ht="409.6">
      <c r="A94" s="151">
        <v>16</v>
      </c>
      <c r="B94" s="152" t="s">
        <v>206</v>
      </c>
      <c r="C94" s="39" t="s">
        <v>207</v>
      </c>
      <c r="D94" s="153" t="s">
        <v>63</v>
      </c>
      <c r="E94" s="51">
        <v>1</v>
      </c>
      <c r="F94" s="153" t="s">
        <v>59</v>
      </c>
      <c r="G94" s="51">
        <v>1</v>
      </c>
      <c r="H94" s="127"/>
      <c r="I94" s="139"/>
      <c r="J94" s="165"/>
    </row>
    <row r="95" spans="1:10" ht="16">
      <c r="A95" s="204" t="s">
        <v>60</v>
      </c>
      <c r="B95" s="192"/>
      <c r="C95" s="192"/>
      <c r="D95" s="192"/>
      <c r="E95" s="192"/>
      <c r="F95" s="192"/>
      <c r="G95" s="192"/>
      <c r="H95" s="192"/>
      <c r="I95" s="193"/>
      <c r="J95" s="165"/>
    </row>
    <row r="96" spans="1:10" ht="34">
      <c r="A96" s="45">
        <v>1</v>
      </c>
      <c r="B96" s="152" t="s">
        <v>154</v>
      </c>
      <c r="C96" s="61" t="s">
        <v>219</v>
      </c>
      <c r="D96" s="121" t="s">
        <v>73</v>
      </c>
      <c r="E96" s="121">
        <v>1</v>
      </c>
      <c r="F96" s="121" t="s">
        <v>59</v>
      </c>
      <c r="G96" s="121">
        <v>4</v>
      </c>
      <c r="H96" s="60"/>
      <c r="I96" s="38"/>
      <c r="J96" s="162" t="s">
        <v>229</v>
      </c>
    </row>
    <row r="97" spans="1:10" ht="34">
      <c r="A97" s="76">
        <v>2</v>
      </c>
      <c r="B97" s="152" t="s">
        <v>156</v>
      </c>
      <c r="C97" s="61" t="s">
        <v>220</v>
      </c>
      <c r="D97" s="121" t="s">
        <v>73</v>
      </c>
      <c r="E97" s="121">
        <v>1</v>
      </c>
      <c r="F97" s="121" t="s">
        <v>59</v>
      </c>
      <c r="G97" s="121">
        <v>4</v>
      </c>
      <c r="H97" s="60"/>
      <c r="I97" s="58"/>
      <c r="J97" s="163" t="s">
        <v>230</v>
      </c>
    </row>
    <row r="98" spans="1:10" ht="17">
      <c r="A98" s="45">
        <v>3</v>
      </c>
      <c r="B98" s="152" t="s">
        <v>157</v>
      </c>
      <c r="C98" s="61" t="s">
        <v>221</v>
      </c>
      <c r="D98" s="121" t="s">
        <v>73</v>
      </c>
      <c r="E98" s="121">
        <v>1</v>
      </c>
      <c r="F98" s="121" t="s">
        <v>59</v>
      </c>
      <c r="G98" s="121">
        <v>4</v>
      </c>
      <c r="H98" s="60"/>
      <c r="I98" s="58"/>
      <c r="J98" s="161" t="s">
        <v>231</v>
      </c>
    </row>
    <row r="99" spans="1:10" ht="85">
      <c r="A99" s="76">
        <v>4</v>
      </c>
      <c r="B99" s="152" t="s">
        <v>159</v>
      </c>
      <c r="C99" s="160" t="s">
        <v>62</v>
      </c>
      <c r="D99" s="121" t="s">
        <v>73</v>
      </c>
      <c r="E99" s="121">
        <v>1</v>
      </c>
      <c r="F99" s="121" t="s">
        <v>59</v>
      </c>
      <c r="G99" s="121">
        <v>4</v>
      </c>
      <c r="H99" s="60"/>
      <c r="I99" s="58"/>
      <c r="J99" s="162" t="s">
        <v>232</v>
      </c>
    </row>
    <row r="100" spans="1:10" ht="17">
      <c r="A100" s="45">
        <v>5</v>
      </c>
      <c r="B100" s="152" t="s">
        <v>174</v>
      </c>
      <c r="C100" s="61" t="s">
        <v>222</v>
      </c>
      <c r="D100" s="121" t="s">
        <v>73</v>
      </c>
      <c r="E100" s="121">
        <v>1</v>
      </c>
      <c r="F100" s="121" t="s">
        <v>59</v>
      </c>
      <c r="G100" s="121">
        <v>4</v>
      </c>
      <c r="H100" s="60"/>
      <c r="I100" s="58"/>
      <c r="J100" s="161" t="s">
        <v>233</v>
      </c>
    </row>
    <row r="101" spans="1:10" ht="272">
      <c r="A101" s="76">
        <v>6</v>
      </c>
      <c r="B101" s="152" t="s">
        <v>175</v>
      </c>
      <c r="C101" s="61" t="s">
        <v>223</v>
      </c>
      <c r="D101" s="121" t="s">
        <v>73</v>
      </c>
      <c r="E101" s="121">
        <v>1</v>
      </c>
      <c r="F101" s="121" t="s">
        <v>59</v>
      </c>
      <c r="G101" s="121">
        <v>4</v>
      </c>
      <c r="H101" s="60"/>
      <c r="I101" s="58"/>
      <c r="J101" s="161" t="s">
        <v>234</v>
      </c>
    </row>
    <row r="102" spans="1:10" ht="51">
      <c r="A102" s="45">
        <v>7</v>
      </c>
      <c r="B102" s="152" t="s">
        <v>176</v>
      </c>
      <c r="C102" s="61" t="s">
        <v>224</v>
      </c>
      <c r="D102" s="121" t="s">
        <v>73</v>
      </c>
      <c r="E102" s="121">
        <v>1</v>
      </c>
      <c r="F102" s="121" t="s">
        <v>59</v>
      </c>
      <c r="G102" s="121">
        <v>4</v>
      </c>
      <c r="H102" s="60"/>
      <c r="I102" s="58"/>
      <c r="J102" s="161" t="s">
        <v>234</v>
      </c>
    </row>
    <row r="103" spans="1:10" ht="51">
      <c r="A103" s="76">
        <v>8</v>
      </c>
      <c r="B103" s="152" t="s">
        <v>177</v>
      </c>
      <c r="C103" s="61" t="s">
        <v>224</v>
      </c>
      <c r="D103" s="121" t="s">
        <v>73</v>
      </c>
      <c r="E103" s="121">
        <v>1</v>
      </c>
      <c r="F103" s="121" t="s">
        <v>59</v>
      </c>
      <c r="G103" s="121">
        <v>4</v>
      </c>
      <c r="H103" s="60"/>
      <c r="I103" s="58"/>
      <c r="J103" s="161" t="s">
        <v>235</v>
      </c>
    </row>
    <row r="104" spans="1:10" ht="51">
      <c r="A104" s="45">
        <v>9</v>
      </c>
      <c r="B104" s="152" t="s">
        <v>178</v>
      </c>
      <c r="C104" s="61" t="s">
        <v>224</v>
      </c>
      <c r="D104" s="121" t="s">
        <v>73</v>
      </c>
      <c r="E104" s="121">
        <v>1</v>
      </c>
      <c r="F104" s="121" t="s">
        <v>59</v>
      </c>
      <c r="G104" s="121">
        <v>4</v>
      </c>
      <c r="H104" s="60"/>
      <c r="I104" s="58"/>
      <c r="J104" s="161" t="s">
        <v>235</v>
      </c>
    </row>
    <row r="105" spans="1:10" ht="51">
      <c r="A105" s="76">
        <v>10</v>
      </c>
      <c r="B105" s="152" t="s">
        <v>179</v>
      </c>
      <c r="C105" s="61" t="s">
        <v>224</v>
      </c>
      <c r="D105" s="121" t="s">
        <v>73</v>
      </c>
      <c r="E105" s="121">
        <v>1</v>
      </c>
      <c r="F105" s="121" t="s">
        <v>59</v>
      </c>
      <c r="G105" s="121">
        <v>4</v>
      </c>
      <c r="H105" s="60"/>
      <c r="I105" s="58"/>
      <c r="J105" s="161" t="s">
        <v>236</v>
      </c>
    </row>
    <row r="106" spans="1:10" ht="51">
      <c r="A106" s="45">
        <v>11</v>
      </c>
      <c r="B106" s="152" t="s">
        <v>180</v>
      </c>
      <c r="C106" s="61" t="s">
        <v>225</v>
      </c>
      <c r="D106" s="121" t="s">
        <v>73</v>
      </c>
      <c r="E106" s="121">
        <v>1</v>
      </c>
      <c r="F106" s="121" t="s">
        <v>59</v>
      </c>
      <c r="G106" s="121">
        <v>4</v>
      </c>
      <c r="H106" s="60"/>
      <c r="I106" s="58"/>
      <c r="J106" s="161" t="s">
        <v>235</v>
      </c>
    </row>
    <row r="107" spans="1:10" ht="51">
      <c r="A107" s="76">
        <v>12</v>
      </c>
      <c r="B107" s="152" t="s">
        <v>181</v>
      </c>
      <c r="C107" s="61" t="s">
        <v>226</v>
      </c>
      <c r="D107" s="121" t="s">
        <v>73</v>
      </c>
      <c r="E107" s="121">
        <v>1</v>
      </c>
      <c r="F107" s="121" t="s">
        <v>59</v>
      </c>
      <c r="G107" s="121">
        <v>4</v>
      </c>
      <c r="H107" s="60"/>
      <c r="I107" s="58"/>
      <c r="J107" s="161" t="s">
        <v>235</v>
      </c>
    </row>
    <row r="108" spans="1:10" ht="51">
      <c r="A108" s="45">
        <v>13</v>
      </c>
      <c r="B108" s="152" t="s">
        <v>182</v>
      </c>
      <c r="C108" s="61" t="s">
        <v>237</v>
      </c>
      <c r="D108" s="121" t="s">
        <v>73</v>
      </c>
      <c r="E108" s="121">
        <v>1</v>
      </c>
      <c r="F108" s="121" t="s">
        <v>59</v>
      </c>
      <c r="G108" s="121">
        <v>4</v>
      </c>
      <c r="H108" s="60"/>
      <c r="I108" s="58"/>
      <c r="J108" s="164" t="s">
        <v>238</v>
      </c>
    </row>
    <row r="109" spans="1:10" ht="16">
      <c r="A109" s="197" t="s">
        <v>35</v>
      </c>
      <c r="B109" s="198"/>
      <c r="C109" s="198"/>
      <c r="D109" s="198"/>
      <c r="E109" s="198"/>
      <c r="F109" s="198"/>
      <c r="G109" s="198"/>
      <c r="H109" s="170"/>
      <c r="I109" s="198"/>
    </row>
    <row r="110" spans="1:10" ht="16">
      <c r="A110" s="177" t="s">
        <v>8</v>
      </c>
      <c r="B110" s="178"/>
      <c r="C110" s="178"/>
      <c r="D110" s="178"/>
      <c r="E110" s="178"/>
      <c r="F110" s="178"/>
      <c r="G110" s="178"/>
      <c r="H110" s="178"/>
      <c r="I110" s="179"/>
    </row>
    <row r="111" spans="1:10" ht="15.75" customHeight="1">
      <c r="A111" s="194" t="s">
        <v>186</v>
      </c>
      <c r="B111" s="173"/>
      <c r="C111" s="173"/>
      <c r="D111" s="173"/>
      <c r="E111" s="173"/>
      <c r="F111" s="173"/>
      <c r="G111" s="173"/>
      <c r="H111" s="173"/>
      <c r="I111" s="174"/>
    </row>
    <row r="112" spans="1:10" ht="15.75" customHeight="1">
      <c r="A112" s="194" t="s">
        <v>140</v>
      </c>
      <c r="B112" s="173"/>
      <c r="C112" s="173"/>
      <c r="D112" s="173"/>
      <c r="E112" s="173"/>
      <c r="F112" s="173"/>
      <c r="G112" s="173"/>
      <c r="H112" s="173"/>
      <c r="I112" s="174"/>
    </row>
    <row r="113" spans="1:9" ht="15.75" customHeight="1">
      <c r="A113" s="194" t="s">
        <v>7</v>
      </c>
      <c r="B113" s="173"/>
      <c r="C113" s="173"/>
      <c r="D113" s="173"/>
      <c r="E113" s="173"/>
      <c r="F113" s="173"/>
      <c r="G113" s="173"/>
      <c r="H113" s="173"/>
      <c r="I113" s="174"/>
    </row>
    <row r="114" spans="1:9" ht="15.75" customHeight="1">
      <c r="A114" s="194" t="s">
        <v>184</v>
      </c>
      <c r="B114" s="175"/>
      <c r="C114" s="175"/>
      <c r="D114" s="175"/>
      <c r="E114" s="175"/>
      <c r="F114" s="175"/>
      <c r="G114" s="175"/>
      <c r="H114" s="175"/>
      <c r="I114" s="176"/>
    </row>
    <row r="115" spans="1:9" ht="19.5" customHeight="1">
      <c r="A115" s="194" t="s">
        <v>185</v>
      </c>
      <c r="B115" s="175"/>
      <c r="C115" s="175"/>
      <c r="D115" s="175"/>
      <c r="E115" s="175"/>
      <c r="F115" s="175"/>
      <c r="G115" s="175"/>
      <c r="H115" s="175"/>
      <c r="I115" s="176"/>
    </row>
    <row r="116" spans="1:9" ht="15.75" customHeight="1">
      <c r="A116" s="194" t="s">
        <v>208</v>
      </c>
      <c r="B116" s="175"/>
      <c r="C116" s="175"/>
      <c r="D116" s="175"/>
      <c r="E116" s="175"/>
      <c r="F116" s="175"/>
      <c r="G116" s="175"/>
      <c r="H116" s="175"/>
      <c r="I116" s="176"/>
    </row>
    <row r="117" spans="1:9" ht="15.75" customHeight="1">
      <c r="A117" s="194" t="s">
        <v>143</v>
      </c>
      <c r="B117" s="173"/>
      <c r="C117" s="173"/>
      <c r="D117" s="173"/>
      <c r="E117" s="173"/>
      <c r="F117" s="173"/>
      <c r="G117" s="173"/>
      <c r="H117" s="173"/>
      <c r="I117" s="174"/>
    </row>
    <row r="118" spans="1:9" ht="21.75" customHeight="1">
      <c r="A118" s="194" t="s">
        <v>187</v>
      </c>
      <c r="B118" s="173"/>
      <c r="C118" s="173"/>
      <c r="D118" s="173"/>
      <c r="E118" s="173"/>
      <c r="F118" s="173"/>
      <c r="G118" s="173"/>
      <c r="H118" s="173"/>
      <c r="I118" s="174"/>
    </row>
    <row r="119" spans="1:9" ht="16">
      <c r="A119" s="194" t="s">
        <v>145</v>
      </c>
      <c r="B119" s="173"/>
      <c r="C119" s="173"/>
      <c r="D119" s="173"/>
      <c r="E119" s="173"/>
      <c r="F119" s="173"/>
      <c r="G119" s="173"/>
      <c r="H119" s="173"/>
      <c r="I119" s="174"/>
    </row>
    <row r="120" spans="1:9" ht="16">
      <c r="A120" s="194" t="s">
        <v>146</v>
      </c>
      <c r="B120" s="173"/>
      <c r="C120" s="173"/>
      <c r="D120" s="173"/>
      <c r="E120" s="173"/>
      <c r="F120" s="173"/>
      <c r="G120" s="173"/>
      <c r="H120" s="173"/>
      <c r="I120" s="174"/>
    </row>
    <row r="121" spans="1:9" ht="16">
      <c r="A121" s="194" t="s">
        <v>147</v>
      </c>
      <c r="B121" s="175"/>
      <c r="C121" s="175"/>
      <c r="D121" s="175"/>
      <c r="E121" s="175"/>
      <c r="F121" s="175"/>
      <c r="G121" s="175"/>
      <c r="H121" s="175"/>
      <c r="I121" s="176"/>
    </row>
    <row r="122" spans="1:9" ht="16">
      <c r="A122" s="201" t="s">
        <v>192</v>
      </c>
      <c r="B122" s="202"/>
      <c r="C122" s="202"/>
      <c r="D122" s="202"/>
      <c r="E122" s="202"/>
      <c r="F122" s="202"/>
      <c r="G122" s="202"/>
      <c r="H122" s="202"/>
      <c r="I122" s="203"/>
    </row>
    <row r="123" spans="1:9" ht="68">
      <c r="A123" s="28" t="s">
        <v>6</v>
      </c>
      <c r="B123" s="29" t="s">
        <v>5</v>
      </c>
      <c r="C123" s="29" t="s">
        <v>4</v>
      </c>
      <c r="D123" s="30" t="s">
        <v>3</v>
      </c>
      <c r="E123" s="30" t="s">
        <v>45</v>
      </c>
      <c r="F123" s="30" t="s">
        <v>1</v>
      </c>
      <c r="G123" s="31" t="s">
        <v>0</v>
      </c>
      <c r="H123" s="51" t="s">
        <v>9</v>
      </c>
      <c r="I123" s="51" t="s">
        <v>133</v>
      </c>
    </row>
    <row r="124" spans="1:9" ht="17">
      <c r="A124" s="33">
        <v>1</v>
      </c>
      <c r="B124" s="39" t="s">
        <v>68</v>
      </c>
      <c r="C124" s="39" t="s">
        <v>69</v>
      </c>
      <c r="D124" s="36" t="s">
        <v>55</v>
      </c>
      <c r="E124" s="63">
        <v>1</v>
      </c>
      <c r="F124" s="51" t="s">
        <v>59</v>
      </c>
      <c r="G124" s="108">
        <v>1</v>
      </c>
      <c r="H124" s="70"/>
      <c r="I124" s="38"/>
    </row>
    <row r="125" spans="1:9" ht="34">
      <c r="A125" s="33">
        <v>2</v>
      </c>
      <c r="B125" s="39" t="s">
        <v>72</v>
      </c>
      <c r="C125" s="39" t="s">
        <v>57</v>
      </c>
      <c r="D125" s="36" t="s">
        <v>55</v>
      </c>
      <c r="E125" s="63">
        <v>1</v>
      </c>
      <c r="F125" s="51" t="s">
        <v>59</v>
      </c>
      <c r="G125" s="108">
        <v>1</v>
      </c>
      <c r="H125" s="70"/>
      <c r="I125" s="38"/>
    </row>
    <row r="126" spans="1:9" ht="46.5" customHeight="1">
      <c r="A126" s="33">
        <v>3</v>
      </c>
      <c r="B126" s="74" t="s">
        <v>78</v>
      </c>
      <c r="C126" s="75" t="s">
        <v>79</v>
      </c>
      <c r="D126" s="36" t="s">
        <v>55</v>
      </c>
      <c r="E126" s="54">
        <v>1</v>
      </c>
      <c r="F126" s="54" t="s">
        <v>59</v>
      </c>
      <c r="G126" s="95">
        <v>1</v>
      </c>
      <c r="H126" s="54"/>
      <c r="I126" s="38"/>
    </row>
    <row r="127" spans="1:9" ht="34">
      <c r="A127" s="33">
        <v>4</v>
      </c>
      <c r="B127" s="39" t="s">
        <v>58</v>
      </c>
      <c r="C127" s="39" t="s">
        <v>127</v>
      </c>
      <c r="D127" s="36" t="s">
        <v>55</v>
      </c>
      <c r="E127" s="70">
        <v>1</v>
      </c>
      <c r="F127" s="70" t="s">
        <v>59</v>
      </c>
      <c r="G127" s="70">
        <v>1</v>
      </c>
      <c r="H127" s="70"/>
      <c r="I127" s="38"/>
    </row>
    <row r="128" spans="1:9" ht="15" customHeight="1">
      <c r="A128" s="195" t="s">
        <v>46</v>
      </c>
      <c r="B128" s="196"/>
      <c r="C128" s="196"/>
      <c r="D128" s="196"/>
      <c r="E128" s="196"/>
      <c r="F128" s="196"/>
      <c r="G128" s="196"/>
      <c r="H128" s="196"/>
      <c r="I128" s="196"/>
    </row>
    <row r="129" spans="1:9" ht="68">
      <c r="A129" s="28" t="s">
        <v>6</v>
      </c>
      <c r="B129" s="30" t="s">
        <v>5</v>
      </c>
      <c r="C129" s="30" t="s">
        <v>4</v>
      </c>
      <c r="D129" s="30" t="s">
        <v>3</v>
      </c>
      <c r="E129" s="30" t="s">
        <v>45</v>
      </c>
      <c r="F129" s="30" t="s">
        <v>1</v>
      </c>
      <c r="G129" s="31" t="s">
        <v>0</v>
      </c>
      <c r="H129" s="51" t="s">
        <v>9</v>
      </c>
      <c r="I129" s="51" t="s">
        <v>133</v>
      </c>
    </row>
    <row r="130" spans="1:9" ht="15" customHeight="1">
      <c r="A130" s="47">
        <v>1</v>
      </c>
      <c r="B130" s="39" t="s">
        <v>74</v>
      </c>
      <c r="C130" s="39" t="s">
        <v>77</v>
      </c>
      <c r="D130" s="36" t="s">
        <v>46</v>
      </c>
      <c r="E130" s="62">
        <v>1</v>
      </c>
      <c r="F130" s="62" t="s">
        <v>59</v>
      </c>
      <c r="G130" s="101">
        <v>2</v>
      </c>
      <c r="H130" s="62"/>
      <c r="I130" s="113"/>
    </row>
    <row r="131" spans="1:9" ht="15" customHeight="1">
      <c r="A131" s="33">
        <v>2</v>
      </c>
      <c r="B131" s="39" t="s">
        <v>75</v>
      </c>
      <c r="C131" s="39" t="s">
        <v>76</v>
      </c>
      <c r="D131" s="36" t="s">
        <v>46</v>
      </c>
      <c r="E131" s="62">
        <v>1</v>
      </c>
      <c r="F131" s="62" t="s">
        <v>59</v>
      </c>
      <c r="G131" s="101">
        <v>4</v>
      </c>
      <c r="H131" s="62"/>
      <c r="I131" s="113"/>
    </row>
  </sheetData>
  <mergeCells count="86">
    <mergeCell ref="A121:I121"/>
    <mergeCell ref="A122:I122"/>
    <mergeCell ref="A95:I95"/>
    <mergeCell ref="A71:I71"/>
    <mergeCell ref="A111:I111"/>
    <mergeCell ref="A112:I112"/>
    <mergeCell ref="A113:I113"/>
    <mergeCell ref="A114:I114"/>
    <mergeCell ref="A115:I115"/>
    <mergeCell ref="A116:I116"/>
    <mergeCell ref="A118:I118"/>
    <mergeCell ref="A119:I119"/>
    <mergeCell ref="A72:I72"/>
    <mergeCell ref="A73:I73"/>
    <mergeCell ref="A117:I117"/>
    <mergeCell ref="A120:I120"/>
    <mergeCell ref="A44:I44"/>
    <mergeCell ref="A45:I45"/>
    <mergeCell ref="A46:I46"/>
    <mergeCell ref="A47:I47"/>
    <mergeCell ref="A76:I76"/>
    <mergeCell ref="A68:I68"/>
    <mergeCell ref="A69:I69"/>
    <mergeCell ref="A74:I74"/>
    <mergeCell ref="A75:I75"/>
    <mergeCell ref="A51:I51"/>
    <mergeCell ref="A52:I52"/>
    <mergeCell ref="A54:I54"/>
    <mergeCell ref="A55:I55"/>
    <mergeCell ref="A8:B8"/>
    <mergeCell ref="C8:I8"/>
    <mergeCell ref="A9:B9"/>
    <mergeCell ref="C9:D9"/>
    <mergeCell ref="E9:F9"/>
    <mergeCell ref="G9:I9"/>
    <mergeCell ref="A37:I37"/>
    <mergeCell ref="A53:I53"/>
    <mergeCell ref="A128:I128"/>
    <mergeCell ref="A109:I109"/>
    <mergeCell ref="A110:I110"/>
    <mergeCell ref="A70:I70"/>
    <mergeCell ref="A48:I48"/>
    <mergeCell ref="A49:I49"/>
    <mergeCell ref="A50:I50"/>
    <mergeCell ref="A63:I63"/>
    <mergeCell ref="A64:I64"/>
    <mergeCell ref="A65:I65"/>
    <mergeCell ref="A66:I66"/>
    <mergeCell ref="A67:I67"/>
    <mergeCell ref="A42:I42"/>
    <mergeCell ref="A43:I43"/>
    <mergeCell ref="A1:I1"/>
    <mergeCell ref="A2:I2"/>
    <mergeCell ref="A6:B6"/>
    <mergeCell ref="C6:I6"/>
    <mergeCell ref="A7:C7"/>
    <mergeCell ref="D7:I7"/>
    <mergeCell ref="A4:I4"/>
    <mergeCell ref="A5:I5"/>
    <mergeCell ref="A3:I3"/>
    <mergeCell ref="E10:F10"/>
    <mergeCell ref="G10:I10"/>
    <mergeCell ref="A19:I19"/>
    <mergeCell ref="A13:B13"/>
    <mergeCell ref="C13:I13"/>
    <mergeCell ref="A14:B14"/>
    <mergeCell ref="C14:I14"/>
    <mergeCell ref="A10:B10"/>
    <mergeCell ref="C10:D10"/>
    <mergeCell ref="A15:I15"/>
    <mergeCell ref="C12:I12"/>
    <mergeCell ref="A12:B12"/>
    <mergeCell ref="A11:B11"/>
    <mergeCell ref="C11:I11"/>
    <mergeCell ref="A20:I20"/>
    <mergeCell ref="A22:I22"/>
    <mergeCell ref="A16:I16"/>
    <mergeCell ref="A17:I17"/>
    <mergeCell ref="A18:I18"/>
    <mergeCell ref="A27:I27"/>
    <mergeCell ref="A28:I28"/>
    <mergeCell ref="A21:I21"/>
    <mergeCell ref="A23:I23"/>
    <mergeCell ref="A24:I24"/>
    <mergeCell ref="A25:I25"/>
    <mergeCell ref="A26:I26"/>
  </mergeCells>
  <dataValidations count="2">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92:C92 B62:C62" xr:uid="{00000000-0002-0000-0100-000000000000}">
      <formula1>0</formula1>
      <formula2>0</formula2>
    </dataValidation>
    <dataValidation type="list" allowBlank="1" showInputMessage="1" showErrorMessage="1" promptTitle="список" prompt="выберите вид" sqref="D57:D62 D38 D130:D131 D124:D127 D81:D83 D86:D94 D35:D36" xr:uid="{00000000-0002-0000-0100-000001000000}">
      <formula1>список</formula1>
    </dataValidation>
  </dataValidation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55"/>
  <sheetViews>
    <sheetView topLeftCell="A50" zoomScale="55" zoomScaleNormal="55" workbookViewId="0">
      <selection activeCell="S19" sqref="S19:S26"/>
    </sheetView>
  </sheetViews>
  <sheetFormatPr baseColWidth="10" defaultColWidth="14.5" defaultRowHeight="16"/>
  <cols>
    <col min="1" max="1" width="5.1640625" style="25" customWidth="1"/>
    <col min="2" max="2" width="52" style="25" customWidth="1"/>
    <col min="3" max="3" width="27.5" style="25" customWidth="1"/>
    <col min="4" max="4" width="22" style="25" customWidth="1"/>
    <col min="5" max="5" width="15.5" style="25" customWidth="1"/>
    <col min="6" max="6" width="19.6640625" style="25" bestFit="1" customWidth="1"/>
    <col min="7" max="7" width="14.5" style="25" customWidth="1"/>
    <col min="8" max="8" width="24.5" style="25" customWidth="1"/>
    <col min="9" max="9" width="19.5" style="25" customWidth="1"/>
    <col min="10" max="10" width="50.5" style="26" customWidth="1"/>
    <col min="11" max="11" width="8.6640625" style="26" customWidth="1"/>
    <col min="12" max="16384" width="14.5" style="26"/>
  </cols>
  <sheetData>
    <row r="1" spans="1:9">
      <c r="A1" s="185" t="s">
        <v>26</v>
      </c>
      <c r="B1" s="185"/>
      <c r="C1" s="185"/>
      <c r="D1" s="185"/>
      <c r="E1" s="185"/>
      <c r="F1" s="185"/>
      <c r="G1" s="185"/>
      <c r="H1" s="185"/>
      <c r="I1" s="185"/>
    </row>
    <row r="2" spans="1:9">
      <c r="A2" s="186" t="str">
        <f>'Информация о Чемпионате'!B4</f>
        <v>Финал Чемпионата по профессиональному мастерству "Профессионалы" 2026</v>
      </c>
      <c r="B2" s="186"/>
      <c r="C2" s="186"/>
      <c r="D2" s="186"/>
      <c r="E2" s="186"/>
      <c r="F2" s="186"/>
      <c r="G2" s="186"/>
      <c r="H2" s="186"/>
      <c r="I2" s="186"/>
    </row>
    <row r="3" spans="1:9">
      <c r="A3" s="185" t="s">
        <v>27</v>
      </c>
      <c r="B3" s="185"/>
      <c r="C3" s="185"/>
      <c r="D3" s="185"/>
      <c r="E3" s="185"/>
      <c r="F3" s="185"/>
      <c r="G3" s="185"/>
      <c r="H3" s="185"/>
      <c r="I3" s="185"/>
    </row>
    <row r="4" spans="1:9">
      <c r="A4" s="189" t="str">
        <f>'Информация о Чемпионате'!B3</f>
        <v>Разработка мобильных приложений (основная)</v>
      </c>
      <c r="B4" s="189"/>
      <c r="C4" s="189"/>
      <c r="D4" s="189"/>
      <c r="E4" s="189"/>
      <c r="F4" s="189"/>
      <c r="G4" s="189"/>
      <c r="H4" s="189"/>
      <c r="I4" s="189"/>
    </row>
    <row r="5" spans="1:9">
      <c r="A5" s="180" t="s">
        <v>10</v>
      </c>
      <c r="B5" s="170"/>
      <c r="C5" s="170"/>
      <c r="D5" s="170"/>
      <c r="E5" s="170"/>
      <c r="F5" s="170"/>
      <c r="G5" s="170"/>
      <c r="H5" s="170"/>
      <c r="I5" s="171"/>
    </row>
    <row r="6" spans="1:9">
      <c r="A6" s="180" t="s">
        <v>24</v>
      </c>
      <c r="B6" s="180"/>
      <c r="C6" s="187" t="str">
        <f>'Информация о Чемпионате'!B5</f>
        <v>г.Нижний Новгород</v>
      </c>
      <c r="D6" s="187"/>
      <c r="E6" s="187"/>
      <c r="F6" s="187"/>
      <c r="G6" s="187"/>
      <c r="H6" s="187"/>
      <c r="I6" s="188"/>
    </row>
    <row r="7" spans="1:9">
      <c r="A7" s="180" t="s">
        <v>25</v>
      </c>
      <c r="B7" s="180"/>
      <c r="C7" s="180"/>
      <c r="D7" s="187" t="str">
        <f>'Информация о Чемпионате'!B6</f>
        <v>Федеральный технопарк профессионального образования</v>
      </c>
      <c r="E7" s="187"/>
      <c r="F7" s="187"/>
      <c r="G7" s="187"/>
      <c r="H7" s="187"/>
      <c r="I7" s="188"/>
    </row>
    <row r="8" spans="1:9">
      <c r="A8" s="180" t="s">
        <v>21</v>
      </c>
      <c r="B8" s="180"/>
      <c r="C8" s="180" t="str">
        <f>'Информация о Чемпионате'!B7</f>
        <v>г.Нижний Новгород, ул.Варварская, д.32</v>
      </c>
      <c r="D8" s="180"/>
      <c r="E8" s="180"/>
      <c r="F8" s="180"/>
      <c r="G8" s="180"/>
      <c r="H8" s="180"/>
      <c r="I8" s="181"/>
    </row>
    <row r="9" spans="1:9">
      <c r="A9" s="180" t="s">
        <v>23</v>
      </c>
      <c r="B9" s="180"/>
      <c r="C9" s="180" t="str">
        <f>'Информация о Чемпионате'!B9</f>
        <v>Климович Сергей Владимирович</v>
      </c>
      <c r="D9" s="180"/>
      <c r="E9" s="180" t="str">
        <f>'Информация о Чемпионате'!B10</f>
        <v>sergei.klimovich@gmail.com</v>
      </c>
      <c r="F9" s="180"/>
      <c r="G9" s="180">
        <f>'Информация о Чемпионате'!B11</f>
        <v>89099086288</v>
      </c>
      <c r="H9" s="180"/>
      <c r="I9" s="181"/>
    </row>
    <row r="10" spans="1:9" ht="15.75" customHeight="1">
      <c r="A10" s="180" t="s">
        <v>31</v>
      </c>
      <c r="B10" s="180"/>
      <c r="C10" s="180">
        <f>'Информация о Чемпионате'!B12</f>
        <v>0</v>
      </c>
      <c r="D10" s="180"/>
      <c r="E10" s="180">
        <f>'Информация о Чемпионате'!B13</f>
        <v>0</v>
      </c>
      <c r="F10" s="180"/>
      <c r="G10" s="180">
        <f>'Информация о Чемпионате'!B14</f>
        <v>0</v>
      </c>
      <c r="H10" s="180"/>
      <c r="I10" s="181"/>
    </row>
    <row r="11" spans="1:9" ht="15.75" customHeight="1">
      <c r="A11" s="180" t="s">
        <v>37</v>
      </c>
      <c r="B11" s="180"/>
      <c r="C11" s="180">
        <f>'Информация о Чемпионате'!B17</f>
        <v>18</v>
      </c>
      <c r="D11" s="180"/>
      <c r="E11" s="180"/>
      <c r="F11" s="180"/>
      <c r="G11" s="180"/>
      <c r="H11" s="180"/>
      <c r="I11" s="181"/>
    </row>
    <row r="12" spans="1:9">
      <c r="A12" s="180" t="s">
        <v>44</v>
      </c>
      <c r="B12" s="180"/>
      <c r="C12" s="180">
        <f>'Информация о Чемпионате'!B15</f>
        <v>15</v>
      </c>
      <c r="D12" s="180"/>
      <c r="E12" s="180"/>
      <c r="F12" s="180"/>
      <c r="G12" s="180"/>
      <c r="H12" s="180"/>
      <c r="I12" s="181"/>
    </row>
    <row r="13" spans="1:9">
      <c r="A13" s="180" t="s">
        <v>15</v>
      </c>
      <c r="B13" s="180"/>
      <c r="C13" s="180">
        <f>'Информация о Чемпионате'!B16</f>
        <v>15</v>
      </c>
      <c r="D13" s="180"/>
      <c r="E13" s="180"/>
      <c r="F13" s="180"/>
      <c r="G13" s="180"/>
      <c r="H13" s="180"/>
      <c r="I13" s="181"/>
    </row>
    <row r="14" spans="1:9">
      <c r="A14" s="180" t="s">
        <v>22</v>
      </c>
      <c r="B14" s="180"/>
      <c r="C14" s="180" t="str">
        <f>'Информация о Чемпионате'!B8</f>
        <v>27.05 - 01.06.2026</v>
      </c>
      <c r="D14" s="180"/>
      <c r="E14" s="180"/>
      <c r="F14" s="180"/>
      <c r="G14" s="180"/>
      <c r="H14" s="180"/>
      <c r="I14" s="181"/>
    </row>
    <row r="15" spans="1:9">
      <c r="A15" s="197" t="s">
        <v>32</v>
      </c>
      <c r="B15" s="198"/>
      <c r="C15" s="198"/>
      <c r="D15" s="198"/>
      <c r="E15" s="198"/>
      <c r="F15" s="198"/>
      <c r="G15" s="198"/>
      <c r="H15" s="198"/>
      <c r="I15" s="209"/>
    </row>
    <row r="16" spans="1:9">
      <c r="A16" s="206" t="s">
        <v>8</v>
      </c>
      <c r="B16" s="207"/>
      <c r="C16" s="207"/>
      <c r="D16" s="207"/>
      <c r="E16" s="207"/>
      <c r="F16" s="207"/>
      <c r="G16" s="207"/>
      <c r="H16" s="207"/>
      <c r="I16" s="208"/>
    </row>
    <row r="17" spans="1:19" ht="15.75" customHeight="1">
      <c r="A17" s="205" t="s">
        <v>188</v>
      </c>
      <c r="B17" s="170"/>
      <c r="C17" s="170"/>
      <c r="D17" s="170"/>
      <c r="E17" s="170"/>
      <c r="F17" s="170"/>
      <c r="G17" s="170"/>
      <c r="H17" s="170"/>
      <c r="I17" s="171"/>
    </row>
    <row r="18" spans="1:19" ht="15.75" customHeight="1">
      <c r="A18" s="205" t="s">
        <v>140</v>
      </c>
      <c r="B18" s="170"/>
      <c r="C18" s="170"/>
      <c r="D18" s="170"/>
      <c r="E18" s="170"/>
      <c r="F18" s="170"/>
      <c r="G18" s="170"/>
      <c r="H18" s="170"/>
      <c r="I18" s="171"/>
    </row>
    <row r="19" spans="1:19" ht="15.75" customHeight="1">
      <c r="A19" s="205" t="s">
        <v>212</v>
      </c>
      <c r="B19" s="170"/>
      <c r="C19" s="170"/>
      <c r="D19" s="170"/>
      <c r="E19" s="170"/>
      <c r="F19" s="170"/>
      <c r="G19" s="170"/>
      <c r="H19" s="170"/>
      <c r="I19" s="171"/>
      <c r="S19" s="224"/>
    </row>
    <row r="20" spans="1:19" ht="15.75" customHeight="1">
      <c r="A20" s="205" t="s">
        <v>211</v>
      </c>
      <c r="B20" s="167"/>
      <c r="C20" s="167"/>
      <c r="D20" s="167"/>
      <c r="E20" s="167"/>
      <c r="F20" s="167"/>
      <c r="G20" s="167"/>
      <c r="H20" s="167"/>
      <c r="I20" s="168"/>
      <c r="L20" s="173"/>
      <c r="M20" s="173"/>
      <c r="N20" s="173"/>
      <c r="O20" s="173"/>
      <c r="P20" s="173"/>
      <c r="Q20" s="173"/>
      <c r="R20" s="223"/>
      <c r="S20" s="224"/>
    </row>
    <row r="21" spans="1:19" ht="15.75" customHeight="1">
      <c r="A21" s="205" t="s">
        <v>189</v>
      </c>
      <c r="B21" s="167"/>
      <c r="C21" s="167"/>
      <c r="D21" s="167"/>
      <c r="E21" s="167"/>
      <c r="F21" s="167"/>
      <c r="G21" s="167"/>
      <c r="H21" s="167"/>
      <c r="I21" s="168"/>
      <c r="S21" s="224"/>
    </row>
    <row r="22" spans="1:19" ht="15.75" customHeight="1">
      <c r="A22" s="205" t="s">
        <v>210</v>
      </c>
      <c r="B22" s="170"/>
      <c r="C22" s="170"/>
      <c r="D22" s="170"/>
      <c r="E22" s="170"/>
      <c r="F22" s="170"/>
      <c r="G22" s="170"/>
      <c r="H22" s="170"/>
      <c r="I22" s="171"/>
      <c r="S22" s="224"/>
    </row>
    <row r="23" spans="1:19" ht="15.75" customHeight="1">
      <c r="A23" s="205" t="s">
        <v>143</v>
      </c>
      <c r="B23" s="170"/>
      <c r="C23" s="170"/>
      <c r="D23" s="170"/>
      <c r="E23" s="170"/>
      <c r="F23" s="170"/>
      <c r="G23" s="170"/>
      <c r="H23" s="170"/>
      <c r="I23" s="171"/>
      <c r="S23" s="224"/>
    </row>
    <row r="24" spans="1:19">
      <c r="A24" s="205" t="s">
        <v>172</v>
      </c>
      <c r="B24" s="170"/>
      <c r="C24" s="170"/>
      <c r="D24" s="170"/>
      <c r="E24" s="170"/>
      <c r="F24" s="170"/>
      <c r="G24" s="170"/>
      <c r="H24" s="170"/>
      <c r="I24" s="171"/>
      <c r="S24" s="224"/>
    </row>
    <row r="25" spans="1:19" ht="15.75" customHeight="1">
      <c r="A25" s="205" t="s">
        <v>190</v>
      </c>
      <c r="B25" s="167"/>
      <c r="C25" s="167"/>
      <c r="D25" s="167"/>
      <c r="E25" s="167"/>
      <c r="F25" s="167"/>
      <c r="G25" s="167"/>
      <c r="H25" s="167"/>
      <c r="I25" s="168"/>
      <c r="L25" s="173"/>
      <c r="M25" s="173"/>
      <c r="N25" s="173"/>
      <c r="O25" s="173"/>
      <c r="P25" s="173"/>
      <c r="Q25" s="173"/>
      <c r="R25" s="223"/>
      <c r="S25" s="224"/>
    </row>
    <row r="26" spans="1:19">
      <c r="A26" s="205" t="s">
        <v>146</v>
      </c>
      <c r="B26" s="170"/>
      <c r="C26" s="170"/>
      <c r="D26" s="170"/>
      <c r="E26" s="170"/>
      <c r="F26" s="170"/>
      <c r="G26" s="170"/>
      <c r="H26" s="170"/>
      <c r="I26" s="171"/>
      <c r="S26" s="224"/>
    </row>
    <row r="27" spans="1:19">
      <c r="A27" s="205" t="s">
        <v>147</v>
      </c>
      <c r="B27" s="167"/>
      <c r="C27" s="167"/>
      <c r="D27" s="167"/>
      <c r="E27" s="167"/>
      <c r="F27" s="167"/>
      <c r="G27" s="167"/>
      <c r="H27" s="167"/>
      <c r="I27" s="168"/>
    </row>
    <row r="28" spans="1:19">
      <c r="A28" s="210" t="s">
        <v>191</v>
      </c>
      <c r="B28" s="211"/>
      <c r="C28" s="211"/>
      <c r="D28" s="211"/>
      <c r="E28" s="211"/>
      <c r="F28" s="211"/>
      <c r="G28" s="211"/>
      <c r="H28" s="211"/>
      <c r="I28" s="212"/>
    </row>
    <row r="29" spans="1:19" ht="68">
      <c r="A29" s="30" t="s">
        <v>6</v>
      </c>
      <c r="B29" s="31" t="s">
        <v>5</v>
      </c>
      <c r="C29" s="51" t="s">
        <v>4</v>
      </c>
      <c r="D29" s="156" t="s">
        <v>3</v>
      </c>
      <c r="E29" s="29" t="s">
        <v>48</v>
      </c>
      <c r="F29" s="30" t="s">
        <v>1</v>
      </c>
      <c r="G29" s="30" t="s">
        <v>0</v>
      </c>
      <c r="H29" s="29" t="s">
        <v>9</v>
      </c>
      <c r="I29" s="51" t="s">
        <v>133</v>
      </c>
      <c r="J29" s="54" t="s">
        <v>239</v>
      </c>
    </row>
    <row r="30" spans="1:19" ht="102">
      <c r="A30" s="43">
        <v>1</v>
      </c>
      <c r="B30" s="61" t="s">
        <v>213</v>
      </c>
      <c r="C30" s="61" t="s">
        <v>168</v>
      </c>
      <c r="D30" s="36" t="s">
        <v>63</v>
      </c>
      <c r="E30" s="51">
        <v>1</v>
      </c>
      <c r="F30" s="51" t="s">
        <v>59</v>
      </c>
      <c r="G30" s="110">
        <v>15</v>
      </c>
      <c r="H30" s="127"/>
      <c r="I30" s="154"/>
      <c r="J30" s="165"/>
    </row>
    <row r="31" spans="1:19" ht="34">
      <c r="A31" s="43">
        <v>2</v>
      </c>
      <c r="B31" s="78" t="s">
        <v>198</v>
      </c>
      <c r="C31" s="78" t="s">
        <v>199</v>
      </c>
      <c r="D31" s="37" t="s">
        <v>63</v>
      </c>
      <c r="E31" s="145">
        <v>1</v>
      </c>
      <c r="F31" s="37" t="s">
        <v>59</v>
      </c>
      <c r="G31" s="146">
        <v>15</v>
      </c>
      <c r="H31" s="147"/>
      <c r="I31" s="138"/>
      <c r="J31" s="165"/>
    </row>
    <row r="32" spans="1:19" ht="17">
      <c r="A32" s="43">
        <v>3</v>
      </c>
      <c r="B32" s="78" t="s">
        <v>200</v>
      </c>
      <c r="C32" s="78" t="s">
        <v>201</v>
      </c>
      <c r="D32" s="37" t="s">
        <v>63</v>
      </c>
      <c r="E32" s="145">
        <v>1</v>
      </c>
      <c r="F32" s="37" t="s">
        <v>59</v>
      </c>
      <c r="G32" s="146">
        <v>15</v>
      </c>
      <c r="H32" s="147"/>
      <c r="I32" s="138"/>
      <c r="J32" s="165"/>
    </row>
    <row r="33" spans="1:10" ht="34">
      <c r="A33" s="43">
        <v>4</v>
      </c>
      <c r="B33" s="61" t="s">
        <v>209</v>
      </c>
      <c r="C33" s="61" t="s">
        <v>173</v>
      </c>
      <c r="D33" s="61" t="s">
        <v>150</v>
      </c>
      <c r="E33" s="121">
        <v>1</v>
      </c>
      <c r="F33" s="121" t="s">
        <v>59</v>
      </c>
      <c r="G33" s="110">
        <v>15</v>
      </c>
      <c r="H33" s="70"/>
      <c r="I33" s="137"/>
      <c r="J33" s="165"/>
    </row>
    <row r="34" spans="1:10" ht="267.75" customHeight="1">
      <c r="A34" s="43">
        <v>5</v>
      </c>
      <c r="B34" s="61" t="s">
        <v>183</v>
      </c>
      <c r="C34" s="61" t="s">
        <v>228</v>
      </c>
      <c r="D34" s="61" t="s">
        <v>73</v>
      </c>
      <c r="E34" s="121">
        <v>1</v>
      </c>
      <c r="F34" s="121" t="s">
        <v>59</v>
      </c>
      <c r="G34" s="55">
        <v>15</v>
      </c>
      <c r="H34" s="157"/>
      <c r="I34" s="155"/>
      <c r="J34" s="166" t="s">
        <v>240</v>
      </c>
    </row>
    <row r="35" spans="1:10" ht="34">
      <c r="A35" s="43">
        <v>6</v>
      </c>
      <c r="B35" s="61" t="s">
        <v>49</v>
      </c>
      <c r="C35" s="61" t="s">
        <v>50</v>
      </c>
      <c r="D35" s="61" t="s">
        <v>131</v>
      </c>
      <c r="E35" s="32">
        <v>1</v>
      </c>
      <c r="F35" s="51" t="s">
        <v>59</v>
      </c>
      <c r="G35" s="51">
        <v>15</v>
      </c>
      <c r="H35" s="145"/>
      <c r="I35" s="86"/>
      <c r="J35" s="165"/>
    </row>
    <row r="36" spans="1:10" ht="17">
      <c r="A36" s="43">
        <v>7</v>
      </c>
      <c r="B36" s="61" t="s">
        <v>68</v>
      </c>
      <c r="C36" s="61" t="s">
        <v>69</v>
      </c>
      <c r="D36" s="61" t="s">
        <v>55</v>
      </c>
      <c r="E36" s="63">
        <v>1</v>
      </c>
      <c r="F36" s="51" t="s">
        <v>59</v>
      </c>
      <c r="G36" s="51">
        <v>15</v>
      </c>
      <c r="H36" s="145"/>
      <c r="I36" s="86"/>
      <c r="J36" s="165"/>
    </row>
    <row r="37" spans="1:10" ht="34">
      <c r="A37" s="43">
        <v>8</v>
      </c>
      <c r="B37" s="61" t="s">
        <v>72</v>
      </c>
      <c r="C37" s="61" t="s">
        <v>57</v>
      </c>
      <c r="D37" s="61" t="s">
        <v>55</v>
      </c>
      <c r="E37" s="63">
        <v>1</v>
      </c>
      <c r="F37" s="51" t="s">
        <v>59</v>
      </c>
      <c r="G37" s="51">
        <v>15</v>
      </c>
      <c r="H37" s="145"/>
      <c r="I37" s="86"/>
      <c r="J37" s="165"/>
    </row>
    <row r="38" spans="1:10">
      <c r="A38" s="204" t="s">
        <v>60</v>
      </c>
      <c r="B38" s="192"/>
      <c r="C38" s="192"/>
      <c r="D38" s="192"/>
      <c r="E38" s="192"/>
      <c r="F38" s="192"/>
      <c r="G38" s="192"/>
      <c r="H38" s="192"/>
      <c r="I38" s="193"/>
      <c r="J38" s="165"/>
    </row>
    <row r="39" spans="1:10" ht="34">
      <c r="A39" s="45">
        <v>1</v>
      </c>
      <c r="B39" s="61" t="s">
        <v>154</v>
      </c>
      <c r="C39" s="61" t="s">
        <v>219</v>
      </c>
      <c r="D39" s="61" t="s">
        <v>73</v>
      </c>
      <c r="E39" s="121">
        <v>1</v>
      </c>
      <c r="F39" s="121" t="s">
        <v>59</v>
      </c>
      <c r="G39" s="110">
        <v>15</v>
      </c>
      <c r="H39" s="60"/>
      <c r="I39" s="38"/>
      <c r="J39" s="162" t="s">
        <v>229</v>
      </c>
    </row>
    <row r="40" spans="1:10" ht="34">
      <c r="A40" s="76">
        <v>2</v>
      </c>
      <c r="B40" s="61" t="s">
        <v>156</v>
      </c>
      <c r="C40" s="61" t="s">
        <v>220</v>
      </c>
      <c r="D40" s="61" t="s">
        <v>73</v>
      </c>
      <c r="E40" s="121">
        <v>1</v>
      </c>
      <c r="F40" s="121" t="s">
        <v>59</v>
      </c>
      <c r="G40" s="110">
        <v>15</v>
      </c>
      <c r="H40" s="60"/>
      <c r="I40" s="38"/>
      <c r="J40" s="163" t="s">
        <v>230</v>
      </c>
    </row>
    <row r="41" spans="1:10" ht="17">
      <c r="A41" s="45">
        <v>3</v>
      </c>
      <c r="B41" s="61" t="s">
        <v>157</v>
      </c>
      <c r="C41" s="61" t="s">
        <v>221</v>
      </c>
      <c r="D41" s="61" t="s">
        <v>73</v>
      </c>
      <c r="E41" s="121">
        <v>1</v>
      </c>
      <c r="F41" s="121" t="s">
        <v>59</v>
      </c>
      <c r="G41" s="110">
        <v>15</v>
      </c>
      <c r="H41" s="60"/>
      <c r="I41" s="38"/>
      <c r="J41" s="161" t="s">
        <v>231</v>
      </c>
    </row>
    <row r="42" spans="1:10" ht="102">
      <c r="A42" s="76">
        <v>4</v>
      </c>
      <c r="B42" s="61" t="s">
        <v>159</v>
      </c>
      <c r="C42" s="160" t="s">
        <v>62</v>
      </c>
      <c r="D42" s="61" t="s">
        <v>73</v>
      </c>
      <c r="E42" s="121">
        <v>1</v>
      </c>
      <c r="F42" s="121" t="s">
        <v>59</v>
      </c>
      <c r="G42" s="110">
        <v>15</v>
      </c>
      <c r="H42" s="60"/>
      <c r="I42" s="38"/>
      <c r="J42" s="162" t="s">
        <v>232</v>
      </c>
    </row>
    <row r="43" spans="1:10" ht="17">
      <c r="A43" s="45">
        <v>5</v>
      </c>
      <c r="B43" s="61" t="s">
        <v>174</v>
      </c>
      <c r="C43" s="61" t="s">
        <v>222</v>
      </c>
      <c r="D43" s="61" t="s">
        <v>73</v>
      </c>
      <c r="E43" s="121">
        <v>1</v>
      </c>
      <c r="F43" s="121" t="s">
        <v>59</v>
      </c>
      <c r="G43" s="110">
        <v>15</v>
      </c>
      <c r="H43" s="60"/>
      <c r="I43" s="38"/>
      <c r="J43" s="161" t="s">
        <v>233</v>
      </c>
    </row>
    <row r="44" spans="1:10" ht="306.75" customHeight="1">
      <c r="A44" s="76">
        <v>6</v>
      </c>
      <c r="B44" s="61" t="s">
        <v>175</v>
      </c>
      <c r="C44" s="61" t="s">
        <v>223</v>
      </c>
      <c r="D44" s="61" t="s">
        <v>73</v>
      </c>
      <c r="E44" s="121">
        <v>1</v>
      </c>
      <c r="F44" s="121" t="s">
        <v>59</v>
      </c>
      <c r="G44" s="110">
        <v>15</v>
      </c>
      <c r="H44" s="60"/>
      <c r="I44" s="38"/>
      <c r="J44" s="161" t="s">
        <v>234</v>
      </c>
    </row>
    <row r="45" spans="1:10" ht="51">
      <c r="A45" s="45">
        <v>7</v>
      </c>
      <c r="B45" s="61" t="s">
        <v>176</v>
      </c>
      <c r="C45" s="61" t="s">
        <v>224</v>
      </c>
      <c r="D45" s="61" t="s">
        <v>73</v>
      </c>
      <c r="E45" s="121">
        <v>1</v>
      </c>
      <c r="F45" s="121" t="s">
        <v>59</v>
      </c>
      <c r="G45" s="110">
        <v>15</v>
      </c>
      <c r="H45" s="60"/>
      <c r="I45" s="38"/>
      <c r="J45" s="161" t="s">
        <v>234</v>
      </c>
    </row>
    <row r="46" spans="1:10" ht="51">
      <c r="A46" s="76">
        <v>8</v>
      </c>
      <c r="B46" s="61" t="s">
        <v>177</v>
      </c>
      <c r="C46" s="61" t="s">
        <v>224</v>
      </c>
      <c r="D46" s="61" t="s">
        <v>73</v>
      </c>
      <c r="E46" s="121">
        <v>1</v>
      </c>
      <c r="F46" s="121" t="s">
        <v>59</v>
      </c>
      <c r="G46" s="110">
        <v>15</v>
      </c>
      <c r="H46" s="60"/>
      <c r="I46" s="38"/>
      <c r="J46" s="161" t="s">
        <v>235</v>
      </c>
    </row>
    <row r="47" spans="1:10" ht="51">
      <c r="A47" s="45">
        <v>9</v>
      </c>
      <c r="B47" s="61" t="s">
        <v>178</v>
      </c>
      <c r="C47" s="61" t="s">
        <v>224</v>
      </c>
      <c r="D47" s="61" t="s">
        <v>73</v>
      </c>
      <c r="E47" s="121">
        <v>1</v>
      </c>
      <c r="F47" s="121" t="s">
        <v>59</v>
      </c>
      <c r="G47" s="110">
        <v>15</v>
      </c>
      <c r="H47" s="60"/>
      <c r="I47" s="38"/>
      <c r="J47" s="161" t="s">
        <v>235</v>
      </c>
    </row>
    <row r="48" spans="1:10" ht="51">
      <c r="A48" s="76">
        <v>10</v>
      </c>
      <c r="B48" s="61" t="s">
        <v>179</v>
      </c>
      <c r="C48" s="61" t="s">
        <v>224</v>
      </c>
      <c r="D48" s="61" t="s">
        <v>73</v>
      </c>
      <c r="E48" s="121">
        <v>1</v>
      </c>
      <c r="F48" s="121" t="s">
        <v>59</v>
      </c>
      <c r="G48" s="110">
        <v>15</v>
      </c>
      <c r="H48" s="60"/>
      <c r="I48" s="38"/>
      <c r="J48" s="161" t="s">
        <v>236</v>
      </c>
    </row>
    <row r="49" spans="1:10" ht="51">
      <c r="A49" s="45">
        <v>11</v>
      </c>
      <c r="B49" s="61" t="s">
        <v>180</v>
      </c>
      <c r="C49" s="61" t="s">
        <v>225</v>
      </c>
      <c r="D49" s="61" t="s">
        <v>73</v>
      </c>
      <c r="E49" s="121">
        <v>1</v>
      </c>
      <c r="F49" s="121" t="s">
        <v>59</v>
      </c>
      <c r="G49" s="110">
        <v>15</v>
      </c>
      <c r="H49" s="60"/>
      <c r="I49" s="38"/>
      <c r="J49" s="161" t="s">
        <v>235</v>
      </c>
    </row>
    <row r="50" spans="1:10" ht="51">
      <c r="A50" s="76">
        <v>12</v>
      </c>
      <c r="B50" s="61" t="s">
        <v>181</v>
      </c>
      <c r="C50" s="61" t="s">
        <v>226</v>
      </c>
      <c r="D50" s="61" t="s">
        <v>73</v>
      </c>
      <c r="E50" s="121">
        <v>1</v>
      </c>
      <c r="F50" s="121" t="s">
        <v>59</v>
      </c>
      <c r="G50" s="110">
        <v>15</v>
      </c>
      <c r="H50" s="60"/>
      <c r="I50" s="38"/>
      <c r="J50" s="161" t="s">
        <v>235</v>
      </c>
    </row>
    <row r="51" spans="1:10" ht="51">
      <c r="A51" s="45">
        <v>13</v>
      </c>
      <c r="B51" s="61" t="s">
        <v>182</v>
      </c>
      <c r="C51" s="61" t="s">
        <v>227</v>
      </c>
      <c r="D51" s="61" t="s">
        <v>73</v>
      </c>
      <c r="E51" s="121">
        <v>1</v>
      </c>
      <c r="F51" s="121" t="s">
        <v>59</v>
      </c>
      <c r="G51" s="110">
        <v>15</v>
      </c>
      <c r="H51" s="60"/>
      <c r="I51" s="38"/>
      <c r="J51" s="164" t="s">
        <v>238</v>
      </c>
    </row>
    <row r="52" spans="1:10">
      <c r="A52" s="197" t="s">
        <v>46</v>
      </c>
      <c r="B52" s="198"/>
      <c r="C52" s="198"/>
      <c r="D52" s="198"/>
      <c r="E52" s="170"/>
      <c r="F52" s="170"/>
      <c r="G52" s="198"/>
      <c r="H52" s="198"/>
      <c r="I52" s="198"/>
    </row>
    <row r="53" spans="1:10" ht="68">
      <c r="A53" s="46" t="s">
        <v>6</v>
      </c>
      <c r="B53" s="46" t="s">
        <v>5</v>
      </c>
      <c r="C53" s="46" t="s">
        <v>4</v>
      </c>
      <c r="D53" s="46" t="s">
        <v>3</v>
      </c>
      <c r="E53" s="46" t="s">
        <v>48</v>
      </c>
      <c r="F53" s="46" t="s">
        <v>1</v>
      </c>
      <c r="G53" s="46" t="s">
        <v>0</v>
      </c>
      <c r="H53" s="30" t="s">
        <v>9</v>
      </c>
      <c r="I53" s="51" t="s">
        <v>133</v>
      </c>
    </row>
    <row r="54" spans="1:10" ht="34">
      <c r="A54" s="47">
        <v>1</v>
      </c>
      <c r="B54" s="39" t="s">
        <v>74</v>
      </c>
      <c r="C54" s="39" t="s">
        <v>77</v>
      </c>
      <c r="D54" s="36" t="s">
        <v>46</v>
      </c>
      <c r="E54" s="62">
        <v>1</v>
      </c>
      <c r="F54" s="62" t="s">
        <v>59</v>
      </c>
      <c r="G54" s="62">
        <v>1</v>
      </c>
      <c r="H54" s="62"/>
      <c r="I54" s="107"/>
    </row>
    <row r="55" spans="1:10" ht="17">
      <c r="A55" s="33">
        <v>2</v>
      </c>
      <c r="B55" s="39" t="s">
        <v>75</v>
      </c>
      <c r="C55" s="39" t="s">
        <v>76</v>
      </c>
      <c r="D55" s="36" t="s">
        <v>46</v>
      </c>
      <c r="E55" s="62">
        <v>1</v>
      </c>
      <c r="F55" s="62" t="s">
        <v>59</v>
      </c>
      <c r="G55" s="62">
        <v>1</v>
      </c>
      <c r="H55" s="62"/>
      <c r="I55" s="107"/>
    </row>
  </sheetData>
  <mergeCells count="45">
    <mergeCell ref="A52:I52"/>
    <mergeCell ref="A18:I18"/>
    <mergeCell ref="A23:I23"/>
    <mergeCell ref="A15:I15"/>
    <mergeCell ref="A22:I22"/>
    <mergeCell ref="A17:I17"/>
    <mergeCell ref="A21:I21"/>
    <mergeCell ref="A28:I28"/>
    <mergeCell ref="A38:I38"/>
    <mergeCell ref="A4:I4"/>
    <mergeCell ref="A5:I5"/>
    <mergeCell ref="A1:I1"/>
    <mergeCell ref="A2:I2"/>
    <mergeCell ref="A3:I3"/>
    <mergeCell ref="A6:B6"/>
    <mergeCell ref="C6:I6"/>
    <mergeCell ref="A7:C7"/>
    <mergeCell ref="A19:I19"/>
    <mergeCell ref="A20:I20"/>
    <mergeCell ref="A16:I16"/>
    <mergeCell ref="D7:I7"/>
    <mergeCell ref="A8:B8"/>
    <mergeCell ref="C8:I8"/>
    <mergeCell ref="A9:B9"/>
    <mergeCell ref="C9:D9"/>
    <mergeCell ref="E9:F9"/>
    <mergeCell ref="G9:I9"/>
    <mergeCell ref="A12:B12"/>
    <mergeCell ref="C12:I12"/>
    <mergeCell ref="A14:B14"/>
    <mergeCell ref="C14:I14"/>
    <mergeCell ref="A10:B10"/>
    <mergeCell ref="C10:D10"/>
    <mergeCell ref="E10:F10"/>
    <mergeCell ref="G10:I10"/>
    <mergeCell ref="A11:B11"/>
    <mergeCell ref="C11:I11"/>
    <mergeCell ref="A13:B13"/>
    <mergeCell ref="C13:I13"/>
    <mergeCell ref="L20:R20"/>
    <mergeCell ref="A24:I24"/>
    <mergeCell ref="A25:I25"/>
    <mergeCell ref="A26:I26"/>
    <mergeCell ref="A27:I27"/>
    <mergeCell ref="L25:R25"/>
  </mergeCells>
  <dataValidations count="1">
    <dataValidation type="list" allowBlank="1" showInputMessage="1" showErrorMessage="1" promptTitle="список" prompt="выберите вид" sqref="D54:D55 D35:D37 D30:D32" xr:uid="{00000000-0002-0000-0200-000000000000}">
      <formula1>список</formula1>
    </dataValidation>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1"/>
  <sheetViews>
    <sheetView zoomScale="110" zoomScaleNormal="110" workbookViewId="0">
      <selection activeCell="J34" sqref="J34"/>
    </sheetView>
  </sheetViews>
  <sheetFormatPr baseColWidth="10" defaultColWidth="14.5" defaultRowHeight="16"/>
  <cols>
    <col min="1" max="1" width="5.1640625" style="25" customWidth="1"/>
    <col min="2" max="2" width="40.6640625" style="25" customWidth="1"/>
    <col min="3" max="3" width="27.5" style="25" customWidth="1"/>
    <col min="4" max="4" width="26.1640625" style="25" customWidth="1"/>
    <col min="5" max="5" width="15.5" style="25" customWidth="1"/>
    <col min="6" max="6" width="23.5" style="25" bestFit="1" customWidth="1"/>
    <col min="7" max="7" width="14.5" style="25" customWidth="1"/>
    <col min="8" max="8" width="25" style="25" bestFit="1" customWidth="1"/>
    <col min="9" max="10" width="8.6640625" style="26" customWidth="1"/>
    <col min="11" max="16384" width="14.5" style="26"/>
  </cols>
  <sheetData>
    <row r="1" spans="1:8">
      <c r="A1" s="185" t="s">
        <v>26</v>
      </c>
      <c r="B1" s="185"/>
      <c r="C1" s="185"/>
      <c r="D1" s="185"/>
      <c r="E1" s="185"/>
      <c r="F1" s="185"/>
      <c r="G1" s="185"/>
      <c r="H1" s="185"/>
    </row>
    <row r="2" spans="1:8">
      <c r="A2" s="186" t="str">
        <f>'Информация о Чемпионате'!B4</f>
        <v>Финал Чемпионата по профессиональному мастерству "Профессионалы" 2026</v>
      </c>
      <c r="B2" s="186"/>
      <c r="C2" s="186"/>
      <c r="D2" s="186"/>
      <c r="E2" s="186"/>
      <c r="F2" s="186"/>
      <c r="G2" s="186"/>
      <c r="H2" s="186"/>
    </row>
    <row r="3" spans="1:8">
      <c r="A3" s="185" t="s">
        <v>27</v>
      </c>
      <c r="B3" s="185"/>
      <c r="C3" s="185"/>
      <c r="D3" s="185"/>
      <c r="E3" s="185"/>
      <c r="F3" s="185"/>
      <c r="G3" s="185"/>
      <c r="H3" s="185"/>
    </row>
    <row r="4" spans="1:8">
      <c r="A4" s="189" t="str">
        <f>'Информация о Чемпионате'!B3</f>
        <v>Разработка мобильных приложений (основная)</v>
      </c>
      <c r="B4" s="189"/>
      <c r="C4" s="189"/>
      <c r="D4" s="189"/>
      <c r="E4" s="189"/>
      <c r="F4" s="189"/>
      <c r="G4" s="189"/>
      <c r="H4" s="189"/>
    </row>
    <row r="5" spans="1:8">
      <c r="A5" s="180" t="s">
        <v>10</v>
      </c>
      <c r="B5" s="170"/>
      <c r="C5" s="170"/>
      <c r="D5" s="170"/>
      <c r="E5" s="170"/>
      <c r="F5" s="170"/>
      <c r="G5" s="170"/>
      <c r="H5" s="171"/>
    </row>
    <row r="6" spans="1:8">
      <c r="A6" s="180" t="s">
        <v>24</v>
      </c>
      <c r="B6" s="180"/>
      <c r="C6" s="187" t="str">
        <f>'Информация о Чемпионате'!B5</f>
        <v>г.Нижний Новгород</v>
      </c>
      <c r="D6" s="187"/>
      <c r="E6" s="187"/>
      <c r="F6" s="187"/>
      <c r="G6" s="187"/>
      <c r="H6" s="188"/>
    </row>
    <row r="7" spans="1:8">
      <c r="A7" s="180" t="s">
        <v>25</v>
      </c>
      <c r="B7" s="180"/>
      <c r="C7" s="180"/>
      <c r="D7" s="187" t="str">
        <f>'Информация о Чемпионате'!B6</f>
        <v>Федеральный технопарк профессионального образования</v>
      </c>
      <c r="E7" s="187"/>
      <c r="F7" s="187"/>
      <c r="G7" s="187"/>
      <c r="H7" s="188"/>
    </row>
    <row r="8" spans="1:8">
      <c r="A8" s="180" t="s">
        <v>21</v>
      </c>
      <c r="B8" s="180"/>
      <c r="C8" s="180" t="str">
        <f>'Информация о Чемпионате'!B7</f>
        <v>г.Нижний Новгород, ул.Варварская, д.32</v>
      </c>
      <c r="D8" s="180"/>
      <c r="E8" s="180"/>
      <c r="F8" s="180"/>
      <c r="G8" s="180"/>
      <c r="H8" s="181"/>
    </row>
    <row r="9" spans="1:8">
      <c r="A9" s="180" t="s">
        <v>23</v>
      </c>
      <c r="B9" s="180"/>
      <c r="C9" s="180" t="str">
        <f>'Информация о Чемпионате'!B9</f>
        <v>Климович Сергей Владимирович</v>
      </c>
      <c r="D9" s="180"/>
      <c r="E9" s="180" t="str">
        <f>'Информация о Чемпионате'!B10</f>
        <v>sergei.klimovich@gmail.com</v>
      </c>
      <c r="F9" s="180"/>
      <c r="G9" s="180">
        <f>'Информация о Чемпионате'!B11</f>
        <v>89099086288</v>
      </c>
      <c r="H9" s="181"/>
    </row>
    <row r="10" spans="1:8" ht="15.75" customHeight="1">
      <c r="A10" s="180" t="s">
        <v>31</v>
      </c>
      <c r="B10" s="180"/>
      <c r="C10" s="180">
        <f>'Информация о Чемпионате'!B12</f>
        <v>0</v>
      </c>
      <c r="D10" s="180"/>
      <c r="E10" s="180">
        <f>'Информация о Чемпионате'!B13</f>
        <v>0</v>
      </c>
      <c r="F10" s="180"/>
      <c r="G10" s="180">
        <f>'Информация о Чемпионате'!B14</f>
        <v>0</v>
      </c>
      <c r="H10" s="181"/>
    </row>
    <row r="11" spans="1:8" ht="15.75" customHeight="1">
      <c r="A11" s="180" t="s">
        <v>37</v>
      </c>
      <c r="B11" s="180"/>
      <c r="C11" s="180">
        <f>'Информация о Чемпионате'!B17</f>
        <v>18</v>
      </c>
      <c r="D11" s="180"/>
      <c r="E11" s="180"/>
      <c r="F11" s="180"/>
      <c r="G11" s="180"/>
      <c r="H11" s="181"/>
    </row>
    <row r="12" spans="1:8">
      <c r="A12" s="180" t="s">
        <v>44</v>
      </c>
      <c r="B12" s="180"/>
      <c r="C12" s="180">
        <f>'Информация о Чемпионате'!B15</f>
        <v>15</v>
      </c>
      <c r="D12" s="180"/>
      <c r="E12" s="180"/>
      <c r="F12" s="180"/>
      <c r="G12" s="180"/>
      <c r="H12" s="181"/>
    </row>
    <row r="13" spans="1:8">
      <c r="A13" s="180" t="s">
        <v>15</v>
      </c>
      <c r="B13" s="180"/>
      <c r="C13" s="180">
        <f>'Информация о Чемпионате'!B16</f>
        <v>15</v>
      </c>
      <c r="D13" s="180"/>
      <c r="E13" s="180"/>
      <c r="F13" s="180"/>
      <c r="G13" s="180"/>
      <c r="H13" s="181"/>
    </row>
    <row r="14" spans="1:8">
      <c r="A14" s="213" t="s">
        <v>22</v>
      </c>
      <c r="B14" s="213"/>
      <c r="C14" s="213" t="str">
        <f>'Информация о Чемпионате'!B8</f>
        <v>27.05 - 01.06.2026</v>
      </c>
      <c r="D14" s="213"/>
      <c r="E14" s="213"/>
      <c r="F14" s="213"/>
      <c r="G14" s="213"/>
      <c r="H14" s="214"/>
    </row>
    <row r="15" spans="1:8">
      <c r="A15" s="215" t="s">
        <v>11</v>
      </c>
      <c r="B15" s="216"/>
      <c r="C15" s="216"/>
      <c r="D15" s="216"/>
      <c r="E15" s="216"/>
      <c r="F15" s="216"/>
      <c r="G15" s="216"/>
      <c r="H15" s="217"/>
    </row>
    <row r="16" spans="1:8" ht="68">
      <c r="A16" s="80" t="s">
        <v>6</v>
      </c>
      <c r="B16" s="81" t="s">
        <v>5</v>
      </c>
      <c r="C16" s="77" t="s">
        <v>4</v>
      </c>
      <c r="D16" s="80" t="s">
        <v>3</v>
      </c>
      <c r="E16" s="30" t="s">
        <v>45</v>
      </c>
      <c r="F16" s="80" t="s">
        <v>1</v>
      </c>
      <c r="G16" s="46" t="s">
        <v>0</v>
      </c>
      <c r="H16" s="77" t="s">
        <v>9</v>
      </c>
    </row>
    <row r="17" spans="1:8" s="83" customFormat="1" ht="17">
      <c r="A17" s="40">
        <v>1</v>
      </c>
      <c r="B17" s="35" t="s">
        <v>80</v>
      </c>
      <c r="C17" s="35" t="s">
        <v>81</v>
      </c>
      <c r="D17" s="36" t="s">
        <v>94</v>
      </c>
      <c r="E17" s="82">
        <v>1</v>
      </c>
      <c r="F17" s="82" t="s">
        <v>82</v>
      </c>
      <c r="G17" s="94">
        <v>5</v>
      </c>
      <c r="H17" s="86"/>
    </row>
    <row r="18" spans="1:8" s="83" customFormat="1" ht="51">
      <c r="A18" s="40">
        <v>2</v>
      </c>
      <c r="B18" s="35" t="s">
        <v>83</v>
      </c>
      <c r="C18" s="84" t="s">
        <v>84</v>
      </c>
      <c r="D18" s="36" t="s">
        <v>94</v>
      </c>
      <c r="E18" s="82">
        <v>1</v>
      </c>
      <c r="F18" s="82" t="s">
        <v>59</v>
      </c>
      <c r="G18" s="94">
        <v>1</v>
      </c>
      <c r="H18" s="86"/>
    </row>
    <row r="19" spans="1:8" s="83" customFormat="1" ht="17">
      <c r="A19" s="40">
        <v>3</v>
      </c>
      <c r="B19" s="35" t="s">
        <v>85</v>
      </c>
      <c r="C19" s="35" t="s">
        <v>117</v>
      </c>
      <c r="D19" s="36" t="s">
        <v>94</v>
      </c>
      <c r="E19" s="82">
        <v>1</v>
      </c>
      <c r="F19" s="82" t="s">
        <v>116</v>
      </c>
      <c r="G19" s="94">
        <v>1</v>
      </c>
      <c r="H19" s="86"/>
    </row>
    <row r="20" spans="1:8" s="83" customFormat="1" ht="17">
      <c r="A20" s="40">
        <v>4</v>
      </c>
      <c r="B20" s="35" t="s">
        <v>86</v>
      </c>
      <c r="C20" s="35" t="s">
        <v>118</v>
      </c>
      <c r="D20" s="36" t="s">
        <v>94</v>
      </c>
      <c r="E20" s="82">
        <v>1</v>
      </c>
      <c r="F20" s="82" t="s">
        <v>116</v>
      </c>
      <c r="G20" s="94">
        <v>3</v>
      </c>
      <c r="H20" s="86"/>
    </row>
    <row r="21" spans="1:8" s="83" customFormat="1" ht="17">
      <c r="A21" s="40">
        <v>5</v>
      </c>
      <c r="B21" s="35" t="s">
        <v>87</v>
      </c>
      <c r="C21" s="35" t="s">
        <v>88</v>
      </c>
      <c r="D21" s="36" t="s">
        <v>94</v>
      </c>
      <c r="E21" s="82">
        <v>1</v>
      </c>
      <c r="F21" s="82" t="s">
        <v>59</v>
      </c>
      <c r="G21" s="94">
        <v>10</v>
      </c>
      <c r="H21" s="86"/>
    </row>
    <row r="22" spans="1:8" s="83" customFormat="1" ht="170">
      <c r="A22" s="40">
        <v>6</v>
      </c>
      <c r="B22" s="86" t="s">
        <v>91</v>
      </c>
      <c r="C22" s="34" t="s">
        <v>92</v>
      </c>
      <c r="D22" s="36" t="s">
        <v>94</v>
      </c>
      <c r="E22" s="82">
        <v>1</v>
      </c>
      <c r="F22" s="82" t="s">
        <v>59</v>
      </c>
      <c r="G22" s="95">
        <v>20</v>
      </c>
      <c r="H22" s="86"/>
    </row>
    <row r="23" spans="1:8" s="83" customFormat="1" ht="17">
      <c r="A23" s="40">
        <v>7</v>
      </c>
      <c r="B23" s="61" t="s">
        <v>110</v>
      </c>
      <c r="C23" s="61" t="s">
        <v>111</v>
      </c>
      <c r="D23" s="36" t="s">
        <v>94</v>
      </c>
      <c r="E23" s="73">
        <v>1</v>
      </c>
      <c r="F23" s="82" t="s">
        <v>59</v>
      </c>
      <c r="G23" s="96">
        <v>4</v>
      </c>
      <c r="H23" s="86"/>
    </row>
    <row r="24" spans="1:8" s="83" customFormat="1" ht="34">
      <c r="A24" s="40">
        <v>8</v>
      </c>
      <c r="B24" s="57" t="s">
        <v>89</v>
      </c>
      <c r="C24" s="57" t="s">
        <v>90</v>
      </c>
      <c r="D24" s="36" t="s">
        <v>94</v>
      </c>
      <c r="E24" s="82">
        <v>1</v>
      </c>
      <c r="F24" s="82" t="s">
        <v>59</v>
      </c>
      <c r="G24" s="97">
        <v>20</v>
      </c>
      <c r="H24" s="86"/>
    </row>
    <row r="25" spans="1:8" s="83" customFormat="1" ht="51">
      <c r="A25" s="40">
        <v>9</v>
      </c>
      <c r="B25" s="61" t="s">
        <v>104</v>
      </c>
      <c r="C25" s="61" t="s">
        <v>105</v>
      </c>
      <c r="D25" s="36" t="s">
        <v>94</v>
      </c>
      <c r="E25" s="73">
        <v>1</v>
      </c>
      <c r="F25" s="82" t="s">
        <v>59</v>
      </c>
      <c r="G25" s="96">
        <v>20</v>
      </c>
      <c r="H25" s="86"/>
    </row>
    <row r="26" spans="1:8" s="83" customFormat="1" ht="17">
      <c r="A26" s="40">
        <v>10</v>
      </c>
      <c r="B26" s="61" t="s">
        <v>106</v>
      </c>
      <c r="C26" s="61" t="s">
        <v>107</v>
      </c>
      <c r="D26" s="36" t="s">
        <v>94</v>
      </c>
      <c r="E26" s="73">
        <v>1</v>
      </c>
      <c r="F26" s="82" t="s">
        <v>59</v>
      </c>
      <c r="G26" s="96">
        <v>1</v>
      </c>
      <c r="H26" s="86"/>
    </row>
    <row r="27" spans="1:8" s="83" customFormat="1" ht="51">
      <c r="A27" s="40">
        <v>11</v>
      </c>
      <c r="B27" s="61" t="s">
        <v>108</v>
      </c>
      <c r="C27" s="61" t="s">
        <v>109</v>
      </c>
      <c r="D27" s="36" t="s">
        <v>94</v>
      </c>
      <c r="E27" s="73">
        <v>1</v>
      </c>
      <c r="F27" s="82" t="s">
        <v>59</v>
      </c>
      <c r="G27" s="96">
        <v>3</v>
      </c>
      <c r="H27" s="86"/>
    </row>
    <row r="28" spans="1:8" s="83" customFormat="1" ht="30">
      <c r="A28" s="40">
        <v>12</v>
      </c>
      <c r="B28" s="92" t="s">
        <v>112</v>
      </c>
      <c r="C28" s="92" t="s">
        <v>113</v>
      </c>
      <c r="D28" s="36" t="s">
        <v>94</v>
      </c>
      <c r="E28" s="72">
        <v>1</v>
      </c>
      <c r="F28" s="82" t="s">
        <v>59</v>
      </c>
      <c r="G28" s="98">
        <v>5</v>
      </c>
      <c r="H28" s="86"/>
    </row>
    <row r="29" spans="1:8" s="83" customFormat="1" ht="85">
      <c r="A29" s="40">
        <v>13</v>
      </c>
      <c r="B29" s="89" t="s">
        <v>100</v>
      </c>
      <c r="C29" s="89" t="s">
        <v>119</v>
      </c>
      <c r="D29" s="36" t="s">
        <v>94</v>
      </c>
      <c r="E29" s="85">
        <v>1</v>
      </c>
      <c r="F29" s="90" t="s">
        <v>120</v>
      </c>
      <c r="G29" s="99">
        <v>5</v>
      </c>
      <c r="H29" s="86"/>
    </row>
    <row r="30" spans="1:8" s="83" customFormat="1" ht="34">
      <c r="A30" s="40">
        <v>14</v>
      </c>
      <c r="B30" s="89" t="s">
        <v>121</v>
      </c>
      <c r="C30" s="89" t="s">
        <v>128</v>
      </c>
      <c r="D30" s="36" t="s">
        <v>94</v>
      </c>
      <c r="E30" s="85">
        <v>1</v>
      </c>
      <c r="F30" s="90" t="s">
        <v>59</v>
      </c>
      <c r="G30" s="100">
        <v>2</v>
      </c>
      <c r="H30" s="86"/>
    </row>
    <row r="31" spans="1:8" s="83" customFormat="1" ht="34">
      <c r="A31" s="40">
        <v>15</v>
      </c>
      <c r="B31" s="61" t="s">
        <v>114</v>
      </c>
      <c r="C31" s="61" t="s">
        <v>115</v>
      </c>
      <c r="D31" s="36" t="s">
        <v>94</v>
      </c>
      <c r="E31" s="73">
        <v>1</v>
      </c>
      <c r="F31" s="91" t="s">
        <v>59</v>
      </c>
      <c r="G31" s="96">
        <v>3</v>
      </c>
      <c r="H31" s="86"/>
    </row>
    <row r="32" spans="1:8" s="83" customFormat="1" ht="17">
      <c r="A32" s="40">
        <v>16</v>
      </c>
      <c r="B32" s="39" t="s">
        <v>93</v>
      </c>
      <c r="C32" s="39" t="s">
        <v>122</v>
      </c>
      <c r="D32" s="36" t="s">
        <v>94</v>
      </c>
      <c r="E32" s="82">
        <v>1</v>
      </c>
      <c r="F32" s="62" t="s">
        <v>59</v>
      </c>
      <c r="G32" s="101">
        <v>2</v>
      </c>
      <c r="H32" s="86"/>
    </row>
    <row r="33" spans="1:8" s="83" customFormat="1" ht="85">
      <c r="A33" s="40">
        <v>17</v>
      </c>
      <c r="B33" s="86" t="s">
        <v>95</v>
      </c>
      <c r="C33" s="34" t="s">
        <v>123</v>
      </c>
      <c r="D33" s="36" t="s">
        <v>94</v>
      </c>
      <c r="E33" s="82">
        <v>1</v>
      </c>
      <c r="F33" s="88" t="s">
        <v>116</v>
      </c>
      <c r="G33" s="95">
        <v>3</v>
      </c>
      <c r="H33" s="86"/>
    </row>
    <row r="34" spans="1:8" s="83" customFormat="1" ht="34">
      <c r="A34" s="40">
        <v>18</v>
      </c>
      <c r="B34" s="87" t="s">
        <v>96</v>
      </c>
      <c r="C34" s="87" t="s">
        <v>97</v>
      </c>
      <c r="D34" s="36" t="s">
        <v>94</v>
      </c>
      <c r="E34" s="82">
        <v>1</v>
      </c>
      <c r="F34" s="29" t="s">
        <v>59</v>
      </c>
      <c r="G34" s="42">
        <f>300*E34</f>
        <v>300</v>
      </c>
      <c r="H34" s="86"/>
    </row>
    <row r="35" spans="1:8" s="83" customFormat="1" ht="51">
      <c r="A35" s="40">
        <v>19</v>
      </c>
      <c r="B35" s="34" t="s">
        <v>98</v>
      </c>
      <c r="C35" s="79" t="s">
        <v>99</v>
      </c>
      <c r="D35" s="36" t="s">
        <v>94</v>
      </c>
      <c r="E35" s="82">
        <v>1</v>
      </c>
      <c r="F35" s="88" t="s">
        <v>59</v>
      </c>
      <c r="G35" s="102">
        <v>3</v>
      </c>
      <c r="H35" s="86"/>
    </row>
    <row r="36" spans="1:8" s="83" customFormat="1" ht="17">
      <c r="A36" s="148">
        <v>20</v>
      </c>
      <c r="B36" s="149" t="s">
        <v>203</v>
      </c>
      <c r="C36" s="149" t="s">
        <v>204</v>
      </c>
      <c r="D36" s="36" t="s">
        <v>94</v>
      </c>
      <c r="E36" s="145">
        <v>1</v>
      </c>
      <c r="F36" s="37" t="s">
        <v>59</v>
      </c>
      <c r="G36" s="150">
        <v>21</v>
      </c>
      <c r="H36" s="86"/>
    </row>
    <row r="37" spans="1:8" s="83" customFormat="1" ht="17">
      <c r="A37" s="148">
        <v>21</v>
      </c>
      <c r="B37" s="149" t="s">
        <v>205</v>
      </c>
      <c r="C37" s="149" t="s">
        <v>204</v>
      </c>
      <c r="D37" s="36" t="s">
        <v>94</v>
      </c>
      <c r="E37" s="145">
        <v>1</v>
      </c>
      <c r="F37" s="37" t="s">
        <v>59</v>
      </c>
      <c r="G37" s="150">
        <v>1</v>
      </c>
      <c r="H37" s="86"/>
    </row>
    <row r="38" spans="1:8">
      <c r="A38" s="197" t="s">
        <v>46</v>
      </c>
      <c r="B38" s="198"/>
      <c r="C38" s="198"/>
      <c r="D38" s="170"/>
      <c r="E38" s="170"/>
      <c r="F38" s="170"/>
      <c r="G38" s="170"/>
      <c r="H38" s="170"/>
    </row>
    <row r="39" spans="1:8" ht="68">
      <c r="A39" s="51" t="s">
        <v>6</v>
      </c>
      <c r="B39" s="51" t="s">
        <v>5</v>
      </c>
      <c r="C39" s="51" t="s">
        <v>4</v>
      </c>
      <c r="D39" s="51" t="s">
        <v>3</v>
      </c>
      <c r="E39" s="30" t="s">
        <v>45</v>
      </c>
      <c r="F39" s="51" t="s">
        <v>1</v>
      </c>
      <c r="G39" s="51" t="s">
        <v>0</v>
      </c>
      <c r="H39" s="50" t="s">
        <v>9</v>
      </c>
    </row>
    <row r="40" spans="1:8" ht="51">
      <c r="A40" s="59">
        <v>1</v>
      </c>
      <c r="B40" s="79" t="s">
        <v>101</v>
      </c>
      <c r="C40" s="38" t="s">
        <v>124</v>
      </c>
      <c r="D40" s="36" t="s">
        <v>94</v>
      </c>
      <c r="E40" s="62">
        <v>1</v>
      </c>
      <c r="F40" s="88" t="s">
        <v>116</v>
      </c>
      <c r="G40" s="70">
        <v>3</v>
      </c>
      <c r="H40" s="86"/>
    </row>
    <row r="41" spans="1:8" ht="17">
      <c r="A41" s="59">
        <v>2</v>
      </c>
      <c r="B41" s="79" t="s">
        <v>102</v>
      </c>
      <c r="C41" s="38" t="s">
        <v>103</v>
      </c>
      <c r="D41" s="36" t="s">
        <v>94</v>
      </c>
      <c r="E41" s="62">
        <v>1</v>
      </c>
      <c r="F41" s="88" t="s">
        <v>59</v>
      </c>
      <c r="G41" s="70">
        <v>5</v>
      </c>
      <c r="H41" s="86"/>
    </row>
  </sheetData>
  <mergeCells count="29">
    <mergeCell ref="A38:H38"/>
    <mergeCell ref="A15:H15"/>
    <mergeCell ref="A4:H4"/>
    <mergeCell ref="A5:H5"/>
    <mergeCell ref="A13:B13"/>
    <mergeCell ref="C13:H13"/>
    <mergeCell ref="A7:C7"/>
    <mergeCell ref="D7:H7"/>
    <mergeCell ref="A8:B8"/>
    <mergeCell ref="C8:H8"/>
    <mergeCell ref="A9:B9"/>
    <mergeCell ref="C9:D9"/>
    <mergeCell ref="E9:F9"/>
    <mergeCell ref="G9:H9"/>
    <mergeCell ref="A12:B12"/>
    <mergeCell ref="C12:H12"/>
    <mergeCell ref="A1:H1"/>
    <mergeCell ref="A2:H2"/>
    <mergeCell ref="A3:H3"/>
    <mergeCell ref="A6:B6"/>
    <mergeCell ref="C6:H6"/>
    <mergeCell ref="A14:B14"/>
    <mergeCell ref="C14:H14"/>
    <mergeCell ref="A10:B10"/>
    <mergeCell ref="C10:D10"/>
    <mergeCell ref="E10:F10"/>
    <mergeCell ref="G10:H10"/>
    <mergeCell ref="A11:B11"/>
    <mergeCell ref="C11:H11"/>
  </mergeCells>
  <dataValidations count="1">
    <dataValidation type="list" allowBlank="1" showInputMessage="1" showErrorMessage="1" promptTitle="список" prompt="выберите вид" sqref="D40:D41 D17:D37" xr:uid="{00000000-0002-0000-0300-000000000000}">
      <formula1>список</formula1>
    </dataValidation>
  </dataValidations>
  <pageMargins left="0.7" right="0.7" top="0.75" bottom="0.75" header="0" footer="0"/>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12"/>
  <sheetViews>
    <sheetView zoomScale="87" zoomScaleNormal="87" workbookViewId="0">
      <selection activeCell="G41" sqref="G41"/>
    </sheetView>
  </sheetViews>
  <sheetFormatPr baseColWidth="10" defaultColWidth="14.5" defaultRowHeight="15"/>
  <cols>
    <col min="1" max="1" width="5.1640625" style="1" customWidth="1"/>
    <col min="2" max="2" width="52" style="1" customWidth="1"/>
    <col min="3" max="3" width="27.5" style="1" customWidth="1"/>
    <col min="4" max="4" width="22" style="1" customWidth="1"/>
    <col min="5" max="5" width="15.5" style="1" customWidth="1"/>
    <col min="6" max="6" width="19.6640625" style="1" bestFit="1" customWidth="1"/>
    <col min="7" max="7" width="14.5" style="1" customWidth="1"/>
    <col min="8" max="9" width="8.6640625" style="1" customWidth="1"/>
    <col min="10" max="16384" width="14.5" style="1"/>
  </cols>
  <sheetData>
    <row r="1" spans="1:8" ht="20">
      <c r="A1" s="221" t="s">
        <v>26</v>
      </c>
      <c r="B1" s="221"/>
      <c r="C1" s="221"/>
      <c r="D1" s="221"/>
      <c r="E1" s="221"/>
      <c r="F1" s="221"/>
      <c r="G1" s="221"/>
      <c r="H1" s="10"/>
    </row>
    <row r="2" spans="1:8" ht="20">
      <c r="A2" s="222" t="str">
        <f>'Информация о Чемпионате'!B4</f>
        <v>Финал Чемпионата по профессиональному мастерству "Профессионалы" 2026</v>
      </c>
      <c r="B2" s="222"/>
      <c r="C2" s="222"/>
      <c r="D2" s="222"/>
      <c r="E2" s="222"/>
      <c r="F2" s="222"/>
      <c r="G2" s="222"/>
      <c r="H2" s="11"/>
    </row>
    <row r="3" spans="1:8" ht="20">
      <c r="A3" s="221" t="s">
        <v>27</v>
      </c>
      <c r="B3" s="221"/>
      <c r="C3" s="221"/>
      <c r="D3" s="221"/>
      <c r="E3" s="221"/>
      <c r="F3" s="221"/>
      <c r="G3" s="221"/>
      <c r="H3" s="10"/>
    </row>
    <row r="4" spans="1:8" ht="20">
      <c r="A4" s="220" t="str">
        <f>'Информация о Чемпионате'!B3</f>
        <v>Разработка мобильных приложений (основная)</v>
      </c>
      <c r="B4" s="220"/>
      <c r="C4" s="220"/>
      <c r="D4" s="220"/>
      <c r="E4" s="220"/>
      <c r="F4" s="220"/>
      <c r="G4" s="220"/>
      <c r="H4" s="12"/>
    </row>
    <row r="5" spans="1:8" ht="20">
      <c r="A5" s="218" t="s">
        <v>214</v>
      </c>
      <c r="B5" s="219"/>
      <c r="C5" s="219"/>
      <c r="D5" s="219"/>
      <c r="E5" s="219"/>
      <c r="F5" s="219"/>
      <c r="G5" s="219"/>
    </row>
    <row r="6" spans="1:8" ht="30">
      <c r="A6" s="2" t="s">
        <v>6</v>
      </c>
      <c r="B6" s="2" t="s">
        <v>5</v>
      </c>
      <c r="C6" s="3" t="s">
        <v>4</v>
      </c>
      <c r="D6" s="2" t="s">
        <v>3</v>
      </c>
      <c r="E6" s="2" t="s">
        <v>2</v>
      </c>
      <c r="F6" s="2" t="s">
        <v>1</v>
      </c>
      <c r="G6" s="2" t="s">
        <v>12</v>
      </c>
    </row>
    <row r="7" spans="1:8">
      <c r="A7" s="4">
        <v>1</v>
      </c>
      <c r="B7" s="19"/>
      <c r="C7" s="16"/>
      <c r="D7" s="20"/>
      <c r="E7" s="14"/>
      <c r="F7" s="14"/>
      <c r="G7" s="19"/>
    </row>
    <row r="8" spans="1:8">
      <c r="A8" s="4">
        <v>2</v>
      </c>
      <c r="B8" s="19"/>
      <c r="C8" s="16"/>
      <c r="D8" s="20"/>
      <c r="E8" s="14"/>
      <c r="F8" s="14"/>
      <c r="G8" s="19"/>
    </row>
    <row r="9" spans="1:8">
      <c r="A9" s="4">
        <v>3</v>
      </c>
      <c r="B9" s="19"/>
      <c r="C9" s="16"/>
      <c r="D9" s="21"/>
      <c r="E9" s="14"/>
      <c r="F9" s="14"/>
      <c r="G9" s="19"/>
    </row>
    <row r="10" spans="1:8">
      <c r="A10" s="4">
        <v>4</v>
      </c>
      <c r="B10" s="22"/>
      <c r="C10" s="16"/>
      <c r="D10" s="23"/>
      <c r="E10" s="24"/>
      <c r="F10" s="14"/>
      <c r="G10" s="22"/>
    </row>
    <row r="11" spans="1:8">
      <c r="A11" s="4">
        <v>5</v>
      </c>
      <c r="B11" s="16"/>
      <c r="C11" s="17"/>
      <c r="D11" s="18"/>
      <c r="E11" s="15"/>
      <c r="F11" s="15"/>
      <c r="G11" s="13"/>
    </row>
    <row r="12" spans="1:8">
      <c r="A12" s="4">
        <v>6</v>
      </c>
      <c r="B12" s="19"/>
      <c r="C12" s="17"/>
      <c r="D12" s="18"/>
      <c r="E12" s="15"/>
      <c r="F12" s="15"/>
      <c r="G12" s="19"/>
    </row>
  </sheetData>
  <mergeCells count="5">
    <mergeCell ref="A5:G5"/>
    <mergeCell ref="A4:G4"/>
    <mergeCell ref="A1:G1"/>
    <mergeCell ref="A2:G2"/>
    <mergeCell ref="A3:G3"/>
  </mergeCells>
  <pageMargins left="0.7" right="0.7" top="0.75" bottom="0.75" header="0" footer="0"/>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20"/>
  <sheetViews>
    <sheetView workbookViewId="0">
      <selection activeCell="D15" sqref="D15"/>
    </sheetView>
  </sheetViews>
  <sheetFormatPr baseColWidth="10" defaultColWidth="8.83203125" defaultRowHeight="15"/>
  <cols>
    <col min="2" max="2" width="35.1640625" customWidth="1"/>
  </cols>
  <sheetData>
    <row r="2" spans="1:2" ht="16">
      <c r="A2" s="103"/>
      <c r="B2" s="104" t="s">
        <v>125</v>
      </c>
    </row>
    <row r="3" spans="1:2" ht="16">
      <c r="A3" s="103"/>
      <c r="B3" s="104" t="s">
        <v>131</v>
      </c>
    </row>
    <row r="4" spans="1:2" ht="17">
      <c r="A4" s="103"/>
      <c r="B4" s="50" t="s">
        <v>55</v>
      </c>
    </row>
    <row r="5" spans="1:2" ht="22.5" customHeight="1">
      <c r="A5" s="103"/>
      <c r="B5" s="62" t="s">
        <v>63</v>
      </c>
    </row>
    <row r="6" spans="1:2" ht="16">
      <c r="A6" s="103"/>
      <c r="B6" s="104" t="s">
        <v>73</v>
      </c>
    </row>
    <row r="7" spans="1:2" ht="18" customHeight="1">
      <c r="A7" s="103"/>
      <c r="B7" s="44" t="s">
        <v>46</v>
      </c>
    </row>
    <row r="8" spans="1:2" ht="21.75" customHeight="1">
      <c r="A8" s="103"/>
      <c r="B8" s="44" t="s">
        <v>94</v>
      </c>
    </row>
    <row r="9" spans="1:2" ht="16">
      <c r="A9" s="103"/>
      <c r="B9" s="103"/>
    </row>
    <row r="10" spans="1:2" ht="16">
      <c r="A10" s="103"/>
      <c r="B10" s="103"/>
    </row>
    <row r="11" spans="1:2" ht="16">
      <c r="A11" s="103"/>
      <c r="B11" s="103"/>
    </row>
    <row r="12" spans="1:2" ht="16">
      <c r="A12" s="103"/>
      <c r="B12" s="103"/>
    </row>
    <row r="13" spans="1:2" ht="16">
      <c r="A13" s="103"/>
      <c r="B13" s="103"/>
    </row>
    <row r="14" spans="1:2" ht="16">
      <c r="A14" s="103"/>
      <c r="B14" s="103"/>
    </row>
    <row r="15" spans="1:2" ht="16">
      <c r="A15" s="103"/>
      <c r="B15" s="103"/>
    </row>
    <row r="16" spans="1:2" ht="16">
      <c r="A16" s="103"/>
      <c r="B16" s="103"/>
    </row>
    <row r="17" spans="1:2" ht="16">
      <c r="A17" s="103"/>
      <c r="B17" s="103"/>
    </row>
    <row r="18" spans="1:2" ht="16">
      <c r="A18" s="103"/>
      <c r="B18" s="103"/>
    </row>
    <row r="19" spans="1:2" ht="16">
      <c r="A19" s="103"/>
      <c r="B19" s="103"/>
    </row>
    <row r="20" spans="1:2" ht="16">
      <c r="A20" s="103"/>
      <c r="B20" s="10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Листы</vt:lpstr>
      </vt:variant>
      <vt:variant>
        <vt:i4>6</vt:i4>
      </vt:variant>
      <vt:variant>
        <vt:lpstr>Именованные диапазоны</vt:lpstr>
      </vt:variant>
      <vt:variant>
        <vt:i4>1</vt:i4>
      </vt:variant>
    </vt:vector>
  </HeadingPairs>
  <TitlesOfParts>
    <vt:vector size="7" baseType="lpstr">
      <vt:lpstr>Информация о Чемпионате</vt:lpstr>
      <vt:lpstr>Общая инфраструктура</vt:lpstr>
      <vt:lpstr>Рабочее место конкурсантов</vt:lpstr>
      <vt:lpstr>Расходные материалы</vt:lpstr>
      <vt:lpstr>Личный инструмент конкурсанта</vt:lpstr>
      <vt:lpstr>Лист1</vt:lpstr>
      <vt:lpstr>список</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Vector</dc:creator>
  <cp:lastModifiedBy>Microsoft Office User</cp:lastModifiedBy>
  <dcterms:created xsi:type="dcterms:W3CDTF">2023-01-11T12:24:27Z</dcterms:created>
  <dcterms:modified xsi:type="dcterms:W3CDTF">2026-05-07T07:57:03Z</dcterms:modified>
</cp:coreProperties>
</file>