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-120" yWindow="-120" windowWidth="29040" windowHeight="15840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70" i="4" l="1"/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<sst xmlns="http://schemas.openxmlformats.org/spreadsheetml/2006/main" count="392" uniqueCount="160">
  <si>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</si>
  <si>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</si>
  <si>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</si>
  <si>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</si>
  <si>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</si>
  <si>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</si>
  <si>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</si>
  <si>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</si>
  <si>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</si>
  <si>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</si>
  <si>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</si>
  <si>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</si>
  <si>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</si>
  <si>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</si>
  <si>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</si>
  <si>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</si>
  <si>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</si>
  <si>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</si>
  <si>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</si>
  <si>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</si>
  <si>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</si>
  <si>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</si>
  <si>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</si>
  <si>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</si>
  <si>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</si>
  <si>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</si>
  <si>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t xml:space="preserve">Даты проведения: </t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</si>
  <si>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</si>
  <si>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</si>
  <si>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</si>
  <si>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</si>
  <si>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</si>
  <si>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</si>
  <si>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</si>
  <si>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</si>
  <si>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</si>
  <si>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</si>
  <si>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</si>
  <si>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</si>
  <si>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</si>
  <si>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</si>
  <si>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</si>
  <si>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</si>
  <si>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</si>
  <si>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</si>
  <si>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</si>
  <si>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</si>
  <si>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МЭ - международный эксперт</t>
  </si>
  <si>
    <t>Финал Чемпионата по профессиональному мастерству "Профессионалы"</t>
  </si>
  <si>
    <t>Количество экспертов (ГЭ+ЭН+ИЭ+МЭ(финал)) + ТАП</t>
  </si>
  <si>
    <t>г.Санкт-Петербург</t>
  </si>
  <si>
    <t>г. Санкт-Петербург, Петербургское шоссе, 64, корп. 1</t>
  </si>
  <si>
    <t>29.11 - 04.12.2025</t>
  </si>
  <si>
    <t>Конгрессно-выставочный центр "Экспофорум"</t>
  </si>
  <si>
    <t xml:space="preserve"> Васильев Павел Юрьевич</t>
  </si>
  <si>
    <t>vasilevpavel.elets@gmail.com</t>
  </si>
  <si>
    <t xml:space="preserve"> 8 919 166 78 46</t>
  </si>
  <si>
    <t>Площадь зоны: не менее 300 кв.м.</t>
  </si>
  <si>
    <t xml:space="preserve">Освещение: Допустимо верхнее искусственное освещение ( не менее 200 люкс) </t>
  </si>
  <si>
    <t>Подведение/ отведение ГХВС (при необходимости): не требуется</t>
  </si>
  <si>
    <t>Подведение сжатого воздуха (при необходимости): требуется (9 кгс/см2)</t>
  </si>
  <si>
    <t>Тренажерный комплекс грузового локомотива</t>
  </si>
  <si>
    <t>Оборудование</t>
  </si>
  <si>
    <t>шт</t>
  </si>
  <si>
    <t>Тренажерный комплекс пассажирского локомотива</t>
  </si>
  <si>
    <t xml:space="preserve">Стенд для изучения приборов управления автотормозами </t>
  </si>
  <si>
    <t>Кран машиниста 395, ВР 242 (292) 305, 483. Рабочее давление 7,5 - 9 кгс/см2</t>
  </si>
  <si>
    <t xml:space="preserve">Секундомер </t>
  </si>
  <si>
    <t>Точность -0,01 сек до 0:29:59,99; -1 сек. с 30 мин.    
Функция засечки времени. 
Габаритные размеры, мм d55x15x70</t>
  </si>
  <si>
    <t>Инструмент</t>
  </si>
  <si>
    <t>Колесная пара локомотива</t>
  </si>
  <si>
    <t>Толщина 45-90  мм, ширина 140+2/1 мм, 
диаметр 1250 мм (измеренный по кругу катания), 
толщина гребня 3З мм (измеренная на расстоянии 20 мм от его вершины), 
высота гребня 30 мм, 
измеренная между вершиной и кругом катания,
круг катания расположен на расстоянии 70 мм от грани бандажа</t>
  </si>
  <si>
    <t xml:space="preserve">Робот-тренажер (манекен) </t>
  </si>
  <si>
    <t xml:space="preserve">Длина робота не менее 115 см и не более 180 см  
</t>
  </si>
  <si>
    <t>Молоток</t>
  </si>
  <si>
    <t>Молоток с длинной ручки 15-30 см, массой 150-500 гр.</t>
  </si>
  <si>
    <t>Линейка</t>
  </si>
  <si>
    <t xml:space="preserve"> Длина шкалы, см:
30</t>
  </si>
  <si>
    <t xml:space="preserve">Стол </t>
  </si>
  <si>
    <t>Ширина: 120
Глубина: 50
Высота: 76</t>
  </si>
  <si>
    <t>Мебель</t>
  </si>
  <si>
    <t xml:space="preserve">Стул </t>
  </si>
  <si>
    <t>ширина сиденья - 56 см, ширина спинки - 48 см, глубина - 46 см, высота - 82 см, высота от пола до сиденья - 41 см</t>
  </si>
  <si>
    <t>Бумага А4</t>
  </si>
  <si>
    <t>Размер: 210*297мм. 
Формат: А4. 
Количество листов: 500</t>
  </si>
  <si>
    <t>Канцелярия</t>
  </si>
  <si>
    <t>Скотч канцелярский прозрачный</t>
  </si>
  <si>
    <t>Толщина: 43мкм
Ширина ленты: 48мм
Размер: 48мм*43мкм, 66м
Намотка в ролике: 66 пог.м.</t>
  </si>
  <si>
    <t>Планшет</t>
  </si>
  <si>
    <t>Размер - 22,8х31,8см.
Для листов формата А4.
Материал - жесткий картон с покрытием из износоустойчивого ПВХ.
Металлический прижим с выдвижным подвесом</t>
  </si>
  <si>
    <t>Ручка шариковая</t>
  </si>
  <si>
    <t>Диаметр шарика, мм: 1
Толщина линии письма, мм: 0.7</t>
  </si>
  <si>
    <t>Степлер со скобами</t>
  </si>
  <si>
    <t>Тип и размер скоб для степлера: 24/6, 10
Материал корпуса: металл+пластик</t>
  </si>
  <si>
    <t>Скрепки канцелярские</t>
  </si>
  <si>
    <t>41x64x25 мм (ДxШxВ) размер 32 мм</t>
  </si>
  <si>
    <t>уп</t>
  </si>
  <si>
    <t>Файл-вкладыш А4</t>
  </si>
  <si>
    <t>Для бумаги плотностью 80г/м(2), формат А4. 
Цвет: прозрачный</t>
  </si>
  <si>
    <t>Папка-скоросшиватель с прозрачным верхним листом для бережного хранения</t>
  </si>
  <si>
    <t>Формат: А4. 
Верхний лист: прозрачный
Толщина пластика для нижнего листа: 180мкм
Фиксирует до: 100 листов</t>
  </si>
  <si>
    <t>Папка архивная</t>
  </si>
  <si>
    <t>Материал: картон, толщина папкне не менее 8 см</t>
  </si>
  <si>
    <t>Ножницы канцелярские</t>
  </si>
  <si>
    <t>Форма лезвий: тупоконечные, материал: металл+пластик</t>
  </si>
  <si>
    <t>Площадь зоны: не менее 50 кв.м.</t>
  </si>
  <si>
    <t>Освещение: Допустимо верхнее искусственное освещение ( не менее 200 люкс)</t>
  </si>
  <si>
    <t>Подведение сжатого воздуха (при необходимости): не требуется</t>
  </si>
  <si>
    <t>Офисный</t>
  </si>
  <si>
    <t>Стул</t>
  </si>
  <si>
    <t>Мусорная корзина</t>
  </si>
  <si>
    <t>объем 10 л</t>
  </si>
  <si>
    <t>Освещение: Допустимо верхнее искусственное освещение ( не менее 300 люкс)</t>
  </si>
  <si>
    <t xml:space="preserve">шт ( на 1 раб.место) </t>
  </si>
  <si>
    <t xml:space="preserve">шт ( на 1 помещение) </t>
  </si>
  <si>
    <t xml:space="preserve">Ноутбук </t>
  </si>
  <si>
    <t xml:space="preserve">МФУ </t>
  </si>
  <si>
    <t>Технология печати — лазерный, формат печати — A4, кол-во цветов — 1, скорость ЧБ-печати (А4) до 18стр/мин, оптическое разрешение сканера 600×600 dpi, USB</t>
  </si>
  <si>
    <t>Аптечка</t>
  </si>
  <si>
    <t>ТУ 9398-100-10973749-2020</t>
  </si>
  <si>
    <t>Охрана труда</t>
  </si>
  <si>
    <t>Огнетушитель</t>
  </si>
  <si>
    <t>Огнетушитель порошковый ОП-5</t>
  </si>
  <si>
    <t>Кулер 19 л (холодная/горячая вода)</t>
  </si>
  <si>
    <t>Напольный, предназначен для подачи питьевой воды, объем 19 л</t>
  </si>
  <si>
    <t xml:space="preserve">Электричество: не требуется	</t>
  </si>
  <si>
    <t>Покрытие пола: ковролин, бетон  - ___ кв.м. на всю зону</t>
  </si>
  <si>
    <t>Медицинский жгут</t>
  </si>
  <si>
    <t>Кровоостанавливающий жгут представляет собой резиновую ленту длиной до 1,5 м</t>
  </si>
  <si>
    <t>Расходные материалы</t>
  </si>
  <si>
    <t xml:space="preserve">шт </t>
  </si>
  <si>
    <t>Медицинская шина</t>
  </si>
  <si>
    <t>для фиксации конечностей</t>
  </si>
  <si>
    <t xml:space="preserve">Медицинский  бинт </t>
  </si>
  <si>
    <t>10х16</t>
  </si>
  <si>
    <t xml:space="preserve">шт ( на 1 конкурсанта) </t>
  </si>
  <si>
    <t>Перчатки хозяйственные трикотажные</t>
  </si>
  <si>
    <t>Трикотажные с латексным покрытием</t>
  </si>
  <si>
    <t xml:space="preserve">Габариты комплекса, мм 4600×4144×2840 не более;  электропитание 220В/50Гц Полноценное рабочее место машиниста/помощника машиниста. Физические органы управления (Кран машиниста, контроллер). Рабочее место машиниста инструктора для выбора сценария поездки. </t>
  </si>
  <si>
    <t>Складское помещение (не предусмотрено)</t>
  </si>
  <si>
    <t xml:space="preserve">Габариты комплекса, мм 4600×4144×2840;  электропитание 220В/50Гц Полноценное рабочее место машиниста/помощника машиниста. Физические органы управления (Кран машиниста, контроллер). Рабочее место машиниста инструктора для выбора сценария поездки. </t>
  </si>
  <si>
    <t>Управление локомотивом</t>
  </si>
  <si>
    <t xml:space="preserve">Электричество: 1 подключения к сети  по (220 Вольт)	</t>
  </si>
  <si>
    <t xml:space="preserve">Электричество: 1 подключения к сети  по (220 Вольт) </t>
  </si>
  <si>
    <t xml:space="preserve">Электричество: 5 подключения к сети  по 220 Вольт </t>
  </si>
  <si>
    <t>Электричество: 3 подключения к сети  по 220 Вольт</t>
  </si>
  <si>
    <t>Площадь зоны: не менее 195 кв.м.</t>
  </si>
  <si>
    <t>Личный инструмент конкурсанта (не предусмотрен)</t>
  </si>
  <si>
    <r>
      <t xml:space="preserve">Покрытие пола:   -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кв.м на всю зону</t>
    </r>
  </si>
  <si>
    <t>Покрытие пола:   - ___ кв.м. на всю зону</t>
  </si>
  <si>
    <t>Покрытие пола:  - ___ кв.м. на всю зону</t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</si>
  <si>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</si>
  <si>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</si>
  <si>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>Адрес базовой организации:</t>
    </r>
    <r>
      <rPr>
        <b/>
        <sz val="11"/>
        <color rgb="FFFF0000"/>
        <rFont val="Times New Roman"/>
        <family val="1"/>
      </rPr>
      <t xml:space="preserve"> </t>
    </r>
  </si>
  <si>
    <r>
      <t>Главный эксперт:</t>
    </r>
    <r>
      <rPr>
        <b/>
        <sz val="11"/>
        <color rgb="FFFF0000"/>
        <rFont val="Times New Roman"/>
        <family val="1"/>
      </rPr>
      <t xml:space="preserve"> </t>
    </r>
  </si>
  <si>
    <t>ПО Windows или эквивалент</t>
  </si>
  <si>
    <t>Швыдченко Сергей Анатольевич</t>
  </si>
  <si>
    <t>Shsa@cm-spb.ru</t>
  </si>
  <si>
    <t>7-911-905-04-63</t>
  </si>
  <si>
    <t>не требуется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</si>
</sst>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4"/>
      <color theme="0"/>
      <name val="Times New Roman"/>
      <family val="1"/>
    </font>
    <font>
      <b/>
      <sz val="14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6" fillId="0" borderId="0" xfId="1" applyFont="1"/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right" wrapText="1"/>
    </xf>
    <xf numFmtId="0" fontId="5" fillId="0" borderId="0" xfId="1" applyFont="1"/>
    <xf numFmtId="0" fontId="5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/>
    </xf>
    <xf numFmtId="0" fontId="1" fillId="0" borderId="0" xfId="1"/>
    <xf numFmtId="0" fontId="11" fillId="0" borderId="2" xfId="1" applyFont="1" applyBorder="1" applyAlignment="1">
      <alignment horizontal="right" vertical="center" wrapText="1"/>
    </xf>
    <xf numFmtId="0" fontId="9" fillId="0" borderId="2" xfId="2" applyBorder="1" applyAlignment="1">
      <alignment horizontal="right" vertical="center" wrapText="1"/>
    </xf>
    <xf numFmtId="0" fontId="8" fillId="0" borderId="2" xfId="3" applyFont="1" applyBorder="1" applyAlignment="1">
      <alignment horizontal="center" vertical="center" wrapText="1"/>
    </xf>
    <xf numFmtId="0" fontId="1" fillId="0" borderId="0" xfId="1"/>
    <xf numFmtId="0" fontId="1" fillId="5" borderId="0" xfId="1" applyFill="1"/>
    <xf numFmtId="0" fontId="8" fillId="5" borderId="2" xfId="3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horizontal="right" wrapText="1"/>
    </xf>
    <xf numFmtId="0" fontId="0" fillId="5" borderId="0" xfId="0" applyFill="1"/>
    <xf numFmtId="0" fontId="12" fillId="5" borderId="2" xfId="2" applyFont="1" applyFill="1" applyBorder="1" applyAlignment="1">
      <alignment horizontal="right" wrapText="1"/>
    </xf>
    <xf numFmtId="0" fontId="2" fillId="0" borderId="2" xfId="1" applyFont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/>
    </xf>
    <xf numFmtId="0" fontId="2" fillId="5" borderId="2" xfId="3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2" fillId="0" borderId="2" xfId="1" applyFont="1" applyBorder="1"/>
    <xf numFmtId="0" fontId="15" fillId="0" borderId="2" xfId="1" applyFont="1" applyBorder="1" applyAlignment="1">
      <alignment horizontal="left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18" fillId="0" borderId="0" xfId="1" applyFont="1"/>
    <xf numFmtId="0" fontId="19" fillId="0" borderId="0" xfId="1" applyFont="1" applyAlignment="1">
      <alignment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top" wrapText="1"/>
    </xf>
    <xf numFmtId="0" fontId="23" fillId="0" borderId="2" xfId="3" applyFont="1" applyBorder="1" applyAlignment="1">
      <alignment horizontal="center" vertical="center" wrapText="1"/>
    </xf>
    <xf numFmtId="0" fontId="23" fillId="5" borderId="2" xfId="0" applyFont="1" applyFill="1" applyBorder="1" applyAlignment="1">
      <alignment vertical="center" wrapText="1"/>
    </xf>
    <xf numFmtId="0" fontId="24" fillId="0" borderId="2" xfId="1" applyFont="1" applyBorder="1" applyAlignment="1">
      <alignment horizontal="left" vertical="top" wrapText="1"/>
    </xf>
    <xf numFmtId="0" fontId="21" fillId="0" borderId="2" xfId="0" applyFont="1" applyBorder="1" applyAlignment="1">
      <alignment horizontal="justify" vertical="top" wrapText="1"/>
    </xf>
    <xf numFmtId="0" fontId="21" fillId="0" borderId="2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23" fillId="6" borderId="2" xfId="0" applyFont="1" applyFill="1" applyBorder="1" applyAlignment="1">
      <alignment vertical="top" wrapText="1"/>
    </xf>
    <xf numFmtId="0" fontId="23" fillId="0" borderId="2" xfId="0" applyFont="1" applyBorder="1" applyAlignment="1">
      <alignment horizontal="center" vertical="center" wrapText="1"/>
    </xf>
    <xf numFmtId="0" fontId="23" fillId="5" borderId="2" xfId="1" applyFont="1" applyFill="1" applyBorder="1" applyAlignment="1">
      <alignment wrapText="1"/>
    </xf>
    <xf numFmtId="0" fontId="23" fillId="5" borderId="2" xfId="1" applyFont="1" applyFill="1" applyBorder="1" applyAlignment="1">
      <alignment horizontal="center" vertical="center" wrapText="1"/>
    </xf>
    <xf numFmtId="0" fontId="21" fillId="0" borderId="2" xfId="1" applyFont="1" applyBorder="1" applyAlignment="1">
      <alignment wrapText="1"/>
    </xf>
    <xf numFmtId="0" fontId="21" fillId="5" borderId="2" xfId="1" applyFont="1" applyFill="1" applyBorder="1" applyAlignment="1">
      <alignment wrapText="1"/>
    </xf>
    <xf numFmtId="0" fontId="8" fillId="5" borderId="2" xfId="3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 wrapText="1"/>
    </xf>
    <xf numFmtId="0" fontId="8" fillId="5" borderId="2" xfId="1" applyFont="1" applyFill="1" applyBorder="1" applyAlignment="1">
      <alignment wrapText="1"/>
    </xf>
    <xf numFmtId="0" fontId="8" fillId="5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0" fontId="2" fillId="5" borderId="2" xfId="1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2" xfId="1" applyFont="1" applyFill="1" applyBorder="1" applyAlignment="1">
      <alignment horizontal="center" vertical="center" wrapText="1"/>
    </xf>
    <xf numFmtId="0" fontId="2" fillId="5" borderId="2" xfId="2" applyFont="1" applyFill="1" applyBorder="1" applyAlignment="1">
      <alignment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vertical="top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/>
    </xf>
    <xf numFmtId="0" fontId="7" fillId="0" borderId="2" xfId="1" applyFont="1" applyBorder="1" applyAlignment="1">
      <alignment vertical="top" wrapText="1"/>
    </xf>
    <xf numFmtId="0" fontId="7" fillId="0" borderId="2" xfId="1" applyFont="1" applyBorder="1" applyAlignment="1">
      <alignment horizontal="left" vertical="top"/>
    </xf>
    <xf numFmtId="0" fontId="2" fillId="0" borderId="2" xfId="3" applyFont="1" applyBorder="1" applyAlignment="1">
      <alignment horizontal="center" vertical="center"/>
    </xf>
    <xf numFmtId="0" fontId="8" fillId="5" borderId="2" xfId="2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5" borderId="2" xfId="1" applyFont="1" applyFill="1" applyBorder="1" applyAlignment="1">
      <alignment horizontal="center" vertical="top" wrapText="1"/>
    </xf>
    <xf numFmtId="0" fontId="8" fillId="0" borderId="2" xfId="1" applyFont="1" applyBorder="1" applyAlignment="1">
      <alignment wrapText="1"/>
    </xf>
    <xf numFmtId="0" fontId="8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top" wrapText="1"/>
    </xf>
    <xf numFmtId="0" fontId="15" fillId="0" borderId="2" xfId="1" applyFont="1" applyBorder="1" applyAlignment="1">
      <alignment horizontal="left"/>
    </xf>
    <xf numFmtId="0" fontId="2" fillId="0" borderId="2" xfId="1" applyFont="1" applyBorder="1"/>
    <xf numFmtId="0" fontId="20" fillId="7" borderId="2" xfId="1" applyFont="1" applyFill="1" applyBorder="1" applyAlignment="1">
      <alignment horizontal="center" vertical="center" wrapText="1"/>
    </xf>
    <xf numFmtId="0" fontId="17" fillId="8" borderId="2" xfId="1" applyFont="1" applyFill="1" applyBorder="1" applyAlignment="1">
      <alignment horizontal="center"/>
    </xf>
    <xf numFmtId="0" fontId="17" fillId="7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/>
    </xf>
    <xf numFmtId="0" fontId="13" fillId="0" borderId="2" xfId="1" applyFont="1" applyBorder="1" applyAlignment="1">
      <alignment horizontal="left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left" vertical="top" wrapText="1"/>
    </xf>
    <xf numFmtId="0" fontId="8" fillId="5" borderId="2" xfId="1" applyFont="1" applyFill="1" applyBorder="1" applyAlignment="1">
      <alignment horizontal="left" vertical="top" wrapText="1"/>
    </xf>
    <xf numFmtId="0" fontId="8" fillId="5" borderId="2" xfId="1" applyFont="1" applyFill="1" applyBorder="1"/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0" fontId="13" fillId="5" borderId="2" xfId="1" applyFont="1" applyFill="1" applyBorder="1" applyAlignment="1">
      <alignment horizontal="left" vertical="top" wrapText="1"/>
    </xf>
    <xf numFmtId="0" fontId="8" fillId="5" borderId="2" xfId="1" applyFont="1" applyFill="1" applyBorder="1" applyAlignment="1">
      <alignment wrapText="1"/>
    </xf>
    <xf numFmtId="0" fontId="24" fillId="0" borderId="2" xfId="1" applyFont="1" applyBorder="1" applyAlignment="1">
      <alignment horizontal="left" vertical="top" wrapText="1"/>
    </xf>
    <xf numFmtId="0" fontId="24" fillId="0" borderId="2" xfId="1" applyFont="1" applyBorder="1" applyAlignment="1">
      <alignment horizontal="left" wrapText="1"/>
    </xf>
    <xf numFmtId="0" fontId="23" fillId="0" borderId="2" xfId="1" applyFont="1" applyBorder="1" applyAlignment="1">
      <alignment horizontal="left" vertical="top" wrapText="1"/>
    </xf>
    <xf numFmtId="0" fontId="23" fillId="0" borderId="2" xfId="1" applyFont="1" applyBorder="1" applyAlignment="1">
      <alignment wrapText="1"/>
    </xf>
    <xf numFmtId="0" fontId="22" fillId="0" borderId="2" xfId="1" applyFont="1" applyBorder="1" applyAlignment="1">
      <alignment horizontal="left" vertical="top" wrapText="1"/>
    </xf>
    <xf numFmtId="0" fontId="21" fillId="0" borderId="2" xfId="1" applyFont="1" applyBorder="1" applyAlignment="1">
      <alignment wrapText="1"/>
    </xf>
    <xf numFmtId="0" fontId="27" fillId="7" borderId="2" xfId="1" applyFont="1" applyFill="1" applyBorder="1" applyAlignment="1">
      <alignment horizontal="center" vertical="center" wrapText="1"/>
    </xf>
    <xf numFmtId="0" fontId="26" fillId="8" borderId="2" xfId="1" applyFont="1" applyFill="1" applyBorder="1" applyAlignment="1">
      <alignment horizontal="center" wrapText="1"/>
    </xf>
    <xf numFmtId="0" fontId="26" fillId="7" borderId="2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left" vertical="top" wrapText="1"/>
    </xf>
    <xf numFmtId="0" fontId="23" fillId="5" borderId="2" xfId="1" applyFont="1" applyFill="1" applyBorder="1" applyAlignment="1">
      <alignment wrapText="1"/>
    </xf>
    <xf numFmtId="0" fontId="2" fillId="4" borderId="2" xfId="1" applyFont="1" applyFill="1" applyBorder="1" applyAlignment="1">
      <alignment horizontal="center" wrapText="1"/>
    </xf>
    <xf numFmtId="0" fontId="17" fillId="8" borderId="2" xfId="1" applyFont="1" applyFill="1" applyBorder="1" applyAlignment="1">
      <alignment horizontal="center" wrapText="1"/>
    </xf>
    <xf numFmtId="0" fontId="1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horizontal="center" vertical="center"/>
    </xf>
    <xf numFmtId="0" fontId="3" fillId="0" borderId="2" xfId="1" applyFont="1" applyBorder="1"/>
    <xf numFmtId="0" fontId="10" fillId="7" borderId="2" xfId="1" applyFont="1" applyFill="1" applyBorder="1" applyAlignment="1">
      <alignment horizontal="center" vertical="center" wrapText="1"/>
    </xf>
    <xf numFmtId="0" fontId="5" fillId="8" borderId="2" xfId="1" applyFont="1" applyFill="1" applyBorder="1" applyAlignment="1">
      <alignment horizontal="center"/>
    </xf>
    <xf numFmtId="0" fontId="5" fillId="7" borderId="2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silevpavel.elets@gmail.com" TargetMode="External"/><Relationship Id="rId1" Type="http://schemas.openxmlformats.org/officeDocument/2006/relationships/hyperlink" Target="mailto:vasilevpavel.elets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rc-spectr.ru/catalog/product/all/" TargetMode="External"/><Relationship Id="rId1" Type="http://schemas.openxmlformats.org/officeDocument/2006/relationships/hyperlink" Target="http://www.rc-spectr.ru/catalog/product/all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rc-spectr.ru/catalog/product/all/" TargetMode="External"/><Relationship Id="rId1" Type="http://schemas.openxmlformats.org/officeDocument/2006/relationships/hyperlink" Target="http://www.rc-spectr.ru/catalog/product/al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zoomScale="70" zoomScaleNormal="70" workbookViewId="0">
      <selection activeCell="B14" sqref="B14"/>
    </sheetView>
  </sheetViews>
  <sheetFormatPr defaultRowHeight="18.75" x14ac:dyDescent="0.3"/>
  <cols>
    <col min="1" max="1" width="52.140625" style="4" customWidth="1"/>
    <col min="2" max="2" width="90.5703125" style="5" customWidth="1"/>
  </cols>
  <sheetData>
    <row r="2" spans="1:2" x14ac:dyDescent="0.3">
      <c r="B2" s="4"/>
    </row>
    <row r="3" spans="1:2" x14ac:dyDescent="0.3">
      <c r="A3" s="6" t="s">
        <v>19</v>
      </c>
      <c r="B3" s="7" t="s">
        <v>141</v>
      </c>
    </row>
    <row r="4" spans="1:2" x14ac:dyDescent="0.3">
      <c r="A4" s="6" t="s">
        <v>31</v>
      </c>
      <c r="B4" s="7" t="s">
        <v>48</v>
      </c>
    </row>
    <row r="5" spans="1:2" x14ac:dyDescent="0.3">
      <c r="A5" s="6" t="s">
        <v>46</v>
      </c>
      <c r="B5" s="7" t="s">
        <v>50</v>
      </c>
    </row>
    <row r="6" spans="1:2" ht="37.5" x14ac:dyDescent="0.3">
      <c r="A6" s="6" t="s">
        <v>25</v>
      </c>
      <c r="B6" s="7" t="s">
        <v>53</v>
      </c>
    </row>
    <row r="7" spans="1:2" x14ac:dyDescent="0.3">
      <c r="A7" s="6" t="s">
        <v>32</v>
      </c>
      <c r="B7" s="7" t="s">
        <v>51</v>
      </c>
    </row>
    <row r="8" spans="1:2" x14ac:dyDescent="0.3">
      <c r="A8" s="6" t="s">
        <v>20</v>
      </c>
      <c r="B8" s="7" t="s">
        <v>52</v>
      </c>
    </row>
    <row r="9" spans="1:2" x14ac:dyDescent="0.3">
      <c r="A9" s="6" t="s">
        <v>21</v>
      </c>
      <c r="B9" s="16" t="s">
        <v>54</v>
      </c>
    </row>
    <row r="10" spans="1:2" x14ac:dyDescent="0.3">
      <c r="A10" s="6" t="s">
        <v>24</v>
      </c>
      <c r="B10" s="17" t="s">
        <v>55</v>
      </c>
    </row>
    <row r="11" spans="1:2" x14ac:dyDescent="0.3">
      <c r="A11" s="6" t="s">
        <v>36</v>
      </c>
      <c r="B11" s="17" t="s">
        <v>56</v>
      </c>
    </row>
    <row r="12" spans="1:2" s="25" customFormat="1" ht="18" customHeight="1" x14ac:dyDescent="0.3">
      <c r="A12" s="23" t="s">
        <v>40</v>
      </c>
      <c r="B12" s="24" t="s">
        <v>156</v>
      </c>
    </row>
    <row r="13" spans="1:2" s="25" customFormat="1" x14ac:dyDescent="0.3">
      <c r="A13" s="23" t="s">
        <v>33</v>
      </c>
      <c r="B13" s="26" t="s">
        <v>157</v>
      </c>
    </row>
    <row r="14" spans="1:2" s="25" customFormat="1" x14ac:dyDescent="0.3">
      <c r="A14" s="23" t="s">
        <v>37</v>
      </c>
      <c r="B14" s="24" t="s">
        <v>158</v>
      </c>
    </row>
    <row r="15" spans="1:2" x14ac:dyDescent="0.3">
      <c r="A15" s="6" t="s">
        <v>22</v>
      </c>
      <c r="B15" s="7">
        <v>10</v>
      </c>
    </row>
    <row r="16" spans="1:2" x14ac:dyDescent="0.3">
      <c r="A16" s="6" t="s">
        <v>23</v>
      </c>
      <c r="B16" s="7">
        <v>10</v>
      </c>
    </row>
    <row r="17" spans="1:2" ht="38.25" customHeight="1" x14ac:dyDescent="0.3">
      <c r="A17" s="6" t="s">
        <v>49</v>
      </c>
      <c r="B17" s="7">
        <v>12</v>
      </c>
    </row>
    <row r="20" spans="1:2" x14ac:dyDescent="0.3">
      <c r="A20" s="4" t="s">
        <v>42</v>
      </c>
    </row>
    <row r="21" spans="1:2" x14ac:dyDescent="0.3">
      <c r="A21" s="4" t="s">
        <v>43</v>
      </c>
    </row>
    <row r="22" spans="1:2" x14ac:dyDescent="0.3">
      <c r="A22" s="4" t="s">
        <v>44</v>
      </c>
    </row>
    <row r="23" spans="1:2" x14ac:dyDescent="0.3">
      <c r="A23" s="4" t="s">
        <v>47</v>
      </c>
    </row>
    <row r="24" spans="1:2" ht="37.5" x14ac:dyDescent="0.3">
      <c r="A24" s="4" t="s">
        <v>45</v>
      </c>
    </row>
  </sheetData>
  <hyperlinks>
    <hyperlink ref="B10" r:id="rId1"/>
    <hyperlink ref="B11" r:id="rId2" display="vasilevpavel.elets@g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zoomScale="90" zoomScaleNormal="90" workbookViewId="0">
      <selection sqref="A1:XFD1"/>
    </sheetView>
  </sheetViews>
  <sheetFormatPr defaultColWidth="14.42578125" defaultRowHeight="15" customHeight="1" x14ac:dyDescent="0.25"/>
  <cols>
    <col min="1" max="1" width="5.140625" style="32" customWidth="1"/>
    <col min="2" max="2" width="52" style="32" customWidth="1"/>
    <col min="3" max="3" width="30.85546875" style="32" customWidth="1"/>
    <col min="4" max="4" width="22" style="32" customWidth="1"/>
    <col min="5" max="5" width="15.42578125" style="32" customWidth="1"/>
    <col min="6" max="6" width="19.5703125" style="32" bestFit="1" customWidth="1"/>
    <col min="7" max="7" width="14.42578125" style="32" customWidth="1"/>
    <col min="8" max="9" width="8.5703125" style="1" customWidth="1"/>
    <col min="10" max="16384" width="14.42578125" style="1"/>
  </cols>
  <sheetData>
    <row r="1" spans="1:8" s="45" customFormat="1" ht="18.75" x14ac:dyDescent="0.3">
      <c r="A1" s="89" t="s">
        <v>29</v>
      </c>
      <c r="B1" s="89"/>
      <c r="C1" s="89"/>
      <c r="D1" s="89"/>
      <c r="E1" s="89"/>
      <c r="F1" s="89"/>
      <c r="G1" s="89"/>
    </row>
    <row r="2" spans="1:8" s="45" customFormat="1" ht="18.75" x14ac:dyDescent="0.3">
      <c r="A2" s="90" t="str">
        <f>'Информация о Чемпионате'!B4</f>
        <v>Финал Чемпионата по профессиональному мастерству "Профессионалы"</v>
      </c>
      <c r="B2" s="90"/>
      <c r="C2" s="90"/>
      <c r="D2" s="90"/>
      <c r="E2" s="90"/>
      <c r="F2" s="90"/>
      <c r="G2" s="90"/>
      <c r="H2" s="46"/>
    </row>
    <row r="3" spans="1:8" s="45" customFormat="1" ht="18.75" x14ac:dyDescent="0.3">
      <c r="A3" s="89" t="s">
        <v>30</v>
      </c>
      <c r="B3" s="89"/>
      <c r="C3" s="89"/>
      <c r="D3" s="89"/>
      <c r="E3" s="89"/>
      <c r="F3" s="89"/>
      <c r="G3" s="89"/>
    </row>
    <row r="4" spans="1:8" s="45" customFormat="1" ht="18.75" x14ac:dyDescent="0.3">
      <c r="A4" s="88" t="str">
        <f>'Информация о Чемпионате'!B3</f>
        <v>Управление локомотивом</v>
      </c>
      <c r="B4" s="88"/>
      <c r="C4" s="88"/>
      <c r="D4" s="88"/>
      <c r="E4" s="88"/>
      <c r="F4" s="88"/>
      <c r="G4" s="88"/>
    </row>
    <row r="5" spans="1:8" x14ac:dyDescent="0.25">
      <c r="A5" s="85" t="s">
        <v>10</v>
      </c>
      <c r="B5" s="87"/>
      <c r="C5" s="87"/>
      <c r="D5" s="87"/>
      <c r="E5" s="87"/>
      <c r="F5" s="87"/>
      <c r="G5" s="87"/>
    </row>
    <row r="6" spans="1:8" x14ac:dyDescent="0.25">
      <c r="A6" s="85" t="s">
        <v>27</v>
      </c>
      <c r="B6" s="85"/>
      <c r="C6" s="86" t="str">
        <f>'Информация о Чемпионате'!B5</f>
        <v>г.Санкт-Петербург</v>
      </c>
      <c r="D6" s="86"/>
      <c r="E6" s="86"/>
      <c r="F6" s="86"/>
      <c r="G6" s="86"/>
    </row>
    <row r="7" spans="1:8" x14ac:dyDescent="0.25">
      <c r="A7" s="85" t="s">
        <v>28</v>
      </c>
      <c r="B7" s="85"/>
      <c r="C7" s="85"/>
      <c r="D7" s="86" t="str">
        <f>'Информация о Чемпионате'!B6</f>
        <v>Конгрессно-выставочный центр "Экспофорум"</v>
      </c>
      <c r="E7" s="86"/>
      <c r="F7" s="86"/>
      <c r="G7" s="86"/>
    </row>
    <row r="8" spans="1:8" x14ac:dyDescent="0.25">
      <c r="A8" s="85" t="s">
        <v>151</v>
      </c>
      <c r="B8" s="85"/>
      <c r="C8" s="85" t="str">
        <f>'Информация о Чемпионате'!B7</f>
        <v>г. Санкт-Петербург, Петербургское шоссе, 64, корп. 1</v>
      </c>
      <c r="D8" s="85"/>
      <c r="E8" s="85"/>
      <c r="F8" s="85"/>
      <c r="G8" s="85"/>
    </row>
    <row r="9" spans="1:8" ht="28.5" x14ac:dyDescent="0.25">
      <c r="A9" s="85" t="s">
        <v>152</v>
      </c>
      <c r="B9" s="85"/>
      <c r="C9" s="85" t="str">
        <f>'Информация о Чемпионате'!B9</f>
        <v xml:space="preserve"> Васильев Павел Юрьевич</v>
      </c>
      <c r="D9" s="85"/>
      <c r="E9" s="85" t="str">
        <f>'Информация о Чемпионате'!B10</f>
        <v>vasilevpavel.elets@gmail.com</v>
      </c>
      <c r="F9" s="85"/>
      <c r="G9" s="33" t="str">
        <f>'Информация о Чемпионате'!B11</f>
        <v xml:space="preserve"> 8 919 166 78 46</v>
      </c>
    </row>
    <row r="10" spans="1:8" x14ac:dyDescent="0.25">
      <c r="A10" s="85" t="s">
        <v>34</v>
      </c>
      <c r="B10" s="85"/>
      <c r="C10" s="85" t="str">
        <f>'Информация о Чемпионате'!B12</f>
        <v>Швыдченко Сергей Анатольевич</v>
      </c>
      <c r="D10" s="85"/>
      <c r="E10" s="85" t="str">
        <f>'Информация о Чемпионате'!B13</f>
        <v>Shsa@cm-spb.ru</v>
      </c>
      <c r="F10" s="85"/>
      <c r="G10" s="33" t="str">
        <f>'Информация о Чемпионате'!B14</f>
        <v>7-911-905-04-63</v>
      </c>
    </row>
    <row r="11" spans="1:8" x14ac:dyDescent="0.25">
      <c r="A11" s="85" t="s">
        <v>41</v>
      </c>
      <c r="B11" s="85"/>
      <c r="C11" s="85">
        <f>'Информация о Чемпионате'!B17</f>
        <v>12</v>
      </c>
      <c r="D11" s="85"/>
      <c r="E11" s="85"/>
      <c r="F11" s="85"/>
      <c r="G11" s="85"/>
    </row>
    <row r="12" spans="1:8" x14ac:dyDescent="0.25">
      <c r="A12" s="85" t="s">
        <v>17</v>
      </c>
      <c r="B12" s="85"/>
      <c r="C12" s="85">
        <f>'Информация о Чемпионате'!B15</f>
        <v>10</v>
      </c>
      <c r="D12" s="85"/>
      <c r="E12" s="85"/>
      <c r="F12" s="85"/>
      <c r="G12" s="85"/>
    </row>
    <row r="13" spans="1:8" x14ac:dyDescent="0.25">
      <c r="A13" s="85" t="s">
        <v>18</v>
      </c>
      <c r="B13" s="85"/>
      <c r="C13" s="85">
        <f>'Информация о Чемпионате'!B16</f>
        <v>10</v>
      </c>
      <c r="D13" s="85"/>
      <c r="E13" s="85"/>
      <c r="F13" s="85"/>
      <c r="G13" s="85"/>
    </row>
    <row r="14" spans="1:8" x14ac:dyDescent="0.25">
      <c r="A14" s="85" t="s">
        <v>26</v>
      </c>
      <c r="B14" s="85"/>
      <c r="C14" s="85" t="str">
        <f>'Информация о Чемпионате'!B8</f>
        <v>29.11 - 04.12.2025</v>
      </c>
      <c r="D14" s="85"/>
      <c r="E14" s="85"/>
      <c r="F14" s="85"/>
      <c r="G14" s="85"/>
    </row>
    <row r="15" spans="1:8" x14ac:dyDescent="0.25">
      <c r="A15" s="91" t="s">
        <v>14</v>
      </c>
      <c r="B15" s="92"/>
      <c r="C15" s="92"/>
      <c r="D15" s="92"/>
      <c r="E15" s="92"/>
      <c r="F15" s="92"/>
      <c r="G15" s="92"/>
    </row>
    <row r="16" spans="1:8" x14ac:dyDescent="0.25">
      <c r="A16" s="93" t="s">
        <v>9</v>
      </c>
      <c r="B16" s="94"/>
      <c r="C16" s="94"/>
      <c r="D16" s="94"/>
      <c r="E16" s="94"/>
      <c r="F16" s="94"/>
      <c r="G16" s="94"/>
    </row>
    <row r="17" spans="1:7" x14ac:dyDescent="0.25">
      <c r="A17" s="95" t="s">
        <v>57</v>
      </c>
      <c r="B17" s="94"/>
      <c r="C17" s="94"/>
      <c r="D17" s="94"/>
      <c r="E17" s="94"/>
      <c r="F17" s="94"/>
      <c r="G17" s="94"/>
    </row>
    <row r="18" spans="1:7" x14ac:dyDescent="0.25">
      <c r="A18" s="95" t="s">
        <v>58</v>
      </c>
      <c r="B18" s="94"/>
      <c r="C18" s="94"/>
      <c r="D18" s="94"/>
      <c r="E18" s="94"/>
      <c r="F18" s="94"/>
      <c r="G18" s="94"/>
    </row>
    <row r="19" spans="1:7" x14ac:dyDescent="0.25">
      <c r="A19" s="95" t="s">
        <v>8</v>
      </c>
      <c r="B19" s="94"/>
      <c r="C19" s="94"/>
      <c r="D19" s="94"/>
      <c r="E19" s="94"/>
      <c r="F19" s="94"/>
      <c r="G19" s="94"/>
    </row>
    <row r="20" spans="1:7" x14ac:dyDescent="0.25">
      <c r="A20" s="95" t="s">
        <v>144</v>
      </c>
      <c r="B20" s="94"/>
      <c r="C20" s="94"/>
      <c r="D20" s="94"/>
      <c r="E20" s="94"/>
      <c r="F20" s="94"/>
      <c r="G20" s="94"/>
    </row>
    <row r="21" spans="1:7" x14ac:dyDescent="0.25">
      <c r="A21" s="95" t="s">
        <v>38</v>
      </c>
      <c r="B21" s="94"/>
      <c r="C21" s="94"/>
      <c r="D21" s="94"/>
      <c r="E21" s="94"/>
      <c r="F21" s="94"/>
      <c r="G21" s="94"/>
    </row>
    <row r="22" spans="1:7" x14ac:dyDescent="0.25">
      <c r="A22" s="96" t="s">
        <v>148</v>
      </c>
      <c r="B22" s="97"/>
      <c r="C22" s="97"/>
      <c r="D22" s="97"/>
      <c r="E22" s="97"/>
      <c r="F22" s="97"/>
      <c r="G22" s="97"/>
    </row>
    <row r="23" spans="1:7" x14ac:dyDescent="0.25">
      <c r="A23" s="95" t="s">
        <v>59</v>
      </c>
      <c r="B23" s="94"/>
      <c r="C23" s="94"/>
      <c r="D23" s="94"/>
      <c r="E23" s="94"/>
      <c r="F23" s="94"/>
      <c r="G23" s="94"/>
    </row>
    <row r="24" spans="1:7" x14ac:dyDescent="0.25">
      <c r="A24" s="95" t="s">
        <v>60</v>
      </c>
      <c r="B24" s="94"/>
      <c r="C24" s="94"/>
      <c r="D24" s="94"/>
      <c r="E24" s="94"/>
      <c r="F24" s="94"/>
      <c r="G24" s="94"/>
    </row>
    <row r="25" spans="1:7" ht="30" x14ac:dyDescent="0.25">
      <c r="A25" s="27" t="s">
        <v>6</v>
      </c>
      <c r="B25" s="13" t="s">
        <v>5</v>
      </c>
      <c r="C25" s="13" t="s">
        <v>4</v>
      </c>
      <c r="D25" s="13" t="s">
        <v>3</v>
      </c>
      <c r="E25" s="13" t="s">
        <v>2</v>
      </c>
      <c r="F25" s="13" t="s">
        <v>1</v>
      </c>
      <c r="G25" s="13" t="s">
        <v>0</v>
      </c>
    </row>
    <row r="26" spans="1:7" ht="150" x14ac:dyDescent="0.25">
      <c r="A26" s="14">
        <v>1</v>
      </c>
      <c r="B26" s="34" t="s">
        <v>61</v>
      </c>
      <c r="C26" s="35" t="s">
        <v>138</v>
      </c>
      <c r="D26" s="28" t="s">
        <v>62</v>
      </c>
      <c r="E26" s="28">
        <v>1</v>
      </c>
      <c r="F26" s="28" t="s">
        <v>63</v>
      </c>
      <c r="G26" s="28">
        <v>1</v>
      </c>
    </row>
    <row r="27" spans="1:7" ht="150" x14ac:dyDescent="0.25">
      <c r="A27" s="14">
        <v>2</v>
      </c>
      <c r="B27" s="34" t="s">
        <v>64</v>
      </c>
      <c r="C27" s="35" t="s">
        <v>140</v>
      </c>
      <c r="D27" s="79" t="s">
        <v>140</v>
      </c>
      <c r="E27" s="28">
        <v>1</v>
      </c>
      <c r="F27" s="28" t="s">
        <v>63</v>
      </c>
      <c r="G27" s="28">
        <v>1</v>
      </c>
    </row>
    <row r="28" spans="1:7" ht="45" x14ac:dyDescent="0.25">
      <c r="A28" s="14">
        <v>3</v>
      </c>
      <c r="B28" s="36" t="s">
        <v>65</v>
      </c>
      <c r="C28" s="37" t="s">
        <v>66</v>
      </c>
      <c r="D28" s="28" t="s">
        <v>62</v>
      </c>
      <c r="E28" s="28">
        <v>1</v>
      </c>
      <c r="F28" s="28" t="s">
        <v>63</v>
      </c>
      <c r="G28" s="28">
        <v>1</v>
      </c>
    </row>
    <row r="29" spans="1:7" ht="75" x14ac:dyDescent="0.25">
      <c r="A29" s="14">
        <v>4</v>
      </c>
      <c r="B29" s="36" t="s">
        <v>67</v>
      </c>
      <c r="C29" s="36" t="s">
        <v>68</v>
      </c>
      <c r="D29" s="28" t="s">
        <v>69</v>
      </c>
      <c r="E29" s="28">
        <v>1</v>
      </c>
      <c r="F29" s="28" t="s">
        <v>63</v>
      </c>
      <c r="G29" s="28">
        <v>1</v>
      </c>
    </row>
    <row r="30" spans="1:7" ht="195" x14ac:dyDescent="0.25">
      <c r="A30" s="14">
        <v>5</v>
      </c>
      <c r="B30" s="36" t="s">
        <v>70</v>
      </c>
      <c r="C30" s="37" t="s">
        <v>71</v>
      </c>
      <c r="D30" s="28" t="s">
        <v>62</v>
      </c>
      <c r="E30" s="28">
        <v>1</v>
      </c>
      <c r="F30" s="28" t="s">
        <v>63</v>
      </c>
      <c r="G30" s="28">
        <v>1</v>
      </c>
    </row>
    <row r="31" spans="1:7" ht="45" x14ac:dyDescent="0.25">
      <c r="A31" s="14">
        <v>6</v>
      </c>
      <c r="B31" s="36" t="s">
        <v>72</v>
      </c>
      <c r="C31" s="37" t="s">
        <v>73</v>
      </c>
      <c r="D31" s="28" t="s">
        <v>62</v>
      </c>
      <c r="E31" s="28">
        <v>1</v>
      </c>
      <c r="F31" s="28" t="s">
        <v>63</v>
      </c>
      <c r="G31" s="28">
        <v>1</v>
      </c>
    </row>
    <row r="32" spans="1:7" ht="30" x14ac:dyDescent="0.25">
      <c r="A32" s="14">
        <v>7</v>
      </c>
      <c r="B32" s="35" t="s">
        <v>74</v>
      </c>
      <c r="C32" s="35" t="s">
        <v>75</v>
      </c>
      <c r="D32" s="28" t="s">
        <v>69</v>
      </c>
      <c r="E32" s="28">
        <v>1</v>
      </c>
      <c r="F32" s="28" t="s">
        <v>63</v>
      </c>
      <c r="G32" s="28">
        <v>1</v>
      </c>
    </row>
    <row r="33" spans="1:7" s="15" customFormat="1" ht="30" x14ac:dyDescent="0.25">
      <c r="A33" s="14">
        <v>8</v>
      </c>
      <c r="B33" s="36" t="s">
        <v>76</v>
      </c>
      <c r="C33" s="37" t="s">
        <v>77</v>
      </c>
      <c r="D33" s="28" t="s">
        <v>69</v>
      </c>
      <c r="E33" s="28">
        <v>1</v>
      </c>
      <c r="F33" s="28" t="s">
        <v>63</v>
      </c>
      <c r="G33" s="28">
        <v>1</v>
      </c>
    </row>
    <row r="34" spans="1:7" s="15" customFormat="1" ht="45" x14ac:dyDescent="0.25">
      <c r="A34" s="14">
        <v>9</v>
      </c>
      <c r="B34" s="38" t="s">
        <v>78</v>
      </c>
      <c r="C34" s="39" t="s">
        <v>79</v>
      </c>
      <c r="D34" s="21" t="s">
        <v>80</v>
      </c>
      <c r="E34" s="21">
        <v>1</v>
      </c>
      <c r="F34" s="21" t="s">
        <v>63</v>
      </c>
      <c r="G34" s="21">
        <v>12</v>
      </c>
    </row>
    <row r="35" spans="1:7" s="15" customFormat="1" ht="60" x14ac:dyDescent="0.25">
      <c r="A35" s="14">
        <v>10</v>
      </c>
      <c r="B35" s="38" t="s">
        <v>81</v>
      </c>
      <c r="C35" s="39" t="s">
        <v>82</v>
      </c>
      <c r="D35" s="21" t="s">
        <v>80</v>
      </c>
      <c r="E35" s="21">
        <v>1</v>
      </c>
      <c r="F35" s="21" t="s">
        <v>63</v>
      </c>
      <c r="G35" s="29">
        <v>24</v>
      </c>
    </row>
    <row r="36" spans="1:7" x14ac:dyDescent="0.25">
      <c r="A36" s="98" t="s">
        <v>15</v>
      </c>
      <c r="B36" s="87"/>
      <c r="C36" s="87"/>
      <c r="D36" s="87"/>
      <c r="E36" s="87"/>
      <c r="F36" s="87"/>
      <c r="G36" s="87"/>
    </row>
    <row r="37" spans="1:7" x14ac:dyDescent="0.25">
      <c r="A37" s="93" t="s">
        <v>9</v>
      </c>
      <c r="B37" s="94"/>
      <c r="C37" s="94"/>
      <c r="D37" s="94"/>
      <c r="E37" s="94"/>
      <c r="F37" s="94"/>
      <c r="G37" s="94"/>
    </row>
    <row r="38" spans="1:7" x14ac:dyDescent="0.25">
      <c r="A38" s="95" t="s">
        <v>105</v>
      </c>
      <c r="B38" s="94"/>
      <c r="C38" s="94"/>
      <c r="D38" s="94"/>
      <c r="E38" s="94"/>
      <c r="F38" s="94"/>
      <c r="G38" s="94"/>
    </row>
    <row r="39" spans="1:7" x14ac:dyDescent="0.25">
      <c r="A39" s="95" t="s">
        <v>106</v>
      </c>
      <c r="B39" s="94"/>
      <c r="C39" s="94"/>
      <c r="D39" s="94"/>
      <c r="E39" s="94"/>
      <c r="F39" s="94"/>
      <c r="G39" s="94"/>
    </row>
    <row r="40" spans="1:7" x14ac:dyDescent="0.25">
      <c r="A40" s="95" t="s">
        <v>8</v>
      </c>
      <c r="B40" s="94"/>
      <c r="C40" s="94"/>
      <c r="D40" s="94"/>
      <c r="E40" s="94"/>
      <c r="F40" s="94"/>
      <c r="G40" s="94"/>
    </row>
    <row r="41" spans="1:7" s="20" customFormat="1" x14ac:dyDescent="0.25">
      <c r="A41" s="96" t="s">
        <v>143</v>
      </c>
      <c r="B41" s="97"/>
      <c r="C41" s="97"/>
      <c r="D41" s="97"/>
      <c r="E41" s="97"/>
      <c r="F41" s="97"/>
      <c r="G41" s="97"/>
    </row>
    <row r="42" spans="1:7" x14ac:dyDescent="0.25">
      <c r="A42" s="95" t="s">
        <v>38</v>
      </c>
      <c r="B42" s="94"/>
      <c r="C42" s="94"/>
      <c r="D42" s="94"/>
      <c r="E42" s="94"/>
      <c r="F42" s="94"/>
      <c r="G42" s="94"/>
    </row>
    <row r="43" spans="1:7" x14ac:dyDescent="0.25">
      <c r="A43" s="96" t="s">
        <v>149</v>
      </c>
      <c r="B43" s="97"/>
      <c r="C43" s="97"/>
      <c r="D43" s="97"/>
      <c r="E43" s="97"/>
      <c r="F43" s="97"/>
      <c r="G43" s="97"/>
    </row>
    <row r="44" spans="1:7" x14ac:dyDescent="0.25">
      <c r="A44" s="95" t="s">
        <v>59</v>
      </c>
      <c r="B44" s="94"/>
      <c r="C44" s="94"/>
      <c r="D44" s="94"/>
      <c r="E44" s="94"/>
      <c r="F44" s="94"/>
      <c r="G44" s="94"/>
    </row>
    <row r="45" spans="1:7" x14ac:dyDescent="0.25">
      <c r="A45" s="95" t="s">
        <v>107</v>
      </c>
      <c r="B45" s="94"/>
      <c r="C45" s="94"/>
      <c r="D45" s="94"/>
      <c r="E45" s="94"/>
      <c r="F45" s="94"/>
      <c r="G45" s="94"/>
    </row>
    <row r="46" spans="1:7" ht="30" x14ac:dyDescent="0.25">
      <c r="A46" s="13" t="s">
        <v>6</v>
      </c>
      <c r="B46" s="13" t="s">
        <v>5</v>
      </c>
      <c r="C46" s="13" t="s">
        <v>4</v>
      </c>
      <c r="D46" s="13" t="s">
        <v>3</v>
      </c>
      <c r="E46" s="13" t="s">
        <v>2</v>
      </c>
      <c r="F46" s="13" t="s">
        <v>1</v>
      </c>
      <c r="G46" s="13" t="s">
        <v>0</v>
      </c>
    </row>
    <row r="47" spans="1:7" x14ac:dyDescent="0.25">
      <c r="A47" s="30">
        <v>1</v>
      </c>
      <c r="B47" s="36" t="s">
        <v>78</v>
      </c>
      <c r="C47" s="40" t="s">
        <v>108</v>
      </c>
      <c r="D47" s="18" t="s">
        <v>80</v>
      </c>
      <c r="E47" s="18">
        <v>1</v>
      </c>
      <c r="F47" s="28" t="s">
        <v>63</v>
      </c>
      <c r="G47" s="18">
        <v>5</v>
      </c>
    </row>
    <row r="48" spans="1:7" x14ac:dyDescent="0.25">
      <c r="A48" s="30">
        <v>2</v>
      </c>
      <c r="B48" s="36" t="s">
        <v>109</v>
      </c>
      <c r="C48" s="40" t="s">
        <v>108</v>
      </c>
      <c r="D48" s="18" t="s">
        <v>80</v>
      </c>
      <c r="E48" s="18">
        <v>1</v>
      </c>
      <c r="F48" s="28" t="s">
        <v>63</v>
      </c>
      <c r="G48" s="18">
        <v>10</v>
      </c>
    </row>
    <row r="49" spans="1:7" x14ac:dyDescent="0.25">
      <c r="A49" s="30">
        <v>3</v>
      </c>
      <c r="B49" s="36" t="s">
        <v>110</v>
      </c>
      <c r="C49" s="40" t="s">
        <v>111</v>
      </c>
      <c r="D49" s="18" t="s">
        <v>80</v>
      </c>
      <c r="E49" s="18">
        <v>1</v>
      </c>
      <c r="F49" s="28" t="s">
        <v>63</v>
      </c>
      <c r="G49" s="18">
        <v>1</v>
      </c>
    </row>
    <row r="50" spans="1:7" x14ac:dyDescent="0.25">
      <c r="A50" s="98" t="s">
        <v>16</v>
      </c>
      <c r="B50" s="87"/>
      <c r="C50" s="87"/>
      <c r="D50" s="87"/>
      <c r="E50" s="87"/>
      <c r="F50" s="87"/>
      <c r="G50" s="87"/>
    </row>
    <row r="51" spans="1:7" x14ac:dyDescent="0.25">
      <c r="A51" s="93" t="s">
        <v>9</v>
      </c>
      <c r="B51" s="94"/>
      <c r="C51" s="94"/>
      <c r="D51" s="94"/>
      <c r="E51" s="94"/>
      <c r="F51" s="94"/>
      <c r="G51" s="94"/>
    </row>
    <row r="52" spans="1:7" x14ac:dyDescent="0.25">
      <c r="A52" s="95" t="s">
        <v>105</v>
      </c>
      <c r="B52" s="94"/>
      <c r="C52" s="94"/>
      <c r="D52" s="94"/>
      <c r="E52" s="94"/>
      <c r="F52" s="94"/>
      <c r="G52" s="94"/>
    </row>
    <row r="53" spans="1:7" x14ac:dyDescent="0.25">
      <c r="A53" s="95" t="s">
        <v>112</v>
      </c>
      <c r="B53" s="94"/>
      <c r="C53" s="94"/>
      <c r="D53" s="94"/>
      <c r="E53" s="94"/>
      <c r="F53" s="94"/>
      <c r="G53" s="94"/>
    </row>
    <row r="54" spans="1:7" x14ac:dyDescent="0.25">
      <c r="A54" s="95" t="s">
        <v>8</v>
      </c>
      <c r="B54" s="94"/>
      <c r="C54" s="94"/>
      <c r="D54" s="94"/>
      <c r="E54" s="94"/>
      <c r="F54" s="94"/>
      <c r="G54" s="94"/>
    </row>
    <row r="55" spans="1:7" x14ac:dyDescent="0.25">
      <c r="A55" s="95" t="s">
        <v>142</v>
      </c>
      <c r="B55" s="94"/>
      <c r="C55" s="94"/>
      <c r="D55" s="94"/>
      <c r="E55" s="94"/>
      <c r="F55" s="94"/>
      <c r="G55" s="94"/>
    </row>
    <row r="56" spans="1:7" x14ac:dyDescent="0.25">
      <c r="A56" s="95" t="s">
        <v>38</v>
      </c>
      <c r="B56" s="94"/>
      <c r="C56" s="94"/>
      <c r="D56" s="94"/>
      <c r="E56" s="94"/>
      <c r="F56" s="94"/>
      <c r="G56" s="94"/>
    </row>
    <row r="57" spans="1:7" x14ac:dyDescent="0.25">
      <c r="A57" s="96" t="s">
        <v>150</v>
      </c>
      <c r="B57" s="97"/>
      <c r="C57" s="97"/>
      <c r="D57" s="97"/>
      <c r="E57" s="97"/>
      <c r="F57" s="97"/>
      <c r="G57" s="97"/>
    </row>
    <row r="58" spans="1:7" x14ac:dyDescent="0.25">
      <c r="A58" s="95" t="s">
        <v>59</v>
      </c>
      <c r="B58" s="94"/>
      <c r="C58" s="94"/>
      <c r="D58" s="94"/>
      <c r="E58" s="94"/>
      <c r="F58" s="94"/>
      <c r="G58" s="94"/>
    </row>
    <row r="59" spans="1:7" x14ac:dyDescent="0.25">
      <c r="A59" s="95" t="s">
        <v>107</v>
      </c>
      <c r="B59" s="94"/>
      <c r="C59" s="94"/>
      <c r="D59" s="94"/>
      <c r="E59" s="94"/>
      <c r="F59" s="94"/>
      <c r="G59" s="94"/>
    </row>
    <row r="60" spans="1:7" ht="30" x14ac:dyDescent="0.25">
      <c r="A60" s="27" t="s">
        <v>6</v>
      </c>
      <c r="B60" s="13" t="s">
        <v>5</v>
      </c>
      <c r="C60" s="13" t="s">
        <v>4</v>
      </c>
      <c r="D60" s="13" t="s">
        <v>3</v>
      </c>
      <c r="E60" s="13" t="s">
        <v>2</v>
      </c>
      <c r="F60" s="13" t="s">
        <v>1</v>
      </c>
      <c r="G60" s="13" t="s">
        <v>0</v>
      </c>
    </row>
    <row r="61" spans="1:7" ht="30" x14ac:dyDescent="0.25">
      <c r="A61" s="41">
        <v>1</v>
      </c>
      <c r="B61" s="36" t="s">
        <v>78</v>
      </c>
      <c r="C61" s="40" t="s">
        <v>108</v>
      </c>
      <c r="D61" s="18" t="s">
        <v>80</v>
      </c>
      <c r="E61" s="18">
        <v>1</v>
      </c>
      <c r="F61" s="18" t="s">
        <v>113</v>
      </c>
      <c r="G61" s="18">
        <v>6</v>
      </c>
    </row>
    <row r="62" spans="1:7" ht="30" x14ac:dyDescent="0.25">
      <c r="A62" s="41">
        <v>2</v>
      </c>
      <c r="B62" s="36" t="s">
        <v>109</v>
      </c>
      <c r="C62" s="40" t="s">
        <v>108</v>
      </c>
      <c r="D62" s="18" t="s">
        <v>80</v>
      </c>
      <c r="E62" s="18">
        <v>1</v>
      </c>
      <c r="F62" s="18" t="s">
        <v>113</v>
      </c>
      <c r="G62" s="18">
        <v>8</v>
      </c>
    </row>
    <row r="63" spans="1:7" ht="30" x14ac:dyDescent="0.25">
      <c r="A63" s="41">
        <v>3</v>
      </c>
      <c r="B63" s="36" t="s">
        <v>110</v>
      </c>
      <c r="C63" s="40" t="s">
        <v>111</v>
      </c>
      <c r="D63" s="18" t="s">
        <v>80</v>
      </c>
      <c r="E63" s="18">
        <v>1</v>
      </c>
      <c r="F63" s="18" t="s">
        <v>114</v>
      </c>
      <c r="G63" s="18">
        <v>1</v>
      </c>
    </row>
    <row r="64" spans="1:7" x14ac:dyDescent="0.25">
      <c r="A64" s="41">
        <v>4</v>
      </c>
      <c r="B64" s="42" t="s">
        <v>115</v>
      </c>
      <c r="C64" s="80" t="s">
        <v>155</v>
      </c>
      <c r="D64" s="18" t="s">
        <v>62</v>
      </c>
      <c r="E64" s="18">
        <v>1</v>
      </c>
      <c r="F64" s="18" t="s">
        <v>63</v>
      </c>
      <c r="G64" s="18">
        <v>1</v>
      </c>
    </row>
    <row r="65" spans="1:7" ht="90" x14ac:dyDescent="0.25">
      <c r="A65" s="41">
        <v>5</v>
      </c>
      <c r="B65" s="42" t="s">
        <v>116</v>
      </c>
      <c r="C65" s="43" t="s">
        <v>117</v>
      </c>
      <c r="D65" s="18" t="s">
        <v>62</v>
      </c>
      <c r="E65" s="28">
        <v>1</v>
      </c>
      <c r="F65" s="18" t="s">
        <v>63</v>
      </c>
      <c r="G65" s="28">
        <v>1</v>
      </c>
    </row>
    <row r="66" spans="1:7" x14ac:dyDescent="0.25">
      <c r="A66" s="98" t="s">
        <v>7</v>
      </c>
      <c r="B66" s="87"/>
      <c r="C66" s="87"/>
      <c r="D66" s="87"/>
      <c r="E66" s="87"/>
      <c r="F66" s="87"/>
      <c r="G66" s="87"/>
    </row>
    <row r="67" spans="1:7" s="81" customFormat="1" ht="30" x14ac:dyDescent="0.25">
      <c r="A67" s="27" t="s">
        <v>6</v>
      </c>
      <c r="B67" s="13" t="s">
        <v>5</v>
      </c>
      <c r="C67" s="13" t="s">
        <v>4</v>
      </c>
      <c r="D67" s="13" t="s">
        <v>3</v>
      </c>
      <c r="E67" s="13" t="s">
        <v>2</v>
      </c>
      <c r="F67" s="13" t="s">
        <v>1</v>
      </c>
      <c r="G67" s="13" t="s">
        <v>0</v>
      </c>
    </row>
    <row r="68" spans="1:7" s="81" customFormat="1" x14ac:dyDescent="0.25">
      <c r="A68" s="82">
        <v>1</v>
      </c>
      <c r="B68" s="63" t="s">
        <v>118</v>
      </c>
      <c r="C68" s="22" t="s">
        <v>119</v>
      </c>
      <c r="D68" s="64" t="s">
        <v>120</v>
      </c>
      <c r="E68" s="64">
        <v>1</v>
      </c>
      <c r="F68" s="64" t="s">
        <v>63</v>
      </c>
      <c r="G68" s="64">
        <v>1</v>
      </c>
    </row>
    <row r="69" spans="1:7" s="81" customFormat="1" ht="30" x14ac:dyDescent="0.25">
      <c r="A69" s="82">
        <v>2</v>
      </c>
      <c r="B69" s="63" t="s">
        <v>121</v>
      </c>
      <c r="C69" s="63" t="s">
        <v>122</v>
      </c>
      <c r="D69" s="64" t="s">
        <v>120</v>
      </c>
      <c r="E69" s="64">
        <v>1</v>
      </c>
      <c r="F69" s="64" t="s">
        <v>63</v>
      </c>
      <c r="G69" s="64">
        <v>2</v>
      </c>
    </row>
    <row r="70" spans="1:7" s="81" customFormat="1" ht="45" x14ac:dyDescent="0.25">
      <c r="A70" s="30">
        <v>3</v>
      </c>
      <c r="B70" s="83" t="s">
        <v>123</v>
      </c>
      <c r="C70" s="83" t="s">
        <v>124</v>
      </c>
      <c r="D70" s="84" t="s">
        <v>120</v>
      </c>
      <c r="E70" s="84">
        <v>1</v>
      </c>
      <c r="F70" s="84" t="s">
        <v>63</v>
      </c>
      <c r="G70" s="84">
        <f>E70</f>
        <v>1</v>
      </c>
    </row>
    <row r="71" spans="1:7" s="81" customFormat="1" x14ac:dyDescent="0.25">
      <c r="A71" s="99" t="s">
        <v>139</v>
      </c>
      <c r="B71" s="100"/>
      <c r="C71" s="100"/>
      <c r="D71" s="100"/>
      <c r="E71" s="100"/>
      <c r="F71" s="100"/>
      <c r="G71" s="100"/>
    </row>
    <row r="72" spans="1:7" s="81" customFormat="1" x14ac:dyDescent="0.25">
      <c r="A72" s="101" t="s">
        <v>9</v>
      </c>
      <c r="B72" s="102"/>
      <c r="C72" s="102"/>
      <c r="D72" s="102"/>
      <c r="E72" s="102"/>
      <c r="F72" s="102"/>
      <c r="G72" s="102"/>
    </row>
    <row r="73" spans="1:7" x14ac:dyDescent="0.25">
      <c r="A73" s="96" t="s">
        <v>39</v>
      </c>
      <c r="B73" s="97"/>
      <c r="C73" s="97"/>
      <c r="D73" s="97"/>
      <c r="E73" s="97"/>
      <c r="F73" s="97"/>
      <c r="G73" s="97"/>
    </row>
    <row r="74" spans="1:7" x14ac:dyDescent="0.25">
      <c r="A74" s="96" t="s">
        <v>58</v>
      </c>
      <c r="B74" s="97"/>
      <c r="C74" s="97"/>
      <c r="D74" s="97"/>
      <c r="E74" s="97"/>
      <c r="F74" s="97"/>
      <c r="G74" s="97"/>
    </row>
    <row r="75" spans="1:7" x14ac:dyDescent="0.25">
      <c r="A75" s="96" t="s">
        <v>8</v>
      </c>
      <c r="B75" s="97"/>
      <c r="C75" s="97"/>
      <c r="D75" s="97"/>
      <c r="E75" s="97"/>
      <c r="F75" s="97"/>
      <c r="G75" s="97"/>
    </row>
    <row r="76" spans="1:7" x14ac:dyDescent="0.25">
      <c r="A76" s="96" t="s">
        <v>125</v>
      </c>
      <c r="B76" s="97"/>
      <c r="C76" s="97"/>
      <c r="D76" s="97"/>
      <c r="E76" s="97"/>
      <c r="F76" s="97"/>
      <c r="G76" s="97"/>
    </row>
    <row r="77" spans="1:7" x14ac:dyDescent="0.25">
      <c r="A77" s="96" t="s">
        <v>38</v>
      </c>
      <c r="B77" s="97"/>
      <c r="C77" s="97"/>
      <c r="D77" s="97"/>
      <c r="E77" s="97"/>
      <c r="F77" s="97"/>
      <c r="G77" s="97"/>
    </row>
    <row r="78" spans="1:7" x14ac:dyDescent="0.25">
      <c r="A78" s="96" t="s">
        <v>126</v>
      </c>
      <c r="B78" s="97"/>
      <c r="C78" s="97"/>
      <c r="D78" s="97"/>
      <c r="E78" s="97"/>
      <c r="F78" s="97"/>
      <c r="G78" s="97"/>
    </row>
    <row r="79" spans="1:7" x14ac:dyDescent="0.25">
      <c r="A79" s="96" t="s">
        <v>59</v>
      </c>
      <c r="B79" s="97"/>
      <c r="C79" s="97"/>
      <c r="D79" s="97"/>
      <c r="E79" s="97"/>
      <c r="F79" s="97"/>
      <c r="G79" s="97"/>
    </row>
    <row r="80" spans="1:7" x14ac:dyDescent="0.25">
      <c r="A80" s="96" t="s">
        <v>107</v>
      </c>
      <c r="B80" s="97"/>
      <c r="C80" s="97"/>
      <c r="D80" s="97"/>
      <c r="E80" s="97"/>
      <c r="F80" s="97"/>
      <c r="G80" s="97"/>
    </row>
    <row r="81" spans="1:7" ht="30" x14ac:dyDescent="0.25">
      <c r="A81" s="27" t="s">
        <v>6</v>
      </c>
      <c r="B81" s="13" t="s">
        <v>5</v>
      </c>
      <c r="C81" s="13" t="s">
        <v>4</v>
      </c>
      <c r="D81" s="13" t="s">
        <v>3</v>
      </c>
      <c r="E81" s="13" t="s">
        <v>2</v>
      </c>
      <c r="F81" s="13" t="s">
        <v>1</v>
      </c>
      <c r="G81" s="13" t="s">
        <v>0</v>
      </c>
    </row>
    <row r="82" spans="1:7" x14ac:dyDescent="0.25">
      <c r="A82" s="14">
        <v>1</v>
      </c>
      <c r="B82" s="44"/>
      <c r="C82" s="44"/>
      <c r="D82" s="44"/>
      <c r="E82" s="31"/>
      <c r="F82" s="31"/>
      <c r="G82" s="31"/>
    </row>
    <row r="83" spans="1:7" x14ac:dyDescent="0.25">
      <c r="A83" s="14">
        <v>2</v>
      </c>
      <c r="B83" s="44"/>
      <c r="C83" s="44"/>
      <c r="D83" s="44"/>
      <c r="E83" s="31"/>
      <c r="F83" s="31"/>
      <c r="G83" s="31"/>
    </row>
    <row r="84" spans="1:7" x14ac:dyDescent="0.25">
      <c r="A84" s="14">
        <v>3</v>
      </c>
      <c r="B84" s="44"/>
      <c r="C84" s="44"/>
      <c r="D84" s="44"/>
      <c r="E84" s="31"/>
      <c r="F84" s="31"/>
      <c r="G84" s="31"/>
    </row>
    <row r="85" spans="1:7" x14ac:dyDescent="0.25">
      <c r="A85" s="14">
        <v>4</v>
      </c>
      <c r="B85" s="44"/>
      <c r="C85" s="44"/>
      <c r="D85" s="44"/>
      <c r="E85" s="31"/>
      <c r="F85" s="31"/>
      <c r="G85" s="31"/>
    </row>
    <row r="86" spans="1:7" x14ac:dyDescent="0.25">
      <c r="A86" s="14">
        <v>5</v>
      </c>
      <c r="B86" s="44"/>
      <c r="C86" s="44"/>
      <c r="D86" s="44"/>
      <c r="E86" s="31"/>
      <c r="F86" s="31"/>
      <c r="G86" s="31"/>
    </row>
  </sheetData>
  <mergeCells count="66">
    <mergeCell ref="A79:G79"/>
    <mergeCell ref="A80:G80"/>
    <mergeCell ref="A73:G73"/>
    <mergeCell ref="A74:G74"/>
    <mergeCell ref="A75:G75"/>
    <mergeCell ref="A76:G76"/>
    <mergeCell ref="A77:G77"/>
    <mergeCell ref="A78:G78"/>
    <mergeCell ref="A58:G58"/>
    <mergeCell ref="A59:G59"/>
    <mergeCell ref="A66:G66"/>
    <mergeCell ref="A71:G71"/>
    <mergeCell ref="A72:G72"/>
    <mergeCell ref="A57:G57"/>
    <mergeCell ref="A42:G42"/>
    <mergeCell ref="A43:G43"/>
    <mergeCell ref="A44:G44"/>
    <mergeCell ref="A45:G45"/>
    <mergeCell ref="A50:G50"/>
    <mergeCell ref="A51:G51"/>
    <mergeCell ref="A52:G52"/>
    <mergeCell ref="A53:G53"/>
    <mergeCell ref="A54:G54"/>
    <mergeCell ref="A55:G55"/>
    <mergeCell ref="A56:G56"/>
    <mergeCell ref="C12:G12"/>
    <mergeCell ref="A12:B12"/>
    <mergeCell ref="A41:G41"/>
    <mergeCell ref="A20:G20"/>
    <mergeCell ref="A21:G21"/>
    <mergeCell ref="A22:G22"/>
    <mergeCell ref="A23:G23"/>
    <mergeCell ref="A24:G24"/>
    <mergeCell ref="A36:G36"/>
    <mergeCell ref="A37:G37"/>
    <mergeCell ref="A38:G38"/>
    <mergeCell ref="A39:G39"/>
    <mergeCell ref="A40:G40"/>
    <mergeCell ref="A19:G19"/>
    <mergeCell ref="A13:B13"/>
    <mergeCell ref="C13:G13"/>
    <mergeCell ref="A15:G15"/>
    <mergeCell ref="A16:G16"/>
    <mergeCell ref="A17:G17"/>
    <mergeCell ref="A18:G18"/>
    <mergeCell ref="A14:B14"/>
    <mergeCell ref="C14:G14"/>
    <mergeCell ref="A4:G4"/>
    <mergeCell ref="A5:G5"/>
    <mergeCell ref="A3:G3"/>
    <mergeCell ref="A8:B8"/>
    <mergeCell ref="C8:G8"/>
    <mergeCell ref="A1:G1"/>
    <mergeCell ref="A2:G2"/>
    <mergeCell ref="A11:B11"/>
    <mergeCell ref="C11:G11"/>
    <mergeCell ref="A10:B10"/>
    <mergeCell ref="C10:D10"/>
    <mergeCell ref="E10:F10"/>
    <mergeCell ref="A9:B9"/>
    <mergeCell ref="C9:D9"/>
    <mergeCell ref="E9:F9"/>
    <mergeCell ref="A6:B6"/>
    <mergeCell ref="C6:G6"/>
    <mergeCell ref="A7:C7"/>
    <mergeCell ref="D7:G7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6:C33"/>
  </dataValidations>
  <hyperlinks>
    <hyperlink ref="C26" r:id="rId1" display="http://www.rc-spectr.ru/catalog/product/all/"/>
    <hyperlink ref="C27" r:id="rId2" display="http://www.rc-spectr.ru/catalog/product/all/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80" zoomScaleNormal="80" workbookViewId="0">
      <selection sqref="A1:XFD1"/>
    </sheetView>
  </sheetViews>
  <sheetFormatPr defaultColWidth="14.42578125" defaultRowHeight="15" x14ac:dyDescent="0.25"/>
  <cols>
    <col min="1" max="1" width="5.140625" style="59" customWidth="1"/>
    <col min="2" max="2" width="52" style="59" customWidth="1"/>
    <col min="3" max="3" width="27.42578125" style="59" customWidth="1"/>
    <col min="4" max="4" width="22" style="59" customWidth="1"/>
    <col min="5" max="5" width="15.42578125" style="59" customWidth="1"/>
    <col min="6" max="6" width="19.5703125" style="59" bestFit="1" customWidth="1"/>
    <col min="7" max="7" width="14.42578125" style="59" customWidth="1"/>
    <col min="8" max="9" width="8.5703125" style="1" customWidth="1"/>
    <col min="10" max="16384" width="14.42578125" style="1"/>
  </cols>
  <sheetData>
    <row r="1" spans="1:7" ht="18.75" x14ac:dyDescent="0.3">
      <c r="A1" s="110" t="s">
        <v>29</v>
      </c>
      <c r="B1" s="110"/>
      <c r="C1" s="110"/>
      <c r="D1" s="110"/>
      <c r="E1" s="110"/>
      <c r="F1" s="110"/>
      <c r="G1" s="110"/>
    </row>
    <row r="2" spans="1:7" ht="18.75" x14ac:dyDescent="0.25">
      <c r="A2" s="111" t="str">
        <f>'Информация о Чемпионате'!B4</f>
        <v>Финал Чемпионата по профессиональному мастерству "Профессионалы"</v>
      </c>
      <c r="B2" s="111"/>
      <c r="C2" s="111"/>
      <c r="D2" s="111"/>
      <c r="E2" s="111"/>
      <c r="F2" s="111"/>
      <c r="G2" s="111"/>
    </row>
    <row r="3" spans="1:7" ht="18.75" x14ac:dyDescent="0.3">
      <c r="A3" s="110" t="s">
        <v>30</v>
      </c>
      <c r="B3" s="110"/>
      <c r="C3" s="110"/>
      <c r="D3" s="110"/>
      <c r="E3" s="110"/>
      <c r="F3" s="110"/>
      <c r="G3" s="110"/>
    </row>
    <row r="4" spans="1:7" ht="18.75" x14ac:dyDescent="0.25">
      <c r="A4" s="109" t="str">
        <f>'Информация о Чемпионате'!B3</f>
        <v>Управление локомотивом</v>
      </c>
      <c r="B4" s="109"/>
      <c r="C4" s="109"/>
      <c r="D4" s="109"/>
      <c r="E4" s="109"/>
      <c r="F4" s="109"/>
      <c r="G4" s="109"/>
    </row>
    <row r="5" spans="1:7" x14ac:dyDescent="0.25">
      <c r="A5" s="103" t="s">
        <v>10</v>
      </c>
      <c r="B5" s="108"/>
      <c r="C5" s="108"/>
      <c r="D5" s="108"/>
      <c r="E5" s="108"/>
      <c r="F5" s="108"/>
      <c r="G5" s="108"/>
    </row>
    <row r="6" spans="1:7" x14ac:dyDescent="0.25">
      <c r="A6" s="103" t="s">
        <v>27</v>
      </c>
      <c r="B6" s="103"/>
      <c r="C6" s="104" t="str">
        <f>'Информация о Чемпионате'!B5</f>
        <v>г.Санкт-Петербург</v>
      </c>
      <c r="D6" s="104"/>
      <c r="E6" s="104"/>
      <c r="F6" s="104"/>
      <c r="G6" s="104"/>
    </row>
    <row r="7" spans="1:7" x14ac:dyDescent="0.25">
      <c r="A7" s="103" t="s">
        <v>28</v>
      </c>
      <c r="B7" s="103"/>
      <c r="C7" s="103"/>
      <c r="D7" s="104" t="str">
        <f>'Информация о Чемпионате'!B6</f>
        <v>Конгрессно-выставочный центр "Экспофорум"</v>
      </c>
      <c r="E7" s="104"/>
      <c r="F7" s="104"/>
      <c r="G7" s="104"/>
    </row>
    <row r="8" spans="1:7" x14ac:dyDescent="0.25">
      <c r="A8" s="103" t="s">
        <v>153</v>
      </c>
      <c r="B8" s="103"/>
      <c r="C8" s="103" t="str">
        <f>'Информация о Чемпионате'!B7</f>
        <v>г. Санкт-Петербург, Петербургское шоссе, 64, корп. 1</v>
      </c>
      <c r="D8" s="103"/>
      <c r="E8" s="103"/>
      <c r="F8" s="103"/>
      <c r="G8" s="103"/>
    </row>
    <row r="9" spans="1:7" ht="28.5" x14ac:dyDescent="0.25">
      <c r="A9" s="103" t="s">
        <v>154</v>
      </c>
      <c r="B9" s="103"/>
      <c r="C9" s="103" t="str">
        <f>'Информация о Чемпионате'!B9</f>
        <v xml:space="preserve"> Васильев Павел Юрьевич</v>
      </c>
      <c r="D9" s="103"/>
      <c r="E9" s="103" t="str">
        <f>'Информация о Чемпионате'!B10</f>
        <v>vasilevpavel.elets@gmail.com</v>
      </c>
      <c r="F9" s="103"/>
      <c r="G9" s="51" t="str">
        <f>'Информация о Чемпионате'!B11</f>
        <v xml:space="preserve"> 8 919 166 78 46</v>
      </c>
    </row>
    <row r="10" spans="1:7" x14ac:dyDescent="0.25">
      <c r="A10" s="103" t="s">
        <v>34</v>
      </c>
      <c r="B10" s="103"/>
      <c r="C10" s="103" t="str">
        <f>'Информация о Чемпионате'!B12</f>
        <v>Швыдченко Сергей Анатольевич</v>
      </c>
      <c r="D10" s="103"/>
      <c r="E10" s="103" t="str">
        <f>'Информация о Чемпионате'!B13</f>
        <v>Shsa@cm-spb.ru</v>
      </c>
      <c r="F10" s="103"/>
      <c r="G10" s="51" t="str">
        <f>'Информация о Чемпионате'!B14</f>
        <v>7-911-905-04-63</v>
      </c>
    </row>
    <row r="11" spans="1:7" x14ac:dyDescent="0.25">
      <c r="A11" s="103" t="s">
        <v>41</v>
      </c>
      <c r="B11" s="103"/>
      <c r="C11" s="103">
        <f>'Информация о Чемпионате'!B17</f>
        <v>12</v>
      </c>
      <c r="D11" s="103"/>
      <c r="E11" s="103"/>
      <c r="F11" s="103"/>
      <c r="G11" s="103"/>
    </row>
    <row r="12" spans="1:7" x14ac:dyDescent="0.25">
      <c r="A12" s="103" t="s">
        <v>17</v>
      </c>
      <c r="B12" s="103"/>
      <c r="C12" s="103">
        <f>'Информация о Чемпионате'!B15</f>
        <v>10</v>
      </c>
      <c r="D12" s="103"/>
      <c r="E12" s="103"/>
      <c r="F12" s="103"/>
      <c r="G12" s="103"/>
    </row>
    <row r="13" spans="1:7" x14ac:dyDescent="0.25">
      <c r="A13" s="103" t="s">
        <v>18</v>
      </c>
      <c r="B13" s="103"/>
      <c r="C13" s="103">
        <f>'Информация о Чемпионате'!B16</f>
        <v>10</v>
      </c>
      <c r="D13" s="103"/>
      <c r="E13" s="103"/>
      <c r="F13" s="103"/>
      <c r="G13" s="103"/>
    </row>
    <row r="14" spans="1:7" x14ac:dyDescent="0.25">
      <c r="A14" s="103" t="s">
        <v>26</v>
      </c>
      <c r="B14" s="103"/>
      <c r="C14" s="103" t="str">
        <f>'Информация о Чемпионате'!B8</f>
        <v>29.11 - 04.12.2025</v>
      </c>
      <c r="D14" s="103"/>
      <c r="E14" s="103"/>
      <c r="F14" s="103"/>
      <c r="G14" s="103"/>
    </row>
    <row r="15" spans="1:7" x14ac:dyDescent="0.25">
      <c r="A15" s="112" t="s">
        <v>35</v>
      </c>
      <c r="B15" s="108"/>
      <c r="C15" s="108"/>
      <c r="D15" s="108"/>
      <c r="E15" s="108"/>
      <c r="F15" s="108"/>
      <c r="G15" s="108"/>
    </row>
    <row r="16" spans="1:7" x14ac:dyDescent="0.25">
      <c r="A16" s="107" t="s">
        <v>9</v>
      </c>
      <c r="B16" s="106"/>
      <c r="C16" s="106"/>
      <c r="D16" s="106"/>
      <c r="E16" s="106"/>
      <c r="F16" s="106"/>
      <c r="G16" s="106"/>
    </row>
    <row r="17" spans="1:7" x14ac:dyDescent="0.25">
      <c r="A17" s="105" t="s">
        <v>146</v>
      </c>
      <c r="B17" s="106"/>
      <c r="C17" s="106"/>
      <c r="D17" s="106"/>
      <c r="E17" s="106"/>
      <c r="F17" s="106"/>
      <c r="G17" s="106"/>
    </row>
    <row r="18" spans="1:7" x14ac:dyDescent="0.25">
      <c r="A18" s="105" t="s">
        <v>106</v>
      </c>
      <c r="B18" s="106"/>
      <c r="C18" s="106"/>
      <c r="D18" s="106"/>
      <c r="E18" s="106"/>
      <c r="F18" s="106"/>
      <c r="G18" s="106"/>
    </row>
    <row r="19" spans="1:7" x14ac:dyDescent="0.25">
      <c r="A19" s="105" t="s">
        <v>8</v>
      </c>
      <c r="B19" s="106"/>
      <c r="C19" s="106"/>
      <c r="D19" s="106"/>
      <c r="E19" s="106"/>
      <c r="F19" s="106"/>
      <c r="G19" s="106"/>
    </row>
    <row r="20" spans="1:7" x14ac:dyDescent="0.25">
      <c r="A20" s="105" t="s">
        <v>145</v>
      </c>
      <c r="B20" s="106"/>
      <c r="C20" s="106"/>
      <c r="D20" s="106"/>
      <c r="E20" s="106"/>
      <c r="F20" s="106"/>
      <c r="G20" s="106"/>
    </row>
    <row r="21" spans="1:7" x14ac:dyDescent="0.25">
      <c r="A21" s="105" t="s">
        <v>38</v>
      </c>
      <c r="B21" s="106"/>
      <c r="C21" s="106"/>
      <c r="D21" s="106"/>
      <c r="E21" s="106"/>
      <c r="F21" s="106"/>
      <c r="G21" s="106"/>
    </row>
    <row r="22" spans="1:7" x14ac:dyDescent="0.25">
      <c r="A22" s="113" t="s">
        <v>149</v>
      </c>
      <c r="B22" s="114"/>
      <c r="C22" s="114"/>
      <c r="D22" s="114"/>
      <c r="E22" s="114"/>
      <c r="F22" s="114"/>
      <c r="G22" s="114"/>
    </row>
    <row r="23" spans="1:7" x14ac:dyDescent="0.25">
      <c r="A23" s="105" t="s">
        <v>59</v>
      </c>
      <c r="B23" s="106"/>
      <c r="C23" s="106"/>
      <c r="D23" s="106"/>
      <c r="E23" s="106"/>
      <c r="F23" s="106"/>
      <c r="G23" s="106"/>
    </row>
    <row r="24" spans="1:7" x14ac:dyDescent="0.25">
      <c r="A24" s="105" t="s">
        <v>60</v>
      </c>
      <c r="B24" s="106"/>
      <c r="C24" s="106"/>
      <c r="D24" s="106"/>
      <c r="E24" s="106"/>
      <c r="F24" s="106"/>
      <c r="G24" s="106"/>
    </row>
    <row r="25" spans="1:7" ht="30" x14ac:dyDescent="0.25">
      <c r="A25" s="47" t="s">
        <v>6</v>
      </c>
      <c r="B25" s="47" t="s">
        <v>5</v>
      </c>
      <c r="C25" s="47" t="s">
        <v>4</v>
      </c>
      <c r="D25" s="47" t="s">
        <v>3</v>
      </c>
      <c r="E25" s="47" t="s">
        <v>2</v>
      </c>
      <c r="F25" s="47" t="s">
        <v>1</v>
      </c>
      <c r="G25" s="47" t="s">
        <v>0</v>
      </c>
    </row>
    <row r="26" spans="1:7" ht="165" x14ac:dyDescent="0.25">
      <c r="A26" s="48">
        <v>1</v>
      </c>
      <c r="B26" s="52" t="s">
        <v>61</v>
      </c>
      <c r="C26" s="53" t="s">
        <v>138</v>
      </c>
      <c r="D26" s="49" t="s">
        <v>62</v>
      </c>
      <c r="E26" s="49">
        <v>1</v>
      </c>
      <c r="F26" s="49" t="s">
        <v>63</v>
      </c>
      <c r="G26" s="49">
        <v>1</v>
      </c>
    </row>
    <row r="27" spans="1:7" ht="165" x14ac:dyDescent="0.25">
      <c r="A27" s="48">
        <v>2</v>
      </c>
      <c r="B27" s="52" t="s">
        <v>64</v>
      </c>
      <c r="C27" s="53" t="s">
        <v>140</v>
      </c>
      <c r="D27" s="49" t="s">
        <v>62</v>
      </c>
      <c r="E27" s="49">
        <v>1</v>
      </c>
      <c r="F27" s="49" t="s">
        <v>63</v>
      </c>
      <c r="G27" s="49">
        <v>1</v>
      </c>
    </row>
    <row r="28" spans="1:7" ht="45" x14ac:dyDescent="0.25">
      <c r="A28" s="48">
        <v>3</v>
      </c>
      <c r="B28" s="54" t="s">
        <v>65</v>
      </c>
      <c r="C28" s="55" t="s">
        <v>66</v>
      </c>
      <c r="D28" s="49" t="s">
        <v>62</v>
      </c>
      <c r="E28" s="49">
        <v>1</v>
      </c>
      <c r="F28" s="49" t="s">
        <v>63</v>
      </c>
      <c r="G28" s="49">
        <v>1</v>
      </c>
    </row>
    <row r="29" spans="1:7" ht="75" x14ac:dyDescent="0.25">
      <c r="A29" s="48">
        <v>4</v>
      </c>
      <c r="B29" s="54" t="s">
        <v>67</v>
      </c>
      <c r="C29" s="54" t="s">
        <v>68</v>
      </c>
      <c r="D29" s="49" t="s">
        <v>69</v>
      </c>
      <c r="E29" s="49">
        <v>1</v>
      </c>
      <c r="F29" s="49" t="s">
        <v>63</v>
      </c>
      <c r="G29" s="49">
        <v>1</v>
      </c>
    </row>
    <row r="30" spans="1:7" ht="210" x14ac:dyDescent="0.25">
      <c r="A30" s="48">
        <v>5</v>
      </c>
      <c r="B30" s="54" t="s">
        <v>70</v>
      </c>
      <c r="C30" s="55" t="s">
        <v>71</v>
      </c>
      <c r="D30" s="49" t="s">
        <v>62</v>
      </c>
      <c r="E30" s="49">
        <v>1</v>
      </c>
      <c r="F30" s="49" t="s">
        <v>63</v>
      </c>
      <c r="G30" s="49">
        <v>1</v>
      </c>
    </row>
    <row r="31" spans="1:7" ht="45" x14ac:dyDescent="0.25">
      <c r="A31" s="48">
        <v>6</v>
      </c>
      <c r="B31" s="54" t="s">
        <v>72</v>
      </c>
      <c r="C31" s="55" t="s">
        <v>73</v>
      </c>
      <c r="D31" s="49" t="s">
        <v>62</v>
      </c>
      <c r="E31" s="49">
        <v>1</v>
      </c>
      <c r="F31" s="49" t="s">
        <v>63</v>
      </c>
      <c r="G31" s="49">
        <v>1</v>
      </c>
    </row>
    <row r="32" spans="1:7" ht="30" x14ac:dyDescent="0.25">
      <c r="A32" s="48">
        <v>7</v>
      </c>
      <c r="B32" s="53" t="s">
        <v>74</v>
      </c>
      <c r="C32" s="53" t="s">
        <v>75</v>
      </c>
      <c r="D32" s="49" t="s">
        <v>69</v>
      </c>
      <c r="E32" s="49">
        <v>1</v>
      </c>
      <c r="F32" s="49" t="s">
        <v>63</v>
      </c>
      <c r="G32" s="49">
        <v>1</v>
      </c>
    </row>
    <row r="33" spans="1:7" s="19" customFormat="1" ht="30" x14ac:dyDescent="0.25">
      <c r="A33" s="48">
        <v>8</v>
      </c>
      <c r="B33" s="54" t="s">
        <v>76</v>
      </c>
      <c r="C33" s="55" t="s">
        <v>77</v>
      </c>
      <c r="D33" s="49" t="s">
        <v>69</v>
      </c>
      <c r="E33" s="49">
        <v>1</v>
      </c>
      <c r="F33" s="49" t="s">
        <v>63</v>
      </c>
      <c r="G33" s="49">
        <v>1</v>
      </c>
    </row>
    <row r="34" spans="1:7" s="19" customFormat="1" ht="30" x14ac:dyDescent="0.25">
      <c r="A34" s="48">
        <v>9</v>
      </c>
      <c r="B34" s="54" t="s">
        <v>78</v>
      </c>
      <c r="C34" s="56" t="s">
        <v>108</v>
      </c>
      <c r="D34" s="49" t="s">
        <v>80</v>
      </c>
      <c r="E34" s="49">
        <v>1</v>
      </c>
      <c r="F34" s="49" t="s">
        <v>113</v>
      </c>
      <c r="G34" s="49">
        <v>1</v>
      </c>
    </row>
    <row r="35" spans="1:7" ht="30" x14ac:dyDescent="0.25">
      <c r="A35" s="48">
        <v>10</v>
      </c>
      <c r="B35" s="54" t="s">
        <v>109</v>
      </c>
      <c r="C35" s="56" t="s">
        <v>108</v>
      </c>
      <c r="D35" s="49" t="s">
        <v>80</v>
      </c>
      <c r="E35" s="49">
        <v>1</v>
      </c>
      <c r="F35" s="49" t="s">
        <v>113</v>
      </c>
      <c r="G35" s="49">
        <v>1</v>
      </c>
    </row>
    <row r="36" spans="1:7" x14ac:dyDescent="0.25">
      <c r="A36" s="112" t="s">
        <v>7</v>
      </c>
      <c r="B36" s="108"/>
      <c r="C36" s="108"/>
      <c r="D36" s="108"/>
      <c r="E36" s="108"/>
      <c r="F36" s="108"/>
      <c r="G36" s="108"/>
    </row>
    <row r="37" spans="1:7" ht="30" x14ac:dyDescent="0.25">
      <c r="A37" s="47" t="s">
        <v>6</v>
      </c>
      <c r="B37" s="47" t="s">
        <v>5</v>
      </c>
      <c r="C37" s="47" t="s">
        <v>4</v>
      </c>
      <c r="D37" s="47" t="s">
        <v>3</v>
      </c>
      <c r="E37" s="47" t="s">
        <v>2</v>
      </c>
      <c r="F37" s="47" t="s">
        <v>1</v>
      </c>
      <c r="G37" s="47" t="s">
        <v>0</v>
      </c>
    </row>
    <row r="38" spans="1:7" x14ac:dyDescent="0.25">
      <c r="A38" s="48">
        <v>1</v>
      </c>
      <c r="B38" s="57" t="s">
        <v>118</v>
      </c>
      <c r="C38" s="50" t="s">
        <v>119</v>
      </c>
      <c r="D38" s="58" t="s">
        <v>120</v>
      </c>
      <c r="E38" s="58">
        <v>1</v>
      </c>
      <c r="F38" s="58" t="s">
        <v>63</v>
      </c>
      <c r="G38" s="58">
        <v>1</v>
      </c>
    </row>
    <row r="39" spans="1:7" ht="30" x14ac:dyDescent="0.25">
      <c r="A39" s="48">
        <v>2</v>
      </c>
      <c r="B39" s="57" t="s">
        <v>121</v>
      </c>
      <c r="C39" s="57" t="s">
        <v>122</v>
      </c>
      <c r="D39" s="58" t="s">
        <v>120</v>
      </c>
      <c r="E39" s="58">
        <v>1</v>
      </c>
      <c r="F39" s="58" t="s">
        <v>63</v>
      </c>
      <c r="G39" s="58">
        <f>E39</f>
        <v>1</v>
      </c>
    </row>
    <row r="41" spans="1:7" x14ac:dyDescent="0.25">
      <c r="B41" s="60"/>
    </row>
  </sheetData>
  <mergeCells count="36">
    <mergeCell ref="A36:G36"/>
    <mergeCell ref="A18:G18"/>
    <mergeCell ref="A23:G23"/>
    <mergeCell ref="A24:G24"/>
    <mergeCell ref="A15:G15"/>
    <mergeCell ref="A22:G22"/>
    <mergeCell ref="A17:G17"/>
    <mergeCell ref="A21:G21"/>
    <mergeCell ref="A4:G4"/>
    <mergeCell ref="A5:G5"/>
    <mergeCell ref="A1:G1"/>
    <mergeCell ref="A2:G2"/>
    <mergeCell ref="A3:G3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  <mergeCell ref="A13:B13"/>
    <mergeCell ref="C13:G1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6:C33"/>
  </dataValidations>
  <hyperlinks>
    <hyperlink ref="C26" r:id="rId1" display="http://www.rc-spectr.ru/catalog/product/all/"/>
    <hyperlink ref="C27" r:id="rId2" display="http://www.rc-spectr.ru/catalog/product/all/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="85" zoomScaleNormal="85" workbookViewId="0">
      <selection sqref="A1:XFD1"/>
    </sheetView>
  </sheetViews>
  <sheetFormatPr defaultColWidth="14.42578125" defaultRowHeight="15" x14ac:dyDescent="0.25"/>
  <cols>
    <col min="1" max="1" width="5.140625" style="65" customWidth="1"/>
    <col min="2" max="2" width="52" style="65" customWidth="1"/>
    <col min="3" max="3" width="27.42578125" style="65" customWidth="1"/>
    <col min="4" max="4" width="22" style="65" customWidth="1"/>
    <col min="5" max="5" width="15.42578125" style="65" customWidth="1"/>
    <col min="6" max="6" width="23.42578125" style="65" bestFit="1" customWidth="1"/>
    <col min="7" max="7" width="14.42578125" style="65" customWidth="1"/>
    <col min="8" max="9" width="8.5703125" style="1" customWidth="1"/>
    <col min="10" max="16384" width="14.42578125" style="1"/>
  </cols>
  <sheetData>
    <row r="1" spans="1:7" s="45" customFormat="1" ht="18.75" x14ac:dyDescent="0.3">
      <c r="A1" s="116" t="s">
        <v>29</v>
      </c>
      <c r="B1" s="116"/>
      <c r="C1" s="116"/>
      <c r="D1" s="116"/>
      <c r="E1" s="116"/>
      <c r="F1" s="116"/>
      <c r="G1" s="116"/>
    </row>
    <row r="2" spans="1:7" s="45" customFormat="1" ht="18.75" x14ac:dyDescent="0.3">
      <c r="A2" s="90" t="str">
        <f>'Информация о Чемпионате'!B4</f>
        <v>Финал Чемпионата по профессиональному мастерству "Профессионалы"</v>
      </c>
      <c r="B2" s="90"/>
      <c r="C2" s="90"/>
      <c r="D2" s="90"/>
      <c r="E2" s="90"/>
      <c r="F2" s="90"/>
      <c r="G2" s="90"/>
    </row>
    <row r="3" spans="1:7" s="45" customFormat="1" ht="18.75" x14ac:dyDescent="0.3">
      <c r="A3" s="116" t="s">
        <v>30</v>
      </c>
      <c r="B3" s="116"/>
      <c r="C3" s="116"/>
      <c r="D3" s="116"/>
      <c r="E3" s="116"/>
      <c r="F3" s="116"/>
      <c r="G3" s="116"/>
    </row>
    <row r="4" spans="1:7" s="45" customFormat="1" ht="18.75" x14ac:dyDescent="0.3">
      <c r="A4" s="88" t="str">
        <f>'Информация о Чемпионате'!B3</f>
        <v>Управление локомотивом</v>
      </c>
      <c r="B4" s="88"/>
      <c r="C4" s="88"/>
      <c r="D4" s="88"/>
      <c r="E4" s="88"/>
      <c r="F4" s="88"/>
      <c r="G4" s="88"/>
    </row>
    <row r="5" spans="1:7" x14ac:dyDescent="0.25">
      <c r="A5" s="85" t="s">
        <v>10</v>
      </c>
      <c r="B5" s="100"/>
      <c r="C5" s="100"/>
      <c r="D5" s="100"/>
      <c r="E5" s="100"/>
      <c r="F5" s="100"/>
      <c r="G5" s="100"/>
    </row>
    <row r="6" spans="1:7" x14ac:dyDescent="0.25">
      <c r="A6" s="85" t="s">
        <v>27</v>
      </c>
      <c r="B6" s="85"/>
      <c r="C6" s="117" t="str">
        <f>'Информация о Чемпионате'!B5</f>
        <v>г.Санкт-Петербург</v>
      </c>
      <c r="D6" s="117"/>
      <c r="E6" s="117"/>
      <c r="F6" s="117"/>
      <c r="G6" s="117"/>
    </row>
    <row r="7" spans="1:7" x14ac:dyDescent="0.25">
      <c r="A7" s="85" t="s">
        <v>28</v>
      </c>
      <c r="B7" s="85"/>
      <c r="C7" s="85"/>
      <c r="D7" s="117" t="str">
        <f>'Информация о Чемпионате'!B6</f>
        <v>Конгрессно-выставочный центр "Экспофорум"</v>
      </c>
      <c r="E7" s="117"/>
      <c r="F7" s="117"/>
      <c r="G7" s="117"/>
    </row>
    <row r="8" spans="1:7" x14ac:dyDescent="0.25">
      <c r="A8" s="85" t="s">
        <v>151</v>
      </c>
      <c r="B8" s="85"/>
      <c r="C8" s="85" t="str">
        <f>'Информация о Чемпионате'!B7</f>
        <v>г. Санкт-Петербург, Петербургское шоссе, 64, корп. 1</v>
      </c>
      <c r="D8" s="85"/>
      <c r="E8" s="85"/>
      <c r="F8" s="85"/>
      <c r="G8" s="85"/>
    </row>
    <row r="9" spans="1:7" ht="28.5" x14ac:dyDescent="0.25">
      <c r="A9" s="85" t="s">
        <v>152</v>
      </c>
      <c r="B9" s="85"/>
      <c r="C9" s="85" t="str">
        <f>'Информация о Чемпионате'!B9</f>
        <v xml:space="preserve"> Васильев Павел Юрьевич</v>
      </c>
      <c r="D9" s="85"/>
      <c r="E9" s="85" t="str">
        <f>'Информация о Чемпионате'!B10</f>
        <v>vasilevpavel.elets@gmail.com</v>
      </c>
      <c r="F9" s="85"/>
      <c r="G9" s="33" t="str">
        <f>'Информация о Чемпионате'!B11</f>
        <v xml:space="preserve"> 8 919 166 78 46</v>
      </c>
    </row>
    <row r="10" spans="1:7" x14ac:dyDescent="0.25">
      <c r="A10" s="85" t="s">
        <v>34</v>
      </c>
      <c r="B10" s="85"/>
      <c r="C10" s="85" t="str">
        <f>'Информация о Чемпионате'!B12</f>
        <v>Швыдченко Сергей Анатольевич</v>
      </c>
      <c r="D10" s="85"/>
      <c r="E10" s="85" t="str">
        <f>'Информация о Чемпионате'!B13</f>
        <v>Shsa@cm-spb.ru</v>
      </c>
      <c r="F10" s="85"/>
      <c r="G10" s="33" t="str">
        <f>'Информация о Чемпионате'!B14</f>
        <v>7-911-905-04-63</v>
      </c>
    </row>
    <row r="11" spans="1:7" x14ac:dyDescent="0.25">
      <c r="A11" s="85" t="s">
        <v>41</v>
      </c>
      <c r="B11" s="85"/>
      <c r="C11" s="85">
        <f>'Информация о Чемпионате'!B17</f>
        <v>12</v>
      </c>
      <c r="D11" s="85"/>
      <c r="E11" s="85"/>
      <c r="F11" s="85"/>
      <c r="G11" s="85"/>
    </row>
    <row r="12" spans="1:7" x14ac:dyDescent="0.25">
      <c r="A12" s="85" t="s">
        <v>17</v>
      </c>
      <c r="B12" s="85"/>
      <c r="C12" s="85">
        <f>'Информация о Чемпионате'!B15</f>
        <v>10</v>
      </c>
      <c r="D12" s="85"/>
      <c r="E12" s="85"/>
      <c r="F12" s="85"/>
      <c r="G12" s="85"/>
    </row>
    <row r="13" spans="1:7" x14ac:dyDescent="0.25">
      <c r="A13" s="85" t="s">
        <v>18</v>
      </c>
      <c r="B13" s="85"/>
      <c r="C13" s="85">
        <f>'Информация о Чемпионате'!B16</f>
        <v>10</v>
      </c>
      <c r="D13" s="85"/>
      <c r="E13" s="85"/>
      <c r="F13" s="85"/>
      <c r="G13" s="85"/>
    </row>
    <row r="14" spans="1:7" x14ac:dyDescent="0.25">
      <c r="A14" s="85" t="s">
        <v>26</v>
      </c>
      <c r="B14" s="85"/>
      <c r="C14" s="85" t="str">
        <f>'Информация о Чемпионате'!B8</f>
        <v>29.11 - 04.12.2025</v>
      </c>
      <c r="D14" s="85"/>
      <c r="E14" s="85"/>
      <c r="F14" s="85"/>
      <c r="G14" s="85"/>
    </row>
    <row r="15" spans="1:7" x14ac:dyDescent="0.25">
      <c r="A15" s="99" t="s">
        <v>11</v>
      </c>
      <c r="B15" s="100"/>
      <c r="C15" s="100"/>
      <c r="D15" s="100"/>
      <c r="E15" s="100"/>
      <c r="F15" s="100"/>
      <c r="G15" s="100"/>
    </row>
    <row r="16" spans="1:7" ht="30" x14ac:dyDescent="0.25">
      <c r="A16" s="13" t="s">
        <v>6</v>
      </c>
      <c r="B16" s="13" t="s">
        <v>5</v>
      </c>
      <c r="C16" s="13" t="s">
        <v>4</v>
      </c>
      <c r="D16" s="13" t="s">
        <v>3</v>
      </c>
      <c r="E16" s="13" t="s">
        <v>2</v>
      </c>
      <c r="F16" s="13" t="s">
        <v>1</v>
      </c>
      <c r="G16" s="13" t="s">
        <v>0</v>
      </c>
    </row>
    <row r="17" spans="1:7" ht="60" x14ac:dyDescent="0.25">
      <c r="A17" s="30">
        <v>1</v>
      </c>
      <c r="B17" s="13" t="s">
        <v>127</v>
      </c>
      <c r="C17" s="13" t="s">
        <v>128</v>
      </c>
      <c r="D17" s="13" t="s">
        <v>129</v>
      </c>
      <c r="E17" s="13">
        <v>1</v>
      </c>
      <c r="F17" s="13" t="s">
        <v>130</v>
      </c>
      <c r="G17" s="13">
        <v>2</v>
      </c>
    </row>
    <row r="18" spans="1:7" x14ac:dyDescent="0.25">
      <c r="A18" s="30">
        <v>2</v>
      </c>
      <c r="B18" s="13" t="s">
        <v>131</v>
      </c>
      <c r="C18" s="13" t="s">
        <v>132</v>
      </c>
      <c r="D18" s="13" t="s">
        <v>129</v>
      </c>
      <c r="E18" s="13">
        <v>1</v>
      </c>
      <c r="F18" s="13" t="s">
        <v>130</v>
      </c>
      <c r="G18" s="13">
        <v>2</v>
      </c>
    </row>
    <row r="19" spans="1:7" x14ac:dyDescent="0.25">
      <c r="A19" s="30">
        <v>3</v>
      </c>
      <c r="B19" s="13" t="s">
        <v>133</v>
      </c>
      <c r="C19" s="13" t="s">
        <v>134</v>
      </c>
      <c r="D19" s="13" t="s">
        <v>129</v>
      </c>
      <c r="E19" s="13">
        <v>2</v>
      </c>
      <c r="F19" s="13" t="s">
        <v>135</v>
      </c>
      <c r="G19" s="13">
        <v>20</v>
      </c>
    </row>
    <row r="20" spans="1:7" ht="30" x14ac:dyDescent="0.25">
      <c r="A20" s="30">
        <v>4</v>
      </c>
      <c r="B20" s="67" t="s">
        <v>136</v>
      </c>
      <c r="C20" s="68" t="s">
        <v>137</v>
      </c>
      <c r="D20" s="69" t="s">
        <v>120</v>
      </c>
      <c r="E20" s="69">
        <v>1</v>
      </c>
      <c r="F20" s="69" t="s">
        <v>63</v>
      </c>
      <c r="G20" s="69">
        <v>10</v>
      </c>
    </row>
    <row r="21" spans="1:7" x14ac:dyDescent="0.25">
      <c r="A21" s="115" t="s">
        <v>12</v>
      </c>
      <c r="B21" s="115"/>
      <c r="C21" s="115"/>
      <c r="D21" s="115"/>
      <c r="E21" s="115"/>
      <c r="F21" s="115"/>
      <c r="G21" s="115"/>
    </row>
    <row r="22" spans="1:7" ht="30" x14ac:dyDescent="0.25">
      <c r="A22" s="13" t="s">
        <v>6</v>
      </c>
      <c r="B22" s="13" t="s">
        <v>5</v>
      </c>
      <c r="C22" s="13" t="s">
        <v>4</v>
      </c>
      <c r="D22" s="13" t="s">
        <v>3</v>
      </c>
      <c r="E22" s="13" t="s">
        <v>2</v>
      </c>
      <c r="F22" s="13" t="s">
        <v>1</v>
      </c>
      <c r="G22" s="13" t="s">
        <v>0</v>
      </c>
    </row>
    <row r="23" spans="1:7" s="3" customFormat="1" ht="45" x14ac:dyDescent="0.25">
      <c r="A23" s="62">
        <v>1</v>
      </c>
      <c r="B23" s="39" t="s">
        <v>83</v>
      </c>
      <c r="C23" s="39" t="s">
        <v>84</v>
      </c>
      <c r="D23" s="61" t="s">
        <v>85</v>
      </c>
      <c r="E23" s="61">
        <v>1</v>
      </c>
      <c r="F23" s="61" t="s">
        <v>63</v>
      </c>
      <c r="G23" s="61">
        <v>5</v>
      </c>
    </row>
    <row r="24" spans="1:7" s="3" customFormat="1" ht="60" x14ac:dyDescent="0.25">
      <c r="A24" s="62">
        <v>2</v>
      </c>
      <c r="B24" s="39" t="s">
        <v>86</v>
      </c>
      <c r="C24" s="39" t="s">
        <v>87</v>
      </c>
      <c r="D24" s="61" t="s">
        <v>85</v>
      </c>
      <c r="E24" s="61">
        <v>1</v>
      </c>
      <c r="F24" s="61" t="s">
        <v>63</v>
      </c>
      <c r="G24" s="61">
        <v>1</v>
      </c>
    </row>
    <row r="25" spans="1:7" s="3" customFormat="1" ht="105" x14ac:dyDescent="0.25">
      <c r="A25" s="62">
        <v>3</v>
      </c>
      <c r="B25" s="39" t="s">
        <v>88</v>
      </c>
      <c r="C25" s="39" t="s">
        <v>89</v>
      </c>
      <c r="D25" s="61" t="s">
        <v>85</v>
      </c>
      <c r="E25" s="61">
        <v>1</v>
      </c>
      <c r="F25" s="61" t="s">
        <v>63</v>
      </c>
      <c r="G25" s="61">
        <v>10</v>
      </c>
    </row>
    <row r="26" spans="1:7" s="3" customFormat="1" ht="45" x14ac:dyDescent="0.25">
      <c r="A26" s="62">
        <v>4</v>
      </c>
      <c r="B26" s="39" t="s">
        <v>90</v>
      </c>
      <c r="C26" s="39" t="s">
        <v>91</v>
      </c>
      <c r="D26" s="61" t="s">
        <v>85</v>
      </c>
      <c r="E26" s="61">
        <v>1</v>
      </c>
      <c r="F26" s="61" t="s">
        <v>63</v>
      </c>
      <c r="G26" s="61">
        <v>25</v>
      </c>
    </row>
    <row r="27" spans="1:7" s="3" customFormat="1" ht="60" x14ac:dyDescent="0.25">
      <c r="A27" s="62">
        <v>5</v>
      </c>
      <c r="B27" s="39" t="s">
        <v>92</v>
      </c>
      <c r="C27" s="39" t="s">
        <v>93</v>
      </c>
      <c r="D27" s="61" t="s">
        <v>85</v>
      </c>
      <c r="E27" s="61">
        <v>1</v>
      </c>
      <c r="F27" s="61" t="s">
        <v>63</v>
      </c>
      <c r="G27" s="61">
        <v>2</v>
      </c>
    </row>
    <row r="28" spans="1:7" s="3" customFormat="1" ht="30" x14ac:dyDescent="0.25">
      <c r="A28" s="62">
        <v>6</v>
      </c>
      <c r="B28" s="39" t="s">
        <v>94</v>
      </c>
      <c r="C28" s="39" t="s">
        <v>95</v>
      </c>
      <c r="D28" s="61" t="s">
        <v>85</v>
      </c>
      <c r="E28" s="61">
        <v>1</v>
      </c>
      <c r="F28" s="61" t="s">
        <v>96</v>
      </c>
      <c r="G28" s="61">
        <v>1</v>
      </c>
    </row>
    <row r="29" spans="1:7" s="3" customFormat="1" ht="45" x14ac:dyDescent="0.25">
      <c r="A29" s="62">
        <v>7</v>
      </c>
      <c r="B29" s="70" t="s">
        <v>97</v>
      </c>
      <c r="C29" s="39" t="s">
        <v>98</v>
      </c>
      <c r="D29" s="61" t="s">
        <v>85</v>
      </c>
      <c r="E29" s="61">
        <v>1</v>
      </c>
      <c r="F29" s="61" t="s">
        <v>63</v>
      </c>
      <c r="G29" s="61">
        <v>2</v>
      </c>
    </row>
    <row r="30" spans="1:7" s="3" customFormat="1" ht="75" x14ac:dyDescent="0.25">
      <c r="A30" s="62">
        <v>8</v>
      </c>
      <c r="B30" s="39" t="s">
        <v>99</v>
      </c>
      <c r="C30" s="39" t="s">
        <v>100</v>
      </c>
      <c r="D30" s="61" t="s">
        <v>85</v>
      </c>
      <c r="E30" s="61">
        <v>5</v>
      </c>
      <c r="F30" s="61" t="s">
        <v>63</v>
      </c>
      <c r="G30" s="61">
        <v>5</v>
      </c>
    </row>
    <row r="31" spans="1:7" s="3" customFormat="1" ht="30" x14ac:dyDescent="0.25">
      <c r="A31" s="62">
        <v>9</v>
      </c>
      <c r="B31" s="39" t="s">
        <v>101</v>
      </c>
      <c r="C31" s="39" t="s">
        <v>102</v>
      </c>
      <c r="D31" s="61" t="s">
        <v>85</v>
      </c>
      <c r="E31" s="61">
        <v>1</v>
      </c>
      <c r="F31" s="61" t="s">
        <v>63</v>
      </c>
      <c r="G31" s="61">
        <v>1</v>
      </c>
    </row>
    <row r="32" spans="1:7" s="3" customFormat="1" ht="45" x14ac:dyDescent="0.25">
      <c r="A32" s="62">
        <v>10</v>
      </c>
      <c r="B32" s="39" t="s">
        <v>103</v>
      </c>
      <c r="C32" s="39" t="s">
        <v>104</v>
      </c>
      <c r="D32" s="61" t="s">
        <v>85</v>
      </c>
      <c r="E32" s="61">
        <v>1</v>
      </c>
      <c r="F32" s="61" t="s">
        <v>63</v>
      </c>
      <c r="G32" s="61">
        <v>2</v>
      </c>
    </row>
    <row r="33" spans="1:7" x14ac:dyDescent="0.25">
      <c r="A33" s="99" t="s">
        <v>7</v>
      </c>
      <c r="B33" s="100"/>
      <c r="C33" s="100"/>
      <c r="D33" s="100"/>
      <c r="E33" s="100"/>
      <c r="F33" s="100"/>
      <c r="G33" s="100"/>
    </row>
    <row r="34" spans="1:7" ht="30" x14ac:dyDescent="0.25">
      <c r="A34" s="13" t="s">
        <v>6</v>
      </c>
      <c r="B34" s="13" t="s">
        <v>5</v>
      </c>
      <c r="C34" s="13" t="s">
        <v>4</v>
      </c>
      <c r="D34" s="13" t="s">
        <v>3</v>
      </c>
      <c r="E34" s="13" t="s">
        <v>2</v>
      </c>
      <c r="F34" s="13" t="s">
        <v>1</v>
      </c>
      <c r="G34" s="13" t="s">
        <v>0</v>
      </c>
    </row>
    <row r="35" spans="1:7" x14ac:dyDescent="0.25">
      <c r="A35" s="30">
        <v>1</v>
      </c>
      <c r="B35" s="63"/>
      <c r="C35" s="22"/>
      <c r="D35" s="64"/>
      <c r="E35" s="64"/>
      <c r="F35" s="64"/>
      <c r="G35" s="64"/>
    </row>
    <row r="36" spans="1:7" x14ac:dyDescent="0.25">
      <c r="A36" s="30">
        <v>2</v>
      </c>
      <c r="B36" s="63"/>
      <c r="C36" s="63"/>
      <c r="D36" s="64"/>
      <c r="E36" s="64"/>
      <c r="F36" s="64"/>
      <c r="G36" s="64"/>
    </row>
    <row r="39" spans="1:7" x14ac:dyDescent="0.25">
      <c r="B39" s="66"/>
    </row>
  </sheetData>
  <mergeCells count="28">
    <mergeCell ref="A4:G4"/>
    <mergeCell ref="A5:G5"/>
    <mergeCell ref="A15:G15"/>
    <mergeCell ref="A13:B13"/>
    <mergeCell ref="C13:G13"/>
    <mergeCell ref="A1:G1"/>
    <mergeCell ref="A2:G2"/>
    <mergeCell ref="A3:G3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33:G33"/>
    <mergeCell ref="A21:G21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="87" zoomScaleNormal="87" workbookViewId="0">
      <selection activeCell="B7" sqref="B7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5703125" style="1" bestFit="1" customWidth="1"/>
    <col min="7" max="7" width="14.42578125" style="1" customWidth="1"/>
    <col min="8" max="9" width="8.5703125" style="1" customWidth="1"/>
    <col min="10" max="16384" width="14.42578125" style="1"/>
  </cols>
  <sheetData>
    <row r="1" spans="1:8" ht="20.25" x14ac:dyDescent="0.3">
      <c r="A1" s="121" t="s">
        <v>29</v>
      </c>
      <c r="B1" s="121"/>
      <c r="C1" s="121"/>
      <c r="D1" s="121"/>
      <c r="E1" s="121"/>
      <c r="F1" s="121"/>
      <c r="G1" s="121"/>
      <c r="H1" s="8"/>
    </row>
    <row r="2" spans="1:8" ht="20.25" x14ac:dyDescent="0.25">
      <c r="A2" s="122" t="str">
        <f>'Информация о Чемпионате'!B4</f>
        <v>Финал Чемпионата по профессиональному мастерству "Профессионалы"</v>
      </c>
      <c r="B2" s="122"/>
      <c r="C2" s="122"/>
      <c r="D2" s="122"/>
      <c r="E2" s="122"/>
      <c r="F2" s="122"/>
      <c r="G2" s="122"/>
      <c r="H2" s="9"/>
    </row>
    <row r="3" spans="1:8" ht="20.25" x14ac:dyDescent="0.3">
      <c r="A3" s="121" t="s">
        <v>30</v>
      </c>
      <c r="B3" s="121"/>
      <c r="C3" s="121"/>
      <c r="D3" s="121"/>
      <c r="E3" s="121"/>
      <c r="F3" s="121"/>
      <c r="G3" s="121"/>
      <c r="H3" s="8"/>
    </row>
    <row r="4" spans="1:8" ht="20.25" x14ac:dyDescent="0.25">
      <c r="A4" s="120" t="str">
        <f>'Информация о Чемпионате'!B3</f>
        <v>Управление локомотивом</v>
      </c>
      <c r="B4" s="120"/>
      <c r="C4" s="120"/>
      <c r="D4" s="120"/>
      <c r="E4" s="120"/>
      <c r="F4" s="120"/>
      <c r="G4" s="120"/>
      <c r="H4" s="10"/>
    </row>
    <row r="5" spans="1:8" ht="20.25" x14ac:dyDescent="0.25">
      <c r="A5" s="118" t="s">
        <v>147</v>
      </c>
      <c r="B5" s="119"/>
      <c r="C5" s="119"/>
      <c r="D5" s="119"/>
      <c r="E5" s="119"/>
      <c r="F5" s="119"/>
      <c r="G5" s="119"/>
    </row>
    <row r="6" spans="1:8" ht="30" x14ac:dyDescent="0.25">
      <c r="A6" s="13" t="s">
        <v>6</v>
      </c>
      <c r="B6" s="13" t="s">
        <v>5</v>
      </c>
      <c r="C6" s="13" t="s">
        <v>4</v>
      </c>
      <c r="D6" s="13" t="s">
        <v>3</v>
      </c>
      <c r="E6" s="13" t="s">
        <v>2</v>
      </c>
      <c r="F6" s="13" t="s">
        <v>1</v>
      </c>
      <c r="G6" s="13" t="s">
        <v>13</v>
      </c>
    </row>
    <row r="7" spans="1:8" x14ac:dyDescent="0.25">
      <c r="A7" s="13">
        <v>1</v>
      </c>
      <c r="B7" s="73" t="s">
        <v>159</v>
      </c>
      <c r="C7" s="74"/>
      <c r="D7" s="75"/>
      <c r="E7" s="30"/>
      <c r="F7" s="30"/>
      <c r="G7" s="73"/>
    </row>
    <row r="8" spans="1:8" x14ac:dyDescent="0.25">
      <c r="A8" s="13">
        <v>2</v>
      </c>
      <c r="B8" s="73"/>
      <c r="C8" s="74"/>
      <c r="D8" s="75"/>
      <c r="E8" s="30"/>
      <c r="F8" s="30"/>
      <c r="G8" s="73"/>
    </row>
    <row r="9" spans="1:8" x14ac:dyDescent="0.25">
      <c r="A9" s="13">
        <v>3</v>
      </c>
      <c r="B9" s="73"/>
      <c r="C9" s="74"/>
      <c r="D9" s="76"/>
      <c r="E9" s="30"/>
      <c r="F9" s="30"/>
      <c r="G9" s="73"/>
    </row>
    <row r="10" spans="1:8" x14ac:dyDescent="0.25">
      <c r="A10" s="13">
        <v>4</v>
      </c>
      <c r="B10" s="73"/>
      <c r="C10" s="74"/>
      <c r="D10" s="76"/>
      <c r="E10" s="30"/>
      <c r="F10" s="30"/>
      <c r="G10" s="73"/>
    </row>
    <row r="11" spans="1:8" x14ac:dyDescent="0.25">
      <c r="A11" s="13">
        <v>5</v>
      </c>
      <c r="B11" s="74"/>
      <c r="C11" s="77"/>
      <c r="D11" s="76"/>
      <c r="E11" s="30"/>
      <c r="F11" s="30"/>
      <c r="G11" s="78"/>
    </row>
    <row r="12" spans="1:8" x14ac:dyDescent="0.25">
      <c r="A12" s="2">
        <v>6</v>
      </c>
      <c r="B12" s="71"/>
      <c r="C12" s="72"/>
      <c r="D12" s="12"/>
      <c r="E12" s="11"/>
      <c r="F12" s="11"/>
      <c r="G12" s="71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dcterms:created xsi:type="dcterms:W3CDTF">2023-01-11T12:24:27Z</dcterms:created>
  <dcterms:modified xsi:type="dcterms:W3CDTF">2025-11-07T12:33:37Z</dcterms:modified>
</cp:coreProperties>
</file>