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_2\"/>
    </mc:Choice>
  </mc:AlternateContent>
  <xr:revisionPtr revIDLastSave="0" documentId="8_{9362667F-1136-4B5F-AFF9-48B73B60B5D9}" xr6:coauthVersionLast="47" xr6:coauthVersionMax="47" xr10:uidLastSave="{00000000-0000-0000-0000-000000000000}"/>
  <bookViews>
    <workbookView xWindow="810" yWindow="915" windowWidth="48060" windowHeight="20085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5" l="1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C11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<sst xmlns="http://schemas.openxmlformats.org/spreadsheetml/2006/main" count="714" uniqueCount="235">
  <si>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</si>
  <si>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</si>
  <si>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</si>
  <si>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</si>
  <si>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</si>
  <si>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</si>
  <si>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</si>
  <si>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</si>
  <si>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</si>
  <si>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</si>
  <si>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</si>
  <si>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</si>
  <si>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</si>
  <si>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</si>
  <si>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</si>
  <si>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</si>
  <si>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</si>
  <si>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</si>
  <si>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</si>
  <si>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</si>
  <si>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</si>
  <si>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</si>
  <si>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</si>
  <si>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</si>
  <si>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</si>
  <si>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</si>
  <si>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</si>
  <si>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</si>
  <si>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</si>
  <si>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</si>
  <si>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</si>
  <si>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</si>
  <si>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</si>
  <si>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</si>
  <si>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</si>
  <si>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</si>
  <si>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</si>
  <si>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</si>
  <si>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</si>
  <si>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</si>
  <si>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</si>
  <si>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</si>
  <si>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</si>
  <si>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</si>
  <si>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</si>
  <si>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</si>
  <si>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</si>
  <si>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</si>
  <si>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</si>
  <si>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</si>
  <si>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</si>
  <si>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</si>
  <si>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</si>
  <si>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</si>
  <si>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</si>
  <si>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1400х700х750 мм</t>
  </si>
  <si>
    <t>Мебель</t>
  </si>
  <si>
    <t>Cтул офисный со спинкой на ножках</t>
  </si>
  <si>
    <t>Мусорная корзина</t>
  </si>
  <si>
    <t>шт.</t>
  </si>
  <si>
    <t>Программное обеспечение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</si>
  <si>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</si>
  <si>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</si>
  <si>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</si>
  <si>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Металлический шкаф на 4 секции; 1850х300х500 мм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</si>
  <si>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</si>
  <si>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</si>
  <si>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</si>
  <si>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</si>
  <si>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</si>
  <si>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</si>
  <si>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</si>
  <si>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</si>
  <si>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</si>
  <si>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</si>
  <si>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</si>
  <si>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</si>
  <si>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 xml:space="preserve"> 2000 х 500 х 2000 металлический, 5 полок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</si>
  <si>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</si>
  <si>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</si>
  <si>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</si>
  <si>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</si>
  <si>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</si>
  <si>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</si>
  <si>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</si>
  <si>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</si>
  <si>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</si>
  <si>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</si>
  <si>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</si>
  <si>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</si>
  <si>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</si>
  <si>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</si>
  <si>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</si>
  <si>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</si>
  <si>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</si>
  <si>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</si>
  <si>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</si>
  <si>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</si>
  <si>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</si>
  <si>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</si>
  <si>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</si>
  <si>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</si>
  <si>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</si>
  <si>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</si>
  <si>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</si>
  <si>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</si>
  <si>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</si>
  <si>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</si>
  <si>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</si>
  <si>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</si>
  <si>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</si>
  <si>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</si>
  <si>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</si>
  <si>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</si>
  <si>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</si>
  <si>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</si>
  <si>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</si>
  <si>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</si>
  <si>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</si>
  <si>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</si>
  <si>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</si>
  <si>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</si>
  <si>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</si>
  <si>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</si>
  <si>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</si>
  <si>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</si>
  <si>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</si>
  <si>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</si>
  <si>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</si>
  <si>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</si>
  <si>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</si>
  <si>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</si>
  <si>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</si>
  <si>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Новгородская область</t>
  </si>
  <si>
    <t>Количество экспертов (ГЭ+ЭН+ИЭ+МЭ)+ТАП+Технический ассистент ТАП</t>
  </si>
  <si>
    <t>МЭ - международный эксперт</t>
  </si>
  <si>
    <t xml:space="preserve">Технологии искусственного интелекта для автоматизации складских логистических процессов </t>
  </si>
  <si>
    <t>Повираев Евгений Сергеевич</t>
  </si>
  <si>
    <t>epoviraev@mail.ru</t>
  </si>
  <si>
    <t>8-926-657-40-77</t>
  </si>
  <si>
    <t>Площадь зоны: не менее 100 кв.м.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</si>
  <si>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</si>
  <si>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и ПК к проводному интернету	</t>
  </si>
  <si>
    <t xml:space="preserve">Скорость подключения к локальному/беспроводному интернету - основной канал на скорости до 100Мбит/с, по резервному каналу на скорости до 50 Мбит/с </t>
  </si>
  <si>
    <t>Локальная сеть: требуется; скорость подключения 100 Мбит/с; количество точек подключения 16</t>
  </si>
  <si>
    <t>Покрытие пола: линолеум, 100 кв.м на всю зону</t>
  </si>
  <si>
    <t>Подведение/отведение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</si>
  <si>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</si>
  <si>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</si>
  <si>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 блекаут для окон требуется</t>
  </si>
  <si>
    <t>Электричество: 26 подключений к сети  220 Вольт на РМ конкурсантов</t>
  </si>
  <si>
    <t>Стол офисный</t>
  </si>
  <si>
    <t>(ШхГхВ) 1400х600х750</t>
  </si>
  <si>
    <t>Кресло офисное</t>
  </si>
  <si>
    <t>Регулируемое</t>
  </si>
  <si>
    <t>Системный блок</t>
  </si>
  <si>
    <t>Монитор</t>
  </si>
  <si>
    <t>Диагональ: не менее 27 дюймов
Разрешение: Full HD (1920×1080) и выше
IPS-матрица</t>
  </si>
  <si>
    <t>шт</t>
  </si>
  <si>
    <t>Клавиатура</t>
  </si>
  <si>
    <t>Проводная или беспроводная, стандартная раскладка</t>
  </si>
  <si>
    <t>Мышь</t>
  </si>
  <si>
    <t>Проводная или беспроводная, стандартная, оптическая</t>
  </si>
  <si>
    <t>Источник бесперебойного питания (ИБП)</t>
  </si>
  <si>
    <t>Мощность: не менее 650 ВА
Время автономной работы: не менее 10 минут</t>
  </si>
  <si>
    <t>Видеосвет на штативе</t>
  </si>
  <si>
    <t xml:space="preserve">Максимальная высота штатива 2м
Минимальная высота штатива 0.5м
Камера: Разрешение:1920x1080 пикс. </t>
  </si>
  <si>
    <t>Максмальная высота штатива 2м
Минимальная высота штатива 0.5м
Свет</t>
  </si>
  <si>
    <t>6 розеток</t>
  </si>
  <si>
    <t>Кабель интерфейсный USB удлинитель</t>
  </si>
  <si>
    <t>Длина 5м</t>
  </si>
  <si>
    <t>Гофрокороб 1</t>
  </si>
  <si>
    <t>Гофрокороб 2</t>
  </si>
  <si>
    <t>Гофрокороб 3</t>
  </si>
  <si>
    <t>Гофрокороб 4</t>
  </si>
  <si>
    <t>Гофорокороб 5</t>
  </si>
  <si>
    <t>Гофорокороб 6</t>
  </si>
  <si>
    <t>Стеллаж металлический</t>
  </si>
  <si>
    <t xml:space="preserve">3 полки, прикручиваются на разную высоту
Размер 170x80x40 </t>
  </si>
  <si>
    <t>МФУ лазерное ЧБ А4</t>
  </si>
  <si>
    <t>Лазерное Ч/Б</t>
  </si>
  <si>
    <t>Операционная система</t>
  </si>
  <si>
    <t>Операционная система для персональных компьютеров и рабочих станций</t>
  </si>
  <si>
    <t>Офисный пакет приложений для работы с документами</t>
  </si>
  <si>
    <t>Текстовый редактор, 
Редактор презентаций, 
Графический векторный редактор с поддержкой построения схем
Поддержка экспорта в PDF</t>
  </si>
  <si>
    <t>Просмотрщик PDF</t>
  </si>
  <si>
    <t>Программа для просмотра, поиска, печати и аннотирования документов в портативном формате (PDF)</t>
  </si>
  <si>
    <t xml:space="preserve">Программа для работы с локальными языковыми моделями </t>
  </si>
  <si>
    <t>Архиватор данных</t>
  </si>
  <si>
    <t xml:space="preserve">Браузер 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</si>
  <si>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
(принятие и отправка файлов)
- Доступ к e-mail конкурсанта
- Давать возможность безопасно копировать текстовую и визуальную информацию из открытых источников</t>
  </si>
  <si>
    <t>Урна для мусора</t>
  </si>
  <si>
    <t>Площадь зоны: не менее 350 кв.м.</t>
  </si>
  <si>
    <t>Покрытие пола: линолеум, 350 кв.м на всю зону</t>
  </si>
  <si>
    <t>Интерактивная панель</t>
  </si>
  <si>
    <t>75 дюймов</t>
  </si>
  <si>
    <t>Ноутбук</t>
  </si>
  <si>
    <t>Размеры: 15x15x50</t>
  </si>
  <si>
    <t>Размеры:17x12x9</t>
  </si>
  <si>
    <t>Размеры:30x24x13</t>
  </si>
  <si>
    <t>Размеры:60x40x40</t>
  </si>
  <si>
    <t>Размеры:48x32x30</t>
  </si>
  <si>
    <t>Размеры:60x50x130</t>
  </si>
  <si>
    <t>Вешалка</t>
  </si>
  <si>
    <t>Лист А4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</si>
  <si>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</si>
  <si>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</si>
  <si>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</si>
  <si>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Личный инструмент конкурсанта не требуется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</si>
  <si>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</si>
  <si>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</si>
  <si>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Площадь зоны: не менее 20 кв.м.</t>
  </si>
  <si>
    <t xml:space="preserve">Освещение: Допустимо верхнее искусственное освещение ( не менее 300 люкс) </t>
  </si>
  <si>
    <t>Площадь зоны: не менее 15 кв.м.</t>
  </si>
  <si>
    <t>Локальная сеть: не требуется;</t>
  </si>
  <si>
    <t>Скорость подключения к локальному/беспроводному интернету - не требуется</t>
  </si>
  <si>
    <t>Электричество:  3 подключения общей инфраструктуры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</si>
  <si>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</si>
  <si>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- 15 кв.м на всю зону</t>
  </si>
  <si>
    <t>Подведение/ отведение ГХВС (при необходимости): не требуется</t>
  </si>
  <si>
    <t>Особые требования к площадке проведения (из правил компетенции) нет</t>
  </si>
  <si>
    <t xml:space="preserve">Локальная сеть: не требуется; 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</si>
  <si>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 Мбит/с </t>
  </si>
  <si>
    <t>Электричество:  5 подключений общей инфраструктуры</t>
  </si>
  <si>
    <t>Покрытие пола: ковролин  - 20 кв.м на всю зону</t>
  </si>
  <si>
    <t>Особые требования к площадке проведения (из правил компетенции): нет</t>
  </si>
  <si>
    <t>0.5</t>
  </si>
  <si>
    <t>(ШхГхВ) 750х1400х700</t>
  </si>
  <si>
    <t>Веб-камера</t>
  </si>
  <si>
    <t>Штатив для веб камер</t>
  </si>
  <si>
    <t>Максимальная высота штатива 2м</t>
  </si>
  <si>
    <t>Минимальная высота штатива 0.5м</t>
  </si>
  <si>
    <t xml:space="preserve"> Разрешение:1920x1080 пикс. </t>
  </si>
  <si>
    <t>5 розеток</t>
  </si>
  <si>
    <t>Процессор: Intel Core i5 / AMD Ryzen 5 (8-го поколения и выше) или эквивалент
ОЗУ: не менее 32 ГБ
SSD: не менее 512 ГБ
Видеокарта: Geforce RTX 3060 12 GB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</si>
</sst>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  <xf numFmtId="0" fontId="7" fillId="0" borderId="0"/>
  </cellStyleXfs>
  <cellXfs count="21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 wrapText="1"/>
    </xf>
    <xf numFmtId="0" fontId="13" fillId="0" borderId="14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9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" xfId="1" applyFont="1" applyBorder="1" applyAlignment="1">
      <alignment horizontal="center" vertical="top"/>
    </xf>
    <xf numFmtId="0" fontId="19" fillId="0" borderId="12" xfId="1" applyFont="1" applyBorder="1" applyAlignment="1">
      <alignment horizontal="center" vertical="top"/>
    </xf>
    <xf numFmtId="0" fontId="19" fillId="5" borderId="14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9" xfId="1" applyFont="1" applyBorder="1" applyAlignment="1">
      <alignment horizontal="left" vertical="top" wrapText="1"/>
    </xf>
    <xf numFmtId="0" fontId="14" fillId="0" borderId="19" xfId="1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4" applyFont="1" applyBorder="1" applyAlignment="1">
      <alignment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14" xfId="1" applyFont="1" applyBorder="1" applyAlignment="1">
      <alignment vertical="top" wrapText="1"/>
    </xf>
    <xf numFmtId="0" fontId="19" fillId="0" borderId="9" xfId="0" applyFont="1" applyBorder="1" applyAlignment="1">
      <alignment horizontal="left" vertical="top" wrapText="1"/>
    </xf>
    <xf numFmtId="0" fontId="14" fillId="0" borderId="17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 wrapText="1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wrapText="1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21" fillId="0" borderId="14" xfId="0" applyFont="1" applyBorder="1"/>
    <xf numFmtId="0" fontId="21" fillId="0" borderId="14" xfId="0" applyFont="1" applyBorder="1" applyAlignment="1">
      <alignment wrapText="1"/>
    </xf>
    <xf numFmtId="0" fontId="21" fillId="0" borderId="14" xfId="0" applyFont="1" applyBorder="1" applyAlignment="1">
      <alignment horizontal="center" vertical="center"/>
    </xf>
    <xf numFmtId="0" fontId="22" fillId="0" borderId="17" xfId="1" applyFont="1" applyBorder="1" applyAlignment="1">
      <alignment horizontal="left" vertical="top" wrapText="1"/>
    </xf>
    <xf numFmtId="0" fontId="22" fillId="0" borderId="17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4" applyFont="1" applyBorder="1" applyAlignment="1">
      <alignment vertical="center" wrapText="1"/>
    </xf>
    <xf numFmtId="0" fontId="14" fillId="7" borderId="14" xfId="4" applyFont="1" applyFill="1" applyBorder="1" applyAlignment="1">
      <alignment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19" fillId="0" borderId="18" xfId="1" applyFont="1" applyBorder="1" applyAlignment="1">
      <alignment horizontal="center" vertical="top" wrapText="1"/>
    </xf>
    <xf numFmtId="0" fontId="14" fillId="0" borderId="27" xfId="1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 wrapText="1"/>
    </xf>
    <xf numFmtId="0" fontId="19" fillId="0" borderId="5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4" fillId="0" borderId="28" xfId="1" applyFont="1" applyBorder="1" applyAlignment="1">
      <alignment horizontal="left" vertical="top"/>
    </xf>
    <xf numFmtId="0" fontId="14" fillId="7" borderId="16" xfId="0" applyFont="1" applyFill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4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2" fillId="0" borderId="14" xfId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5" fillId="0" borderId="0" xfId="0" applyFont="1"/>
    <xf numFmtId="0" fontId="25" fillId="0" borderId="14" xfId="0" applyFont="1" applyBorder="1" applyAlignment="1">
      <alignment horizontal="center"/>
    </xf>
    <xf numFmtId="0" fontId="14" fillId="0" borderId="33" xfId="1" applyFont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center"/>
    </xf>
    <xf numFmtId="0" fontId="19" fillId="0" borderId="3" xfId="1" applyFont="1" applyBorder="1" applyAlignment="1">
      <alignment horizontal="center" vertical="top" wrapText="1"/>
    </xf>
    <xf numFmtId="0" fontId="14" fillId="0" borderId="5" xfId="1" applyFont="1" applyBorder="1" applyAlignment="1">
      <alignment horizontal="left" vertical="top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3" xfId="1" applyFont="1" applyBorder="1" applyAlignment="1">
      <alignment horizontal="left" vertical="top" wrapText="1"/>
    </xf>
    <xf numFmtId="0" fontId="19" fillId="0" borderId="29" xfId="1" applyFont="1" applyBorder="1" applyAlignment="1">
      <alignment horizontal="left" vertical="top" wrapText="1"/>
    </xf>
    <xf numFmtId="0" fontId="9" fillId="0" borderId="14" xfId="2" applyBorder="1" applyAlignment="1">
      <alignment horizontal="right" wrapText="1"/>
    </xf>
    <xf numFmtId="0" fontId="14" fillId="0" borderId="14" xfId="1" applyFont="1" applyBorder="1"/>
    <xf numFmtId="0" fontId="14" fillId="0" borderId="17" xfId="0" applyFont="1" applyBorder="1" applyAlignment="1">
      <alignment horizontal="left" vertical="top" wrapText="1"/>
    </xf>
    <xf numFmtId="0" fontId="19" fillId="6" borderId="17" xfId="0" applyFont="1" applyFill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top" wrapText="1"/>
    </xf>
    <xf numFmtId="0" fontId="21" fillId="0" borderId="0" xfId="1" applyFont="1" applyAlignment="1">
      <alignment horizontal="left" vertical="top" wrapText="1"/>
    </xf>
    <xf numFmtId="0" fontId="14" fillId="0" borderId="33" xfId="1" applyFont="1" applyBorder="1" applyAlignment="1">
      <alignment horizontal="left" vertical="center" wrapText="1"/>
    </xf>
    <xf numFmtId="0" fontId="14" fillId="7" borderId="14" xfId="0" applyFont="1" applyFill="1" applyBorder="1" applyAlignment="1">
      <alignment horizontal="left" vertical="top" wrapText="1"/>
    </xf>
    <xf numFmtId="0" fontId="14" fillId="0" borderId="14" xfId="1" applyFont="1" applyBorder="1" applyAlignment="1">
      <alignment vertical="center" wrapText="1"/>
    </xf>
    <xf numFmtId="0" fontId="9" fillId="0" borderId="14" xfId="2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9" fillId="6" borderId="14" xfId="2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top" wrapText="1"/>
    </xf>
    <xf numFmtId="0" fontId="14" fillId="0" borderId="14" xfId="1" applyFont="1" applyBorder="1" applyAlignment="1">
      <alignment vertical="center"/>
    </xf>
    <xf numFmtId="0" fontId="26" fillId="0" borderId="14" xfId="2" applyFont="1" applyBorder="1" applyAlignment="1">
      <alignment wrapText="1"/>
    </xf>
    <xf numFmtId="0" fontId="9" fillId="0" borderId="14" xfId="2" applyBorder="1" applyAlignment="1">
      <alignment horizontal="center" vertical="top"/>
    </xf>
    <xf numFmtId="0" fontId="9" fillId="0" borderId="3" xfId="2" applyBorder="1" applyAlignment="1">
      <alignment horizontal="center" vertical="top" wrapText="1"/>
    </xf>
    <xf numFmtId="0" fontId="19" fillId="5" borderId="14" xfId="1" applyFont="1" applyFill="1" applyBorder="1" applyAlignment="1">
      <alignment horizontal="center" vertical="center" wrapText="1"/>
    </xf>
    <xf numFmtId="0" fontId="14" fillId="0" borderId="38" xfId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top" wrapText="1"/>
    </xf>
    <xf numFmtId="0" fontId="14" fillId="0" borderId="14" xfId="1" applyFont="1" applyFill="1" applyBorder="1" applyAlignment="1">
      <alignment vertical="center"/>
    </xf>
    <xf numFmtId="0" fontId="19" fillId="0" borderId="14" xfId="1" applyFont="1" applyFill="1" applyBorder="1" applyAlignment="1">
      <alignment horizontal="center" vertical="top"/>
    </xf>
    <xf numFmtId="0" fontId="14" fillId="0" borderId="14" xfId="1" applyFont="1" applyFill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/>
    </xf>
    <xf numFmtId="0" fontId="22" fillId="0" borderId="30" xfId="1" applyFont="1" applyFill="1" applyBorder="1" applyAlignment="1">
      <alignment horizontal="center" vertical="center" wrapText="1"/>
    </xf>
    <xf numFmtId="0" fontId="14" fillId="0" borderId="30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top" wrapText="1"/>
    </xf>
    <xf numFmtId="0" fontId="19" fillId="0" borderId="13" xfId="1" applyFont="1" applyFill="1" applyBorder="1" applyAlignment="1">
      <alignment horizontal="center" vertical="top" wrapText="1"/>
    </xf>
    <xf numFmtId="0" fontId="19" fillId="0" borderId="12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9" fillId="0" borderId="16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top"/>
    </xf>
    <xf numFmtId="0" fontId="14" fillId="0" borderId="15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14" fillId="0" borderId="0" xfId="1" applyFont="1" applyFill="1"/>
    <xf numFmtId="0" fontId="19" fillId="0" borderId="34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9" fillId="0" borderId="35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9" fillId="10" borderId="16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4" fillId="2" borderId="26" xfId="1" applyFont="1" applyFill="1" applyBorder="1" applyAlignment="1">
      <alignment horizontal="center" vertical="center"/>
    </xf>
    <xf numFmtId="0" fontId="14" fillId="0" borderId="0" xfId="1" applyFont="1"/>
    <xf numFmtId="0" fontId="18" fillId="0" borderId="30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4" fillId="2" borderId="14" xfId="1" applyFont="1" applyFill="1" applyBorder="1" applyAlignment="1">
      <alignment horizontal="center" vertical="center"/>
    </xf>
    <xf numFmtId="0" fontId="14" fillId="0" borderId="14" xfId="1" applyFont="1" applyBorder="1"/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8" fillId="0" borderId="20" xfId="1" applyFont="1" applyBorder="1" applyAlignment="1">
      <alignment horizontal="left" vertical="top" wrapText="1"/>
    </xf>
    <xf numFmtId="0" fontId="16" fillId="9" borderId="0" xfId="1" applyFont="1" applyFill="1" applyAlignment="1">
      <alignment horizontal="center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7" fillId="8" borderId="0" xfId="1" applyFont="1" applyFill="1" applyAlignment="1">
      <alignment horizontal="center" vertical="center" wrapText="1"/>
    </xf>
    <xf numFmtId="0" fontId="14" fillId="0" borderId="24" xfId="1" applyFont="1" applyBorder="1"/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4" fillId="2" borderId="0" xfId="1" applyFont="1" applyFill="1" applyAlignment="1">
      <alignment horizontal="center" vertical="center"/>
    </xf>
    <xf numFmtId="0" fontId="14" fillId="0" borderId="36" xfId="1" applyFont="1" applyBorder="1"/>
    <xf numFmtId="0" fontId="19" fillId="10" borderId="35" xfId="0" applyFont="1" applyFill="1" applyBorder="1" applyAlignment="1">
      <alignment horizontal="center" vertical="center" wrapText="1"/>
    </xf>
    <xf numFmtId="0" fontId="19" fillId="10" borderId="22" xfId="0" applyFont="1" applyFill="1" applyBorder="1" applyAlignment="1">
      <alignment horizontal="center" vertical="center" wrapText="1"/>
    </xf>
    <xf numFmtId="0" fontId="19" fillId="10" borderId="25" xfId="0" applyFont="1" applyFill="1" applyBorder="1" applyAlignment="1">
      <alignment horizontal="center" vertical="center" wrapText="1"/>
    </xf>
    <xf numFmtId="0" fontId="19" fillId="0" borderId="7" xfId="1" applyFont="1" applyBorder="1"/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2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</cellXfs>
  <cellStyles count="6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  <cellStyle name="Обычный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ovirae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zoomScale="80" zoomScaleNormal="80" workbookViewId="0">
      <selection activeCell="B10" sqref="B10"/>
    </sheetView>
  </sheetViews>
  <sheetFormatPr defaultColWidth="8.85546875"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ht="37.5" x14ac:dyDescent="0.3">
      <c r="A3" s="7" t="s">
        <v>124</v>
      </c>
      <c r="B3" s="8" t="s">
        <v>136</v>
      </c>
    </row>
    <row r="4" spans="1:2" ht="18.75" customHeight="1" x14ac:dyDescent="0.3">
      <c r="A4" s="7" t="s">
        <v>29</v>
      </c>
      <c r="B4" s="8" t="s">
        <v>132</v>
      </c>
    </row>
    <row r="5" spans="1:2" x14ac:dyDescent="0.3">
      <c r="A5" s="7" t="s">
        <v>43</v>
      </c>
      <c r="B5" s="8" t="s">
        <v>133</v>
      </c>
    </row>
    <row r="6" spans="1:2" ht="37.5" x14ac:dyDescent="0.3">
      <c r="A6" s="7" t="s">
        <v>21</v>
      </c>
      <c r="B6" s="8" t="s">
        <v>205</v>
      </c>
    </row>
    <row r="7" spans="1:2" x14ac:dyDescent="0.3">
      <c r="A7" s="7" t="s">
        <v>30</v>
      </c>
      <c r="B7" s="8" t="s">
        <v>206</v>
      </c>
    </row>
    <row r="8" spans="1:2" x14ac:dyDescent="0.3">
      <c r="A8" s="7" t="s">
        <v>17</v>
      </c>
      <c r="B8" s="8" t="s">
        <v>207</v>
      </c>
    </row>
    <row r="9" spans="1:2" x14ac:dyDescent="0.3">
      <c r="A9" s="7" t="s">
        <v>18</v>
      </c>
      <c r="B9" s="8" t="s">
        <v>137</v>
      </c>
    </row>
    <row r="10" spans="1:2" x14ac:dyDescent="0.3">
      <c r="A10" s="7" t="s">
        <v>20</v>
      </c>
      <c r="B10" s="124" t="s">
        <v>138</v>
      </c>
    </row>
    <row r="11" spans="1:2" x14ac:dyDescent="0.3">
      <c r="A11" s="7" t="s">
        <v>34</v>
      </c>
      <c r="B11" s="8" t="s">
        <v>139</v>
      </c>
    </row>
    <row r="12" spans="1:2" ht="18" customHeight="1" x14ac:dyDescent="0.3">
      <c r="A12" s="7" t="s">
        <v>37</v>
      </c>
      <c r="B12" s="8"/>
    </row>
    <row r="13" spans="1:2" x14ac:dyDescent="0.3">
      <c r="A13" s="7" t="s">
        <v>31</v>
      </c>
      <c r="B13" s="9"/>
    </row>
    <row r="14" spans="1:2" x14ac:dyDescent="0.3">
      <c r="A14" s="7" t="s">
        <v>35</v>
      </c>
      <c r="B14" s="8"/>
    </row>
    <row r="15" spans="1:2" x14ac:dyDescent="0.3">
      <c r="A15" s="7" t="s">
        <v>44</v>
      </c>
      <c r="B15" s="8">
        <v>10</v>
      </c>
    </row>
    <row r="16" spans="1:2" x14ac:dyDescent="0.3">
      <c r="A16" s="7" t="s">
        <v>19</v>
      </c>
      <c r="B16" s="8">
        <v>10</v>
      </c>
    </row>
    <row r="17" spans="1:2" ht="56.25" x14ac:dyDescent="0.3">
      <c r="A17" s="7" t="s">
        <v>134</v>
      </c>
      <c r="B17" s="8">
        <v>13</v>
      </c>
    </row>
    <row r="20" spans="1:2" x14ac:dyDescent="0.3">
      <c r="A20" s="5" t="s">
        <v>39</v>
      </c>
    </row>
    <row r="21" spans="1:2" x14ac:dyDescent="0.3">
      <c r="A21" s="5" t="s">
        <v>40</v>
      </c>
    </row>
    <row r="22" spans="1:2" x14ac:dyDescent="0.3">
      <c r="A22" s="5" t="s">
        <v>41</v>
      </c>
    </row>
    <row r="23" spans="1:2" x14ac:dyDescent="0.3">
      <c r="A23" s="5" t="s">
        <v>135</v>
      </c>
    </row>
    <row r="24" spans="1:2" ht="37.5" x14ac:dyDescent="0.3">
      <c r="A24" s="5" t="s">
        <v>42</v>
      </c>
    </row>
    <row r="25" spans="1:2" x14ac:dyDescent="0.3">
      <c r="A25" s="5" t="s">
        <v>129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2"/>
  <sheetViews>
    <sheetView tabSelected="1" zoomScale="90" zoomScaleNormal="90" workbookViewId="0">
      <selection activeCell="C143" sqref="C143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30.85546875" style="25" customWidth="1"/>
    <col min="4" max="4" width="22" style="48" customWidth="1"/>
    <col min="5" max="5" width="24.42578125" style="25" customWidth="1"/>
    <col min="6" max="6" width="19.7109375" style="25" bestFit="1" customWidth="1"/>
    <col min="7" max="7" width="14.42578125" style="164" customWidth="1"/>
    <col min="8" max="8" width="27.7109375" style="25" customWidth="1"/>
    <col min="9" max="9" width="25" style="25" bestFit="1" customWidth="1"/>
    <col min="10" max="11" width="8.7109375" style="26" customWidth="1"/>
    <col min="12" max="16384" width="14.42578125" style="26"/>
  </cols>
  <sheetData>
    <row r="1" spans="1:10" ht="15.75" x14ac:dyDescent="0.25">
      <c r="A1" s="188" t="s">
        <v>27</v>
      </c>
      <c r="B1" s="188"/>
      <c r="C1" s="188"/>
      <c r="D1" s="188"/>
      <c r="E1" s="188"/>
      <c r="F1" s="188"/>
      <c r="G1" s="188"/>
      <c r="H1" s="188"/>
      <c r="I1" s="188"/>
    </row>
    <row r="2" spans="1:10" ht="21" customHeight="1" x14ac:dyDescent="0.25">
      <c r="A2" s="189" t="str">
        <f>'Информация о Чемпионате'!B4</f>
        <v>Финал чемпионата высоких технологий 2026</v>
      </c>
      <c r="B2" s="189"/>
      <c r="C2" s="189"/>
      <c r="D2" s="189"/>
      <c r="E2" s="189"/>
      <c r="F2" s="189"/>
      <c r="G2" s="189"/>
      <c r="H2" s="189"/>
      <c r="I2" s="189"/>
      <c r="J2" s="27"/>
    </row>
    <row r="3" spans="1:10" ht="15.75" x14ac:dyDescent="0.25">
      <c r="A3" s="188" t="s">
        <v>28</v>
      </c>
      <c r="B3" s="188"/>
      <c r="C3" s="188"/>
      <c r="D3" s="188"/>
      <c r="E3" s="188"/>
      <c r="F3" s="188"/>
      <c r="G3" s="188"/>
      <c r="H3" s="188"/>
      <c r="I3" s="188"/>
    </row>
    <row r="4" spans="1:10" ht="22.5" customHeight="1" x14ac:dyDescent="0.25">
      <c r="A4" s="192" t="str">
        <f>'Информация о Чемпионате'!B3</f>
        <v xml:space="preserve">Технологии искусственного интелекта для автоматизации складских логистических процессов </v>
      </c>
      <c r="B4" s="192"/>
      <c r="C4" s="192"/>
      <c r="D4" s="192"/>
      <c r="E4" s="192"/>
      <c r="F4" s="192"/>
      <c r="G4" s="192"/>
      <c r="H4" s="192"/>
      <c r="I4" s="192"/>
    </row>
    <row r="5" spans="1:10" ht="15.75" x14ac:dyDescent="0.25">
      <c r="A5" s="181" t="s">
        <v>10</v>
      </c>
      <c r="B5" s="177"/>
      <c r="C5" s="177"/>
      <c r="D5" s="177"/>
      <c r="E5" s="177"/>
      <c r="F5" s="177"/>
      <c r="G5" s="177"/>
      <c r="H5" s="177"/>
      <c r="I5" s="193"/>
    </row>
    <row r="6" spans="1:10" ht="15.75" customHeight="1" x14ac:dyDescent="0.25">
      <c r="A6" s="181" t="s">
        <v>25</v>
      </c>
      <c r="B6" s="181"/>
      <c r="C6" s="190" t="str">
        <f>'Информация о Чемпионате'!B5</f>
        <v>Новгородская область</v>
      </c>
      <c r="D6" s="190"/>
      <c r="E6" s="190"/>
      <c r="F6" s="190"/>
      <c r="G6" s="190"/>
      <c r="H6" s="190"/>
      <c r="I6" s="191"/>
    </row>
    <row r="7" spans="1:10" ht="15.75" customHeight="1" x14ac:dyDescent="0.25">
      <c r="A7" s="181" t="s">
        <v>26</v>
      </c>
      <c r="B7" s="181"/>
      <c r="C7" s="181"/>
      <c r="D7" s="190" t="str">
        <f>'Информация о Чемпионате'!B6</f>
        <v>Инновационный научно-технологический центр Интеллектуальная электроника – Валдай</v>
      </c>
      <c r="E7" s="190"/>
      <c r="F7" s="190"/>
      <c r="G7" s="190"/>
      <c r="H7" s="190"/>
      <c r="I7" s="191"/>
    </row>
    <row r="8" spans="1:10" ht="15.75" customHeight="1" x14ac:dyDescent="0.25">
      <c r="A8" s="181" t="s">
        <v>22</v>
      </c>
      <c r="B8" s="181"/>
      <c r="C8" s="181" t="str">
        <f>'Информация о Чемпионате'!B7</f>
        <v>г. Великий Новгород, ул. Великая 18А</v>
      </c>
      <c r="D8" s="181"/>
      <c r="E8" s="181"/>
      <c r="F8" s="181"/>
      <c r="G8" s="181"/>
      <c r="H8" s="181"/>
      <c r="I8" s="182"/>
    </row>
    <row r="9" spans="1:10" ht="15.75" customHeight="1" x14ac:dyDescent="0.25">
      <c r="A9" s="181" t="s">
        <v>24</v>
      </c>
      <c r="B9" s="181"/>
      <c r="C9" s="181" t="str">
        <f>'Информация о Чемпионате'!B9</f>
        <v>Повираев Евгений Сергеевич</v>
      </c>
      <c r="D9" s="181"/>
      <c r="E9" s="181" t="str">
        <f>'Информация о Чемпионате'!B10</f>
        <v>epoviraev@mail.ru</v>
      </c>
      <c r="F9" s="181"/>
      <c r="G9" s="181" t="str">
        <f>'Информация о Чемпионате'!B11</f>
        <v>8-926-657-40-77</v>
      </c>
      <c r="H9" s="181"/>
      <c r="I9" s="182"/>
    </row>
    <row r="10" spans="1:10" ht="15.75" customHeight="1" x14ac:dyDescent="0.25">
      <c r="A10" s="181" t="s">
        <v>32</v>
      </c>
      <c r="B10" s="181"/>
      <c r="C10" s="181">
        <f>'Информация о Чемпионате'!B12</f>
        <v>0</v>
      </c>
      <c r="D10" s="181"/>
      <c r="E10" s="181">
        <f>'Информация о Чемпионате'!B13</f>
        <v>0</v>
      </c>
      <c r="F10" s="181"/>
      <c r="G10" s="181">
        <f>'Информация о Чемпионате'!B14</f>
        <v>0</v>
      </c>
      <c r="H10" s="181"/>
      <c r="I10" s="182"/>
    </row>
    <row r="11" spans="1:10" ht="15.75" customHeight="1" x14ac:dyDescent="0.25">
      <c r="A11" s="181" t="s">
        <v>38</v>
      </c>
      <c r="B11" s="181"/>
      <c r="C11" s="181">
        <f>'Информация о Чемпионате'!B17</f>
        <v>13</v>
      </c>
      <c r="D11" s="181"/>
      <c r="E11" s="181"/>
      <c r="F11" s="181"/>
      <c r="G11" s="181"/>
      <c r="H11" s="181"/>
      <c r="I11" s="182"/>
    </row>
    <row r="12" spans="1:10" ht="15.75" customHeight="1" x14ac:dyDescent="0.25">
      <c r="A12" s="181" t="s">
        <v>45</v>
      </c>
      <c r="B12" s="181"/>
      <c r="C12" s="181">
        <f>'Информация о Чемпионате'!B15</f>
        <v>10</v>
      </c>
      <c r="D12" s="181"/>
      <c r="E12" s="181"/>
      <c r="F12" s="181"/>
      <c r="G12" s="181"/>
      <c r="H12" s="181"/>
      <c r="I12" s="182"/>
    </row>
    <row r="13" spans="1:10" ht="15.75" customHeight="1" x14ac:dyDescent="0.25">
      <c r="A13" s="181" t="s">
        <v>16</v>
      </c>
      <c r="B13" s="181"/>
      <c r="C13" s="181">
        <f>'Информация о Чемпионате'!B16</f>
        <v>10</v>
      </c>
      <c r="D13" s="181"/>
      <c r="E13" s="181"/>
      <c r="F13" s="181"/>
      <c r="G13" s="181"/>
      <c r="H13" s="181"/>
      <c r="I13" s="182"/>
    </row>
    <row r="14" spans="1:10" ht="15.75" customHeight="1" x14ac:dyDescent="0.25">
      <c r="A14" s="181" t="s">
        <v>23</v>
      </c>
      <c r="B14" s="181"/>
      <c r="C14" s="181" t="str">
        <f>'Информация о Чемпионате'!B8</f>
        <v>15.09.2025 - 19.09.2025</v>
      </c>
      <c r="D14" s="181"/>
      <c r="E14" s="181"/>
      <c r="F14" s="181"/>
      <c r="G14" s="181"/>
      <c r="H14" s="181"/>
      <c r="I14" s="182"/>
    </row>
    <row r="15" spans="1:10" ht="15.75" x14ac:dyDescent="0.25">
      <c r="A15" s="194" t="s">
        <v>48</v>
      </c>
      <c r="B15" s="195"/>
      <c r="C15" s="195"/>
      <c r="D15" s="195"/>
      <c r="E15" s="195"/>
      <c r="F15" s="195"/>
      <c r="G15" s="195"/>
      <c r="H15" s="195"/>
      <c r="I15" s="196"/>
    </row>
    <row r="16" spans="1:10" ht="15.75" x14ac:dyDescent="0.25">
      <c r="A16" s="187" t="s">
        <v>8</v>
      </c>
      <c r="B16" s="179"/>
      <c r="C16" s="179"/>
      <c r="D16" s="179"/>
      <c r="E16" s="179"/>
      <c r="F16" s="179"/>
      <c r="G16" s="179"/>
      <c r="H16" s="179"/>
      <c r="I16" s="180"/>
    </row>
    <row r="17" spans="1:9" ht="15.75" x14ac:dyDescent="0.25">
      <c r="A17" s="197" t="s">
        <v>192</v>
      </c>
      <c r="B17" s="166"/>
      <c r="C17" s="166"/>
      <c r="D17" s="166"/>
      <c r="E17" s="166"/>
      <c r="F17" s="166"/>
      <c r="G17" s="166"/>
      <c r="H17" s="166"/>
      <c r="I17" s="167"/>
    </row>
    <row r="18" spans="1:9" ht="15.75" x14ac:dyDescent="0.25">
      <c r="A18" s="197" t="s">
        <v>141</v>
      </c>
      <c r="B18" s="166"/>
      <c r="C18" s="166"/>
      <c r="D18" s="166"/>
      <c r="E18" s="166"/>
      <c r="F18" s="166"/>
      <c r="G18" s="166"/>
      <c r="H18" s="166"/>
      <c r="I18" s="167"/>
    </row>
    <row r="19" spans="1:9" ht="15.75" x14ac:dyDescent="0.25">
      <c r="A19" s="197" t="s">
        <v>142</v>
      </c>
      <c r="B19" s="166"/>
      <c r="C19" s="166"/>
      <c r="D19" s="166"/>
      <c r="E19" s="166"/>
      <c r="F19" s="166"/>
      <c r="G19" s="166"/>
      <c r="H19" s="166"/>
      <c r="I19" s="167"/>
    </row>
    <row r="20" spans="1:9" ht="15.75" customHeight="1" x14ac:dyDescent="0.25">
      <c r="A20" s="165" t="s">
        <v>144</v>
      </c>
      <c r="B20" s="168"/>
      <c r="C20" s="168"/>
      <c r="D20" s="168"/>
      <c r="E20" s="168"/>
      <c r="F20" s="168"/>
      <c r="G20" s="168"/>
      <c r="H20" s="168"/>
      <c r="I20" s="169"/>
    </row>
    <row r="21" spans="1:9" ht="15.75" customHeight="1" x14ac:dyDescent="0.25">
      <c r="A21" s="165" t="s">
        <v>143</v>
      </c>
      <c r="B21" s="168"/>
      <c r="C21" s="168"/>
      <c r="D21" s="168"/>
      <c r="E21" s="168"/>
      <c r="F21" s="168"/>
      <c r="G21" s="168"/>
      <c r="H21" s="168"/>
      <c r="I21" s="169"/>
    </row>
    <row r="22" spans="1:9" ht="15.75" customHeight="1" x14ac:dyDescent="0.25">
      <c r="A22" s="165" t="s">
        <v>150</v>
      </c>
      <c r="B22" s="166"/>
      <c r="C22" s="166"/>
      <c r="D22" s="166"/>
      <c r="E22" s="166"/>
      <c r="F22" s="166"/>
      <c r="G22" s="166"/>
      <c r="H22" s="166"/>
      <c r="I22" s="167"/>
    </row>
    <row r="23" spans="1:9" ht="15" customHeight="1" x14ac:dyDescent="0.25">
      <c r="A23" s="165" t="s">
        <v>125</v>
      </c>
      <c r="B23" s="166"/>
      <c r="C23" s="166"/>
      <c r="D23" s="166"/>
      <c r="E23" s="166"/>
      <c r="F23" s="166"/>
      <c r="G23" s="166"/>
      <c r="H23" s="166"/>
      <c r="I23" s="167"/>
    </row>
    <row r="24" spans="1:9" ht="15.75" customHeight="1" x14ac:dyDescent="0.25">
      <c r="A24" s="165" t="s">
        <v>193</v>
      </c>
      <c r="B24" s="166"/>
      <c r="C24" s="166"/>
      <c r="D24" s="166"/>
      <c r="E24" s="166"/>
      <c r="F24" s="166"/>
      <c r="G24" s="166"/>
      <c r="H24" s="166"/>
      <c r="I24" s="167"/>
    </row>
    <row r="25" spans="1:9" ht="15.75" customHeight="1" x14ac:dyDescent="0.25">
      <c r="A25" s="165" t="s">
        <v>146</v>
      </c>
      <c r="B25" s="168"/>
      <c r="C25" s="168"/>
      <c r="D25" s="168"/>
      <c r="E25" s="168"/>
      <c r="F25" s="168"/>
      <c r="G25" s="168"/>
      <c r="H25" s="168"/>
      <c r="I25" s="169"/>
    </row>
    <row r="26" spans="1:9" ht="15.75" customHeight="1" x14ac:dyDescent="0.25">
      <c r="A26" s="165" t="s">
        <v>147</v>
      </c>
      <c r="B26" s="166"/>
      <c r="C26" s="166"/>
      <c r="D26" s="166"/>
      <c r="E26" s="166"/>
      <c r="F26" s="166"/>
      <c r="G26" s="166"/>
      <c r="H26" s="166"/>
      <c r="I26" s="167"/>
    </row>
    <row r="27" spans="1:9" ht="15.75" customHeight="1" x14ac:dyDescent="0.25">
      <c r="A27" s="165" t="s">
        <v>148</v>
      </c>
      <c r="B27" s="168"/>
      <c r="C27" s="168"/>
      <c r="D27" s="168"/>
      <c r="E27" s="168"/>
      <c r="F27" s="168"/>
      <c r="G27" s="168"/>
      <c r="H27" s="168"/>
      <c r="I27" s="169"/>
    </row>
    <row r="28" spans="1:9" ht="15.75" customHeight="1" x14ac:dyDescent="0.25">
      <c r="A28" s="170" t="s">
        <v>149</v>
      </c>
      <c r="B28" s="171"/>
      <c r="C28" s="171"/>
      <c r="D28" s="171"/>
      <c r="E28" s="171"/>
      <c r="F28" s="171"/>
      <c r="G28" s="171"/>
      <c r="H28" s="171"/>
      <c r="I28" s="172"/>
    </row>
    <row r="29" spans="1:9" ht="63" x14ac:dyDescent="0.25">
      <c r="A29" s="130" t="s">
        <v>6</v>
      </c>
      <c r="B29" s="114" t="s">
        <v>5</v>
      </c>
      <c r="C29" s="114" t="s">
        <v>4</v>
      </c>
      <c r="D29" s="114" t="s">
        <v>3</v>
      </c>
      <c r="E29" s="114" t="s">
        <v>46</v>
      </c>
      <c r="F29" s="114" t="s">
        <v>1</v>
      </c>
      <c r="G29" s="142" t="s">
        <v>0</v>
      </c>
      <c r="H29" s="59" t="s">
        <v>9</v>
      </c>
      <c r="I29" s="59" t="s">
        <v>131</v>
      </c>
    </row>
    <row r="30" spans="1:9" ht="42.75" customHeight="1" x14ac:dyDescent="0.25">
      <c r="A30" s="52">
        <v>1</v>
      </c>
      <c r="B30" s="115" t="s">
        <v>151</v>
      </c>
      <c r="C30" s="116" t="s">
        <v>227</v>
      </c>
      <c r="D30" s="36" t="s">
        <v>56</v>
      </c>
      <c r="E30" s="117">
        <v>1</v>
      </c>
      <c r="F30" s="36" t="s">
        <v>59</v>
      </c>
      <c r="G30" s="143">
        <v>13</v>
      </c>
      <c r="H30" s="135"/>
      <c r="I30" s="95"/>
    </row>
    <row r="31" spans="1:9" ht="15.75" x14ac:dyDescent="0.25">
      <c r="A31" s="52">
        <v>2</v>
      </c>
      <c r="B31" s="115" t="s">
        <v>153</v>
      </c>
      <c r="C31" s="115" t="s">
        <v>154</v>
      </c>
      <c r="D31" s="36" t="s">
        <v>56</v>
      </c>
      <c r="E31" s="61">
        <v>1</v>
      </c>
      <c r="F31" s="61" t="s">
        <v>59</v>
      </c>
      <c r="G31" s="144">
        <v>25</v>
      </c>
      <c r="H31" s="61"/>
      <c r="I31" s="95"/>
    </row>
    <row r="32" spans="1:9" ht="110.25" x14ac:dyDescent="0.25">
      <c r="A32" s="52">
        <v>3</v>
      </c>
      <c r="B32" s="83" t="s">
        <v>155</v>
      </c>
      <c r="C32" s="83" t="s">
        <v>234</v>
      </c>
      <c r="D32" s="36" t="s">
        <v>61</v>
      </c>
      <c r="E32" s="61">
        <v>1</v>
      </c>
      <c r="F32" s="61" t="s">
        <v>59</v>
      </c>
      <c r="G32" s="144">
        <v>10</v>
      </c>
      <c r="H32" s="61"/>
      <c r="I32" s="95"/>
    </row>
    <row r="33" spans="1:9" ht="33.75" customHeight="1" x14ac:dyDescent="0.25">
      <c r="A33" s="52">
        <v>4</v>
      </c>
      <c r="B33" s="83" t="s">
        <v>156</v>
      </c>
      <c r="C33" s="83" t="s">
        <v>157</v>
      </c>
      <c r="D33" s="36" t="s">
        <v>61</v>
      </c>
      <c r="E33" s="61">
        <v>2</v>
      </c>
      <c r="F33" s="61" t="s">
        <v>158</v>
      </c>
      <c r="G33" s="144">
        <v>20</v>
      </c>
      <c r="H33" s="61"/>
      <c r="I33" s="95"/>
    </row>
    <row r="34" spans="1:9" ht="47.25" x14ac:dyDescent="0.25">
      <c r="A34" s="52">
        <v>5</v>
      </c>
      <c r="B34" s="83" t="s">
        <v>159</v>
      </c>
      <c r="C34" s="83" t="s">
        <v>160</v>
      </c>
      <c r="D34" s="36" t="s">
        <v>61</v>
      </c>
      <c r="E34" s="61">
        <v>1</v>
      </c>
      <c r="F34" s="61" t="s">
        <v>158</v>
      </c>
      <c r="G34" s="144">
        <v>10</v>
      </c>
      <c r="H34" s="61"/>
      <c r="I34" s="95"/>
    </row>
    <row r="35" spans="1:9" ht="47.25" x14ac:dyDescent="0.25">
      <c r="A35" s="52">
        <v>6</v>
      </c>
      <c r="B35" s="80" t="s">
        <v>161</v>
      </c>
      <c r="C35" s="41" t="s">
        <v>162</v>
      </c>
      <c r="D35" s="36" t="s">
        <v>61</v>
      </c>
      <c r="E35" s="61">
        <v>1</v>
      </c>
      <c r="F35" s="61" t="s">
        <v>158</v>
      </c>
      <c r="G35" s="144">
        <v>10</v>
      </c>
      <c r="H35" s="136"/>
      <c r="I35" s="95"/>
    </row>
    <row r="36" spans="1:9" ht="47.25" x14ac:dyDescent="0.25">
      <c r="A36" s="52">
        <v>7</v>
      </c>
      <c r="B36" s="80" t="s">
        <v>163</v>
      </c>
      <c r="C36" s="80" t="s">
        <v>164</v>
      </c>
      <c r="D36" s="36" t="s">
        <v>61</v>
      </c>
      <c r="E36" s="61">
        <v>1</v>
      </c>
      <c r="F36" s="61" t="s">
        <v>158</v>
      </c>
      <c r="G36" s="144">
        <v>10</v>
      </c>
      <c r="H36" s="136"/>
      <c r="I36" s="95"/>
    </row>
    <row r="37" spans="1:9" ht="15.75" x14ac:dyDescent="0.25">
      <c r="A37" s="52">
        <v>8</v>
      </c>
      <c r="B37" s="80" t="s">
        <v>228</v>
      </c>
      <c r="C37" s="80" t="s">
        <v>232</v>
      </c>
      <c r="D37" s="36" t="s">
        <v>61</v>
      </c>
      <c r="E37" s="61">
        <v>1</v>
      </c>
      <c r="F37" s="61" t="s">
        <v>158</v>
      </c>
      <c r="G37" s="144">
        <v>10</v>
      </c>
      <c r="H37" s="136"/>
      <c r="I37" s="95"/>
    </row>
    <row r="38" spans="1:9" ht="31.5" x14ac:dyDescent="0.25">
      <c r="A38" s="52">
        <v>9</v>
      </c>
      <c r="B38" s="137" t="s">
        <v>229</v>
      </c>
      <c r="C38" s="132" t="s">
        <v>230</v>
      </c>
      <c r="D38" s="36" t="s">
        <v>61</v>
      </c>
      <c r="E38" s="137">
        <v>1</v>
      </c>
      <c r="F38" s="137" t="s">
        <v>158</v>
      </c>
      <c r="G38" s="145">
        <v>10</v>
      </c>
      <c r="H38" s="138"/>
      <c r="I38" s="125"/>
    </row>
    <row r="39" spans="1:9" ht="31.5" x14ac:dyDescent="0.25">
      <c r="A39" s="52">
        <v>10</v>
      </c>
      <c r="B39" s="131" t="s">
        <v>165</v>
      </c>
      <c r="C39" s="80" t="s">
        <v>231</v>
      </c>
      <c r="D39" s="36" t="s">
        <v>61</v>
      </c>
      <c r="E39" s="61">
        <v>1</v>
      </c>
      <c r="F39" s="61" t="s">
        <v>158</v>
      </c>
      <c r="G39" s="144">
        <v>10</v>
      </c>
      <c r="H39" s="136"/>
      <c r="I39" s="95"/>
    </row>
    <row r="40" spans="1:9" ht="15.75" x14ac:dyDescent="0.25">
      <c r="A40" s="52">
        <v>11</v>
      </c>
      <c r="B40" s="131" t="s">
        <v>51</v>
      </c>
      <c r="C40" s="80" t="s">
        <v>233</v>
      </c>
      <c r="D40" s="36" t="s">
        <v>61</v>
      </c>
      <c r="E40" s="61">
        <v>1</v>
      </c>
      <c r="F40" s="61" t="s">
        <v>158</v>
      </c>
      <c r="G40" s="144">
        <v>10</v>
      </c>
      <c r="H40" s="136"/>
      <c r="I40" s="95"/>
    </row>
    <row r="41" spans="1:9" ht="15.75" x14ac:dyDescent="0.25">
      <c r="A41" s="52">
        <v>12</v>
      </c>
      <c r="B41" s="131" t="s">
        <v>169</v>
      </c>
      <c r="C41" s="80" t="s">
        <v>170</v>
      </c>
      <c r="D41" s="36" t="s">
        <v>61</v>
      </c>
      <c r="E41" s="61">
        <v>1</v>
      </c>
      <c r="F41" s="61" t="s">
        <v>158</v>
      </c>
      <c r="G41" s="144">
        <v>10</v>
      </c>
      <c r="H41" s="136"/>
      <c r="I41" s="95"/>
    </row>
    <row r="42" spans="1:9" ht="31.5" x14ac:dyDescent="0.25">
      <c r="A42" s="52">
        <v>13</v>
      </c>
      <c r="B42" s="131" t="s">
        <v>171</v>
      </c>
      <c r="C42" s="125" t="s">
        <v>197</v>
      </c>
      <c r="D42" s="36" t="s">
        <v>130</v>
      </c>
      <c r="E42" s="61">
        <v>1</v>
      </c>
      <c r="F42" s="61" t="s">
        <v>158</v>
      </c>
      <c r="G42" s="144">
        <v>10</v>
      </c>
      <c r="H42" s="136"/>
      <c r="I42" s="95"/>
    </row>
    <row r="43" spans="1:9" ht="31.5" x14ac:dyDescent="0.25">
      <c r="A43" s="52">
        <v>14</v>
      </c>
      <c r="B43" s="131" t="s">
        <v>172</v>
      </c>
      <c r="C43" s="125" t="s">
        <v>198</v>
      </c>
      <c r="D43" s="36" t="s">
        <v>130</v>
      </c>
      <c r="E43" s="61">
        <v>1</v>
      </c>
      <c r="F43" s="61" t="s">
        <v>158</v>
      </c>
      <c r="G43" s="144">
        <v>10</v>
      </c>
      <c r="H43" s="136"/>
      <c r="I43" s="95"/>
    </row>
    <row r="44" spans="1:9" ht="31.5" x14ac:dyDescent="0.25">
      <c r="A44" s="52">
        <v>15</v>
      </c>
      <c r="B44" s="131" t="s">
        <v>173</v>
      </c>
      <c r="C44" s="80" t="s">
        <v>199</v>
      </c>
      <c r="D44" s="36" t="s">
        <v>130</v>
      </c>
      <c r="E44" s="61">
        <v>1</v>
      </c>
      <c r="F44" s="61" t="s">
        <v>158</v>
      </c>
      <c r="G44" s="144">
        <v>10</v>
      </c>
      <c r="H44" s="136"/>
      <c r="I44" s="95"/>
    </row>
    <row r="45" spans="1:9" ht="31.5" x14ac:dyDescent="0.25">
      <c r="A45" s="52">
        <v>16</v>
      </c>
      <c r="B45" s="131" t="s">
        <v>174</v>
      </c>
      <c r="C45" s="80" t="s">
        <v>200</v>
      </c>
      <c r="D45" s="36" t="s">
        <v>130</v>
      </c>
      <c r="E45" s="61">
        <v>1</v>
      </c>
      <c r="F45" s="61" t="s">
        <v>158</v>
      </c>
      <c r="G45" s="144">
        <v>10</v>
      </c>
      <c r="H45" s="136"/>
      <c r="I45" s="95"/>
    </row>
    <row r="46" spans="1:9" ht="31.5" x14ac:dyDescent="0.25">
      <c r="A46" s="52">
        <v>17</v>
      </c>
      <c r="B46" s="131" t="s">
        <v>175</v>
      </c>
      <c r="C46" s="80" t="s">
        <v>201</v>
      </c>
      <c r="D46" s="36" t="s">
        <v>130</v>
      </c>
      <c r="E46" s="61">
        <v>1</v>
      </c>
      <c r="F46" s="61" t="s">
        <v>158</v>
      </c>
      <c r="G46" s="144">
        <v>10</v>
      </c>
      <c r="H46" s="136"/>
      <c r="I46" s="95"/>
    </row>
    <row r="47" spans="1:9" ht="31.5" x14ac:dyDescent="0.25">
      <c r="A47" s="52">
        <v>18</v>
      </c>
      <c r="B47" s="131" t="s">
        <v>176</v>
      </c>
      <c r="C47" s="80" t="s">
        <v>202</v>
      </c>
      <c r="D47" s="36" t="s">
        <v>130</v>
      </c>
      <c r="E47" s="61">
        <v>1</v>
      </c>
      <c r="F47" s="61" t="s">
        <v>158</v>
      </c>
      <c r="G47" s="144">
        <v>10</v>
      </c>
      <c r="H47" s="136"/>
      <c r="I47" s="95"/>
    </row>
    <row r="48" spans="1:9" ht="47.25" x14ac:dyDescent="0.25">
      <c r="A48" s="52">
        <v>19</v>
      </c>
      <c r="B48" s="131" t="s">
        <v>177</v>
      </c>
      <c r="C48" s="80" t="s">
        <v>178</v>
      </c>
      <c r="D48" s="36" t="s">
        <v>56</v>
      </c>
      <c r="E48" s="61">
        <v>1</v>
      </c>
      <c r="F48" s="61" t="s">
        <v>158</v>
      </c>
      <c r="G48" s="144">
        <v>20</v>
      </c>
      <c r="H48" s="136"/>
      <c r="I48" s="95"/>
    </row>
    <row r="49" spans="1:9" ht="15.75" customHeight="1" x14ac:dyDescent="0.25">
      <c r="A49" s="52">
        <v>20</v>
      </c>
      <c r="B49" s="131" t="s">
        <v>179</v>
      </c>
      <c r="C49" s="80" t="s">
        <v>180</v>
      </c>
      <c r="D49" s="36" t="s">
        <v>61</v>
      </c>
      <c r="E49" s="61">
        <v>1</v>
      </c>
      <c r="F49" s="61" t="s">
        <v>158</v>
      </c>
      <c r="G49" s="144">
        <v>1</v>
      </c>
      <c r="H49" s="136"/>
      <c r="I49" s="95"/>
    </row>
    <row r="50" spans="1:9" ht="21.75" customHeight="1" x14ac:dyDescent="0.25">
      <c r="A50" s="52">
        <v>21</v>
      </c>
      <c r="B50" s="131" t="s">
        <v>85</v>
      </c>
      <c r="C50" s="80" t="s">
        <v>86</v>
      </c>
      <c r="D50" s="36" t="s">
        <v>130</v>
      </c>
      <c r="E50" s="61">
        <v>1</v>
      </c>
      <c r="F50" s="61" t="s">
        <v>158</v>
      </c>
      <c r="G50" s="144">
        <v>10</v>
      </c>
      <c r="H50" s="61"/>
      <c r="I50" s="95"/>
    </row>
    <row r="51" spans="1:9" ht="21.75" customHeight="1" x14ac:dyDescent="0.25">
      <c r="A51" s="52">
        <v>22</v>
      </c>
      <c r="B51" s="131" t="s">
        <v>203</v>
      </c>
      <c r="C51" s="80" t="s">
        <v>65</v>
      </c>
      <c r="D51" s="36" t="s">
        <v>56</v>
      </c>
      <c r="E51" s="61">
        <v>2</v>
      </c>
      <c r="F51" s="61" t="s">
        <v>158</v>
      </c>
      <c r="G51" s="144">
        <v>2</v>
      </c>
      <c r="H51" s="61"/>
      <c r="I51" s="95"/>
    </row>
    <row r="52" spans="1:9" ht="141.75" x14ac:dyDescent="0.25">
      <c r="A52" s="52">
        <v>23</v>
      </c>
      <c r="B52" s="131" t="s">
        <v>196</v>
      </c>
      <c r="C52" s="80" t="s">
        <v>127</v>
      </c>
      <c r="D52" s="36" t="s">
        <v>61</v>
      </c>
      <c r="E52" s="61">
        <v>0</v>
      </c>
      <c r="F52" s="61" t="s">
        <v>158</v>
      </c>
      <c r="G52" s="144">
        <v>2</v>
      </c>
      <c r="H52" s="61"/>
      <c r="I52" s="95"/>
    </row>
    <row r="53" spans="1:9" ht="15" customHeight="1" x14ac:dyDescent="0.25">
      <c r="A53" s="52">
        <v>24</v>
      </c>
      <c r="B53" s="38" t="s">
        <v>194</v>
      </c>
      <c r="C53" s="38" t="s">
        <v>195</v>
      </c>
      <c r="D53" s="35" t="s">
        <v>61</v>
      </c>
      <c r="E53" s="62">
        <v>1</v>
      </c>
      <c r="F53" s="36" t="s">
        <v>158</v>
      </c>
      <c r="G53" s="146">
        <v>1</v>
      </c>
      <c r="H53" s="139"/>
      <c r="I53" s="37"/>
    </row>
    <row r="54" spans="1:9" ht="15" customHeight="1" x14ac:dyDescent="0.25">
      <c r="A54" s="52">
        <v>25</v>
      </c>
      <c r="B54" s="132" t="s">
        <v>209</v>
      </c>
      <c r="C54" s="38" t="s">
        <v>210</v>
      </c>
      <c r="D54" s="127" t="s">
        <v>61</v>
      </c>
      <c r="E54" s="53">
        <v>1</v>
      </c>
      <c r="F54" s="127" t="s">
        <v>59</v>
      </c>
      <c r="G54" s="147">
        <v>1</v>
      </c>
      <c r="H54" s="133"/>
      <c r="I54" s="134"/>
    </row>
    <row r="55" spans="1:9" ht="15" customHeight="1" x14ac:dyDescent="0.25">
      <c r="A55" s="173" t="s">
        <v>60</v>
      </c>
      <c r="B55" s="174"/>
      <c r="C55" s="174"/>
      <c r="D55" s="174"/>
      <c r="E55" s="174"/>
      <c r="F55" s="174"/>
      <c r="G55" s="174"/>
      <c r="H55" s="174"/>
      <c r="I55" s="175"/>
    </row>
    <row r="56" spans="1:9" ht="47.25" x14ac:dyDescent="0.25">
      <c r="A56" s="60">
        <v>1</v>
      </c>
      <c r="B56" s="33" t="s">
        <v>181</v>
      </c>
      <c r="C56" s="33" t="s">
        <v>182</v>
      </c>
      <c r="D56" s="35" t="s">
        <v>71</v>
      </c>
      <c r="E56" s="62">
        <v>1</v>
      </c>
      <c r="F56" s="36" t="s">
        <v>59</v>
      </c>
      <c r="G56" s="146">
        <v>12</v>
      </c>
      <c r="H56" s="62"/>
      <c r="I56" s="37"/>
    </row>
    <row r="57" spans="1:9" ht="94.5" x14ac:dyDescent="0.25">
      <c r="A57" s="60">
        <v>2</v>
      </c>
      <c r="B57" s="33" t="s">
        <v>183</v>
      </c>
      <c r="C57" s="33" t="s">
        <v>184</v>
      </c>
      <c r="D57" s="35" t="s">
        <v>71</v>
      </c>
      <c r="E57" s="62">
        <v>1</v>
      </c>
      <c r="F57" s="36" t="s">
        <v>158</v>
      </c>
      <c r="G57" s="146">
        <v>12</v>
      </c>
      <c r="H57" s="62"/>
      <c r="I57" s="37"/>
    </row>
    <row r="58" spans="1:9" ht="15" customHeight="1" x14ac:dyDescent="0.25">
      <c r="A58" s="60">
        <v>3</v>
      </c>
      <c r="B58" s="33" t="s">
        <v>185</v>
      </c>
      <c r="C58" s="33" t="s">
        <v>186</v>
      </c>
      <c r="D58" s="35" t="s">
        <v>71</v>
      </c>
      <c r="E58" s="62">
        <v>1</v>
      </c>
      <c r="F58" s="36" t="s">
        <v>158</v>
      </c>
      <c r="G58" s="146">
        <v>12</v>
      </c>
      <c r="H58" s="62"/>
      <c r="I58" s="37"/>
    </row>
    <row r="59" spans="1:9" ht="47.25" x14ac:dyDescent="0.25">
      <c r="A59" s="60">
        <v>4</v>
      </c>
      <c r="B59" s="33" t="s">
        <v>187</v>
      </c>
      <c r="C59" s="33" t="s">
        <v>187</v>
      </c>
      <c r="D59" s="35" t="s">
        <v>71</v>
      </c>
      <c r="E59" s="62">
        <v>1</v>
      </c>
      <c r="F59" s="36" t="s">
        <v>158</v>
      </c>
      <c r="G59" s="146">
        <v>10</v>
      </c>
      <c r="H59" s="62"/>
      <c r="I59" s="37"/>
    </row>
    <row r="60" spans="1:9" ht="15" customHeight="1" x14ac:dyDescent="0.25">
      <c r="A60" s="60">
        <v>5</v>
      </c>
      <c r="B60" s="95" t="s">
        <v>188</v>
      </c>
      <c r="C60" s="38"/>
      <c r="D60" s="35" t="s">
        <v>71</v>
      </c>
      <c r="E60" s="62">
        <v>1</v>
      </c>
      <c r="F60" s="36" t="s">
        <v>59</v>
      </c>
      <c r="G60" s="146">
        <v>12</v>
      </c>
      <c r="H60" s="62"/>
      <c r="I60" s="37"/>
    </row>
    <row r="61" spans="1:9" ht="15" customHeight="1" x14ac:dyDescent="0.25">
      <c r="A61" s="60">
        <v>6</v>
      </c>
      <c r="B61" s="38" t="s">
        <v>189</v>
      </c>
      <c r="C61" s="38" t="s">
        <v>190</v>
      </c>
      <c r="D61" s="35" t="s">
        <v>71</v>
      </c>
      <c r="E61" s="62">
        <v>1</v>
      </c>
      <c r="F61" s="36" t="s">
        <v>59</v>
      </c>
      <c r="G61" s="146">
        <v>12</v>
      </c>
      <c r="H61" s="62"/>
      <c r="I61" s="37"/>
    </row>
    <row r="62" spans="1:9" ht="15" customHeight="1" x14ac:dyDescent="0.25">
      <c r="A62" s="176" t="s">
        <v>14</v>
      </c>
      <c r="B62" s="177"/>
      <c r="C62" s="177"/>
      <c r="D62" s="177"/>
      <c r="E62" s="177"/>
      <c r="F62" s="177"/>
      <c r="G62" s="177"/>
      <c r="H62" s="177"/>
      <c r="I62" s="177"/>
    </row>
    <row r="63" spans="1:9" ht="15" customHeight="1" x14ac:dyDescent="0.25">
      <c r="A63" s="178" t="s">
        <v>8</v>
      </c>
      <c r="B63" s="179"/>
      <c r="C63" s="179"/>
      <c r="D63" s="179"/>
      <c r="E63" s="179"/>
      <c r="F63" s="179"/>
      <c r="G63" s="179"/>
      <c r="H63" s="179"/>
      <c r="I63" s="180"/>
    </row>
    <row r="64" spans="1:9" ht="16.5" customHeight="1" x14ac:dyDescent="0.25">
      <c r="A64" s="165" t="s">
        <v>213</v>
      </c>
      <c r="B64" s="166"/>
      <c r="C64" s="166"/>
      <c r="D64" s="166"/>
      <c r="E64" s="166"/>
      <c r="F64" s="166"/>
      <c r="G64" s="166"/>
      <c r="H64" s="166"/>
      <c r="I64" s="167"/>
    </row>
    <row r="65" spans="1:9" ht="15.75" x14ac:dyDescent="0.25">
      <c r="A65" s="165" t="s">
        <v>212</v>
      </c>
      <c r="B65" s="166"/>
      <c r="C65" s="166"/>
      <c r="D65" s="166"/>
      <c r="E65" s="166"/>
      <c r="F65" s="166"/>
      <c r="G65" s="166"/>
      <c r="H65" s="166"/>
      <c r="I65" s="167"/>
    </row>
    <row r="66" spans="1:9" ht="15.75" x14ac:dyDescent="0.25">
      <c r="A66" s="165" t="s">
        <v>7</v>
      </c>
      <c r="B66" s="166"/>
      <c r="C66" s="166"/>
      <c r="D66" s="166"/>
      <c r="E66" s="166"/>
      <c r="F66" s="166"/>
      <c r="G66" s="166"/>
      <c r="H66" s="166"/>
      <c r="I66" s="167"/>
    </row>
    <row r="67" spans="1:9" ht="15.75" x14ac:dyDescent="0.25">
      <c r="A67" s="165" t="s">
        <v>214</v>
      </c>
      <c r="B67" s="168"/>
      <c r="C67" s="168"/>
      <c r="D67" s="168"/>
      <c r="E67" s="168"/>
      <c r="F67" s="168"/>
      <c r="G67" s="168"/>
      <c r="H67" s="168"/>
      <c r="I67" s="169"/>
    </row>
    <row r="68" spans="1:9" ht="15.75" x14ac:dyDescent="0.25">
      <c r="A68" s="165" t="s">
        <v>215</v>
      </c>
      <c r="B68" s="168"/>
      <c r="C68" s="168"/>
      <c r="D68" s="168"/>
      <c r="E68" s="168"/>
      <c r="F68" s="168"/>
      <c r="G68" s="168"/>
      <c r="H68" s="168"/>
      <c r="I68" s="169"/>
    </row>
    <row r="69" spans="1:9" ht="15.75" x14ac:dyDescent="0.25">
      <c r="A69" s="165" t="s">
        <v>216</v>
      </c>
      <c r="B69" s="168"/>
      <c r="C69" s="168"/>
      <c r="D69" s="168"/>
      <c r="E69" s="168"/>
      <c r="F69" s="168"/>
      <c r="G69" s="168"/>
      <c r="H69" s="168"/>
      <c r="I69" s="169"/>
    </row>
    <row r="70" spans="1:9" ht="15.75" x14ac:dyDescent="0.25">
      <c r="A70" s="165" t="s">
        <v>217</v>
      </c>
      <c r="B70" s="166"/>
      <c r="C70" s="166"/>
      <c r="D70" s="166"/>
      <c r="E70" s="166"/>
      <c r="F70" s="166"/>
      <c r="G70" s="166"/>
      <c r="H70" s="166"/>
      <c r="I70" s="167"/>
    </row>
    <row r="71" spans="1:9" ht="15.75" x14ac:dyDescent="0.25">
      <c r="A71" s="165" t="s">
        <v>218</v>
      </c>
      <c r="B71" s="166"/>
      <c r="C71" s="166"/>
      <c r="D71" s="166"/>
      <c r="E71" s="166"/>
      <c r="F71" s="166"/>
      <c r="G71" s="166"/>
      <c r="H71" s="166"/>
      <c r="I71" s="167"/>
    </row>
    <row r="72" spans="1:9" ht="15.75" x14ac:dyDescent="0.25">
      <c r="A72" s="165" t="s">
        <v>219</v>
      </c>
      <c r="B72" s="166"/>
      <c r="C72" s="166"/>
      <c r="D72" s="166"/>
      <c r="E72" s="166"/>
      <c r="F72" s="166"/>
      <c r="G72" s="166"/>
      <c r="H72" s="166"/>
      <c r="I72" s="167"/>
    </row>
    <row r="73" spans="1:9" ht="15.75" x14ac:dyDescent="0.25">
      <c r="A73" s="165" t="s">
        <v>147</v>
      </c>
      <c r="B73" s="166"/>
      <c r="C73" s="166"/>
      <c r="D73" s="166"/>
      <c r="E73" s="166"/>
      <c r="F73" s="166"/>
      <c r="G73" s="166"/>
      <c r="H73" s="166"/>
      <c r="I73" s="167"/>
    </row>
    <row r="74" spans="1:9" ht="15.75" customHeight="1" x14ac:dyDescent="0.25">
      <c r="A74" s="165" t="s">
        <v>148</v>
      </c>
      <c r="B74" s="168"/>
      <c r="C74" s="168"/>
      <c r="D74" s="168"/>
      <c r="E74" s="168"/>
      <c r="F74" s="168"/>
      <c r="G74" s="168"/>
      <c r="H74" s="168"/>
      <c r="I74" s="169"/>
    </row>
    <row r="75" spans="1:9" ht="15.75" customHeight="1" x14ac:dyDescent="0.25">
      <c r="A75" s="170" t="s">
        <v>220</v>
      </c>
      <c r="B75" s="171"/>
      <c r="C75" s="171"/>
      <c r="D75" s="171"/>
      <c r="E75" s="171"/>
      <c r="F75" s="171"/>
      <c r="G75" s="171"/>
      <c r="H75" s="171"/>
      <c r="I75" s="172"/>
    </row>
    <row r="76" spans="1:9" ht="15.75" customHeight="1" x14ac:dyDescent="0.25">
      <c r="A76" s="30" t="s">
        <v>6</v>
      </c>
      <c r="B76" s="30" t="s">
        <v>5</v>
      </c>
      <c r="C76" s="29" t="s">
        <v>4</v>
      </c>
      <c r="D76" s="30" t="s">
        <v>3</v>
      </c>
      <c r="E76" s="30" t="s">
        <v>46</v>
      </c>
      <c r="F76" s="29" t="s">
        <v>1</v>
      </c>
      <c r="G76" s="148" t="s">
        <v>0</v>
      </c>
      <c r="H76" s="53" t="s">
        <v>9</v>
      </c>
      <c r="I76" s="53" t="s">
        <v>131</v>
      </c>
    </row>
    <row r="77" spans="1:9" ht="15.75" customHeight="1" x14ac:dyDescent="0.25">
      <c r="A77" s="42">
        <v>1</v>
      </c>
      <c r="B77" s="33" t="s">
        <v>151</v>
      </c>
      <c r="C77" s="57" t="s">
        <v>55</v>
      </c>
      <c r="D77" s="35" t="s">
        <v>56</v>
      </c>
      <c r="E77" s="53" t="s">
        <v>226</v>
      </c>
      <c r="F77" s="53" t="s">
        <v>59</v>
      </c>
      <c r="G77" s="149">
        <v>5</v>
      </c>
      <c r="H77" s="53"/>
      <c r="I77" s="120"/>
    </row>
    <row r="78" spans="1:9" ht="15.75" customHeight="1" x14ac:dyDescent="0.25">
      <c r="A78" s="42">
        <v>2</v>
      </c>
      <c r="B78" s="33" t="s">
        <v>153</v>
      </c>
      <c r="C78" s="51" t="s">
        <v>57</v>
      </c>
      <c r="D78" s="35" t="s">
        <v>56</v>
      </c>
      <c r="E78" s="53">
        <v>1</v>
      </c>
      <c r="F78" s="53" t="s">
        <v>59</v>
      </c>
      <c r="G78" s="149">
        <v>10</v>
      </c>
      <c r="H78" s="53"/>
      <c r="I78" s="120"/>
    </row>
    <row r="79" spans="1:9" ht="15.75" customHeight="1" x14ac:dyDescent="0.25">
      <c r="A79" s="42">
        <v>3</v>
      </c>
      <c r="B79" s="68" t="s">
        <v>203</v>
      </c>
      <c r="C79" s="69" t="s">
        <v>64</v>
      </c>
      <c r="D79" s="35" t="s">
        <v>56</v>
      </c>
      <c r="E79" s="70">
        <v>1</v>
      </c>
      <c r="F79" s="70" t="s">
        <v>59</v>
      </c>
      <c r="G79" s="150">
        <v>1</v>
      </c>
      <c r="H79" s="70"/>
      <c r="I79" s="121"/>
    </row>
    <row r="80" spans="1:9" ht="15.75" customHeight="1" x14ac:dyDescent="0.25">
      <c r="A80" s="42">
        <v>4</v>
      </c>
      <c r="B80" s="71" t="s">
        <v>58</v>
      </c>
      <c r="C80" s="38" t="s">
        <v>126</v>
      </c>
      <c r="D80" s="35" t="s">
        <v>56</v>
      </c>
      <c r="E80" s="102">
        <v>1</v>
      </c>
      <c r="F80" s="72" t="s">
        <v>59</v>
      </c>
      <c r="G80" s="151">
        <v>1</v>
      </c>
      <c r="H80" s="102"/>
      <c r="I80" s="122"/>
    </row>
    <row r="81" spans="1:9" ht="15.75" x14ac:dyDescent="0.25">
      <c r="A81" s="42">
        <v>5</v>
      </c>
      <c r="B81" s="71" t="s">
        <v>73</v>
      </c>
      <c r="C81" s="38"/>
      <c r="D81" s="35"/>
      <c r="E81" s="102"/>
      <c r="F81" s="72"/>
      <c r="G81" s="151"/>
      <c r="H81" s="102"/>
      <c r="I81" s="129"/>
    </row>
    <row r="82" spans="1:9" ht="31.5" x14ac:dyDescent="0.25">
      <c r="A82" s="42">
        <v>6</v>
      </c>
      <c r="B82" s="54" t="s">
        <v>54</v>
      </c>
      <c r="C82" s="55" t="s">
        <v>53</v>
      </c>
      <c r="D82" s="35" t="s">
        <v>130</v>
      </c>
      <c r="E82" s="53">
        <v>1</v>
      </c>
      <c r="F82" s="36" t="s">
        <v>59</v>
      </c>
      <c r="G82" s="152">
        <v>1</v>
      </c>
      <c r="H82" s="53"/>
      <c r="I82" s="123"/>
    </row>
    <row r="83" spans="1:9" ht="15" customHeight="1" x14ac:dyDescent="0.25">
      <c r="A83" s="176" t="s">
        <v>15</v>
      </c>
      <c r="B83" s="177"/>
      <c r="C83" s="177"/>
      <c r="D83" s="177"/>
      <c r="E83" s="177"/>
      <c r="F83" s="177"/>
      <c r="G83" s="177"/>
      <c r="H83" s="177"/>
      <c r="I83" s="177"/>
    </row>
    <row r="84" spans="1:9" ht="15" customHeight="1" x14ac:dyDescent="0.25">
      <c r="A84" s="187" t="s">
        <v>8</v>
      </c>
      <c r="B84" s="179"/>
      <c r="C84" s="179"/>
      <c r="D84" s="179"/>
      <c r="E84" s="179"/>
      <c r="F84" s="179"/>
      <c r="G84" s="179"/>
      <c r="H84" s="179"/>
      <c r="I84" s="180"/>
    </row>
    <row r="85" spans="1:9" ht="15" customHeight="1" x14ac:dyDescent="0.25">
      <c r="A85" s="165" t="s">
        <v>211</v>
      </c>
      <c r="B85" s="166"/>
      <c r="C85" s="166"/>
      <c r="D85" s="166"/>
      <c r="E85" s="166"/>
      <c r="F85" s="166"/>
      <c r="G85" s="166"/>
      <c r="H85" s="166"/>
      <c r="I85" s="167"/>
    </row>
    <row r="86" spans="1:9" ht="15.75" x14ac:dyDescent="0.25">
      <c r="A86" s="165" t="s">
        <v>212</v>
      </c>
      <c r="B86" s="166"/>
      <c r="C86" s="166"/>
      <c r="D86" s="166"/>
      <c r="E86" s="166"/>
      <c r="F86" s="166"/>
      <c r="G86" s="166"/>
      <c r="H86" s="166"/>
      <c r="I86" s="167"/>
    </row>
    <row r="87" spans="1:9" ht="15.75" x14ac:dyDescent="0.25">
      <c r="A87" s="165" t="s">
        <v>7</v>
      </c>
      <c r="B87" s="166"/>
      <c r="C87" s="166"/>
      <c r="D87" s="166"/>
      <c r="E87" s="166"/>
      <c r="F87" s="166"/>
      <c r="G87" s="166"/>
      <c r="H87" s="166"/>
      <c r="I87" s="167"/>
    </row>
    <row r="88" spans="1:9" ht="15.75" x14ac:dyDescent="0.25">
      <c r="A88" s="165" t="s">
        <v>221</v>
      </c>
      <c r="B88" s="168"/>
      <c r="C88" s="168"/>
      <c r="D88" s="168"/>
      <c r="E88" s="168"/>
      <c r="F88" s="168"/>
      <c r="G88" s="168"/>
      <c r="H88" s="168"/>
      <c r="I88" s="169"/>
    </row>
    <row r="89" spans="1:9" ht="15.75" x14ac:dyDescent="0.25">
      <c r="A89" s="165" t="s">
        <v>222</v>
      </c>
      <c r="B89" s="168"/>
      <c r="C89" s="168"/>
      <c r="D89" s="168"/>
      <c r="E89" s="168"/>
      <c r="F89" s="168"/>
      <c r="G89" s="168"/>
      <c r="H89" s="168"/>
      <c r="I89" s="169"/>
    </row>
    <row r="90" spans="1:9" ht="15.75" x14ac:dyDescent="0.25">
      <c r="A90" s="165" t="s">
        <v>223</v>
      </c>
      <c r="B90" s="168"/>
      <c r="C90" s="168"/>
      <c r="D90" s="168"/>
      <c r="E90" s="168"/>
      <c r="F90" s="168"/>
      <c r="G90" s="168"/>
      <c r="H90" s="168"/>
      <c r="I90" s="169"/>
    </row>
    <row r="91" spans="1:9" ht="15.75" x14ac:dyDescent="0.25">
      <c r="A91" s="165" t="s">
        <v>217</v>
      </c>
      <c r="B91" s="166"/>
      <c r="C91" s="166"/>
      <c r="D91" s="166"/>
      <c r="E91" s="166"/>
      <c r="F91" s="166"/>
      <c r="G91" s="166"/>
      <c r="H91" s="166"/>
      <c r="I91" s="167"/>
    </row>
    <row r="92" spans="1:9" ht="15.75" x14ac:dyDescent="0.25">
      <c r="A92" s="165" t="s">
        <v>224</v>
      </c>
      <c r="B92" s="166"/>
      <c r="C92" s="166"/>
      <c r="D92" s="166"/>
      <c r="E92" s="166"/>
      <c r="F92" s="166"/>
      <c r="G92" s="166"/>
      <c r="H92" s="166"/>
      <c r="I92" s="167"/>
    </row>
    <row r="93" spans="1:9" ht="15.75" x14ac:dyDescent="0.25">
      <c r="A93" s="165" t="s">
        <v>219</v>
      </c>
      <c r="B93" s="166"/>
      <c r="C93" s="166"/>
      <c r="D93" s="166"/>
      <c r="E93" s="166"/>
      <c r="F93" s="166"/>
      <c r="G93" s="166"/>
      <c r="H93" s="166"/>
      <c r="I93" s="167"/>
    </row>
    <row r="94" spans="1:9" ht="15.75" x14ac:dyDescent="0.25">
      <c r="A94" s="165" t="s">
        <v>147</v>
      </c>
      <c r="B94" s="166"/>
      <c r="C94" s="166"/>
      <c r="D94" s="166"/>
      <c r="E94" s="166"/>
      <c r="F94" s="166"/>
      <c r="G94" s="166"/>
      <c r="H94" s="166"/>
      <c r="I94" s="167"/>
    </row>
    <row r="95" spans="1:9" ht="15.75" x14ac:dyDescent="0.25">
      <c r="A95" s="165" t="s">
        <v>148</v>
      </c>
      <c r="B95" s="168"/>
      <c r="C95" s="168"/>
      <c r="D95" s="168"/>
      <c r="E95" s="168"/>
      <c r="F95" s="168"/>
      <c r="G95" s="168"/>
      <c r="H95" s="168"/>
      <c r="I95" s="169"/>
    </row>
    <row r="96" spans="1:9" ht="15.75" x14ac:dyDescent="0.25">
      <c r="A96" s="170" t="s">
        <v>225</v>
      </c>
      <c r="B96" s="171"/>
      <c r="C96" s="171"/>
      <c r="D96" s="171"/>
      <c r="E96" s="171"/>
      <c r="F96" s="171"/>
      <c r="G96" s="171"/>
      <c r="H96" s="171"/>
      <c r="I96" s="172"/>
    </row>
    <row r="97" spans="1:9" ht="63" x14ac:dyDescent="0.25">
      <c r="A97" s="28" t="s">
        <v>6</v>
      </c>
      <c r="B97" s="30" t="s">
        <v>5</v>
      </c>
      <c r="C97" s="29" t="s">
        <v>4</v>
      </c>
      <c r="D97" s="29" t="s">
        <v>3</v>
      </c>
      <c r="E97" s="30" t="s">
        <v>46</v>
      </c>
      <c r="F97" s="29" t="s">
        <v>1</v>
      </c>
      <c r="G97" s="148" t="s">
        <v>0</v>
      </c>
      <c r="H97" s="53" t="s">
        <v>9</v>
      </c>
      <c r="I97" s="53" t="s">
        <v>131</v>
      </c>
    </row>
    <row r="98" spans="1:9" ht="15.75" x14ac:dyDescent="0.25">
      <c r="A98" s="42">
        <v>1</v>
      </c>
      <c r="B98" s="115" t="s">
        <v>151</v>
      </c>
      <c r="C98" s="116" t="s">
        <v>152</v>
      </c>
      <c r="D98" s="36" t="s">
        <v>56</v>
      </c>
      <c r="E98" s="117">
        <v>1</v>
      </c>
      <c r="F98" s="36" t="s">
        <v>59</v>
      </c>
      <c r="G98" s="143">
        <v>8</v>
      </c>
      <c r="H98" s="135"/>
      <c r="I98" s="82"/>
    </row>
    <row r="99" spans="1:9" ht="15.75" x14ac:dyDescent="0.25">
      <c r="A99" s="42">
        <v>2</v>
      </c>
      <c r="B99" s="115" t="s">
        <v>153</v>
      </c>
      <c r="C99" s="115" t="s">
        <v>154</v>
      </c>
      <c r="D99" s="36" t="s">
        <v>56</v>
      </c>
      <c r="E99" s="61">
        <v>1</v>
      </c>
      <c r="F99" s="81" t="s">
        <v>59</v>
      </c>
      <c r="G99" s="153">
        <v>13</v>
      </c>
      <c r="H99" s="61"/>
      <c r="I99" s="82"/>
    </row>
    <row r="100" spans="1:9" ht="110.25" x14ac:dyDescent="0.25">
      <c r="A100" s="42">
        <v>3</v>
      </c>
      <c r="B100" s="83" t="s">
        <v>155</v>
      </c>
      <c r="C100" s="83" t="s">
        <v>234</v>
      </c>
      <c r="D100" s="36" t="s">
        <v>61</v>
      </c>
      <c r="E100" s="61">
        <v>1</v>
      </c>
      <c r="F100" s="81" t="s">
        <v>59</v>
      </c>
      <c r="G100" s="153">
        <v>1</v>
      </c>
      <c r="H100" s="61"/>
      <c r="I100" s="82"/>
    </row>
    <row r="101" spans="1:9" ht="78.75" x14ac:dyDescent="0.25">
      <c r="A101" s="42">
        <v>4</v>
      </c>
      <c r="B101" s="83" t="s">
        <v>156</v>
      </c>
      <c r="C101" s="83" t="s">
        <v>157</v>
      </c>
      <c r="D101" s="36" t="s">
        <v>61</v>
      </c>
      <c r="E101" s="61">
        <v>2</v>
      </c>
      <c r="F101" s="61" t="s">
        <v>158</v>
      </c>
      <c r="G101" s="154">
        <v>1</v>
      </c>
      <c r="H101" s="61"/>
      <c r="I101" s="86"/>
    </row>
    <row r="102" spans="1:9" ht="47.25" x14ac:dyDescent="0.25">
      <c r="A102" s="42">
        <v>5</v>
      </c>
      <c r="B102" s="83" t="s">
        <v>159</v>
      </c>
      <c r="C102" s="83" t="s">
        <v>160</v>
      </c>
      <c r="D102" s="36" t="s">
        <v>61</v>
      </c>
      <c r="E102" s="61">
        <v>1</v>
      </c>
      <c r="F102" s="61" t="s">
        <v>158</v>
      </c>
      <c r="G102" s="154">
        <v>1</v>
      </c>
      <c r="H102" s="118"/>
      <c r="I102" s="82"/>
    </row>
    <row r="103" spans="1:9" ht="47.25" x14ac:dyDescent="0.25">
      <c r="A103" s="42">
        <v>6</v>
      </c>
      <c r="B103" s="80" t="s">
        <v>161</v>
      </c>
      <c r="C103" s="41" t="s">
        <v>162</v>
      </c>
      <c r="D103" s="36" t="s">
        <v>61</v>
      </c>
      <c r="E103" s="61">
        <v>1</v>
      </c>
      <c r="F103" s="61" t="s">
        <v>158</v>
      </c>
      <c r="G103" s="154">
        <v>3</v>
      </c>
      <c r="H103" s="136"/>
      <c r="I103" s="82"/>
    </row>
    <row r="104" spans="1:9" ht="15.75" customHeight="1" x14ac:dyDescent="0.25">
      <c r="A104" s="42">
        <v>7</v>
      </c>
      <c r="B104" s="80" t="s">
        <v>163</v>
      </c>
      <c r="C104" s="126" t="s">
        <v>164</v>
      </c>
      <c r="D104" s="127" t="s">
        <v>61</v>
      </c>
      <c r="E104" s="128">
        <v>1</v>
      </c>
      <c r="F104" s="128" t="s">
        <v>158</v>
      </c>
      <c r="G104" s="154">
        <v>1</v>
      </c>
      <c r="H104" s="140"/>
      <c r="I104" s="82"/>
    </row>
    <row r="105" spans="1:9" ht="15.75" customHeight="1" x14ac:dyDescent="0.25">
      <c r="A105" s="42">
        <v>8</v>
      </c>
      <c r="B105" s="33" t="s">
        <v>50</v>
      </c>
      <c r="C105" s="65" t="s">
        <v>127</v>
      </c>
      <c r="D105" s="35" t="s">
        <v>61</v>
      </c>
      <c r="E105" s="53">
        <v>1</v>
      </c>
      <c r="F105" s="53" t="s">
        <v>59</v>
      </c>
      <c r="G105" s="149">
        <v>2</v>
      </c>
      <c r="H105" s="53"/>
      <c r="I105" s="37"/>
    </row>
    <row r="106" spans="1:9" ht="15.75" customHeight="1" x14ac:dyDescent="0.25">
      <c r="A106" s="42">
        <v>9</v>
      </c>
      <c r="B106" s="64" t="s">
        <v>62</v>
      </c>
      <c r="C106" s="65" t="s">
        <v>63</v>
      </c>
      <c r="D106" s="35" t="s">
        <v>61</v>
      </c>
      <c r="E106" s="66">
        <v>1</v>
      </c>
      <c r="F106" s="53" t="s">
        <v>59</v>
      </c>
      <c r="G106" s="155">
        <v>3</v>
      </c>
      <c r="H106" s="133"/>
      <c r="I106" s="37"/>
    </row>
    <row r="107" spans="1:9" ht="15.75" customHeight="1" x14ac:dyDescent="0.25">
      <c r="A107" s="42">
        <v>10</v>
      </c>
      <c r="B107" s="49" t="s">
        <v>51</v>
      </c>
      <c r="C107" s="50" t="s">
        <v>52</v>
      </c>
      <c r="D107" s="35" t="s">
        <v>130</v>
      </c>
      <c r="E107" s="31">
        <v>1</v>
      </c>
      <c r="F107" s="53" t="s">
        <v>59</v>
      </c>
      <c r="G107" s="156">
        <v>2</v>
      </c>
      <c r="H107" s="133"/>
      <c r="I107" s="37"/>
    </row>
    <row r="108" spans="1:9" ht="19.5" customHeight="1" x14ac:dyDescent="0.25">
      <c r="A108" s="42">
        <v>11</v>
      </c>
      <c r="B108" s="63" t="s">
        <v>69</v>
      </c>
      <c r="C108" s="44" t="s">
        <v>68</v>
      </c>
      <c r="D108" s="35" t="s">
        <v>61</v>
      </c>
      <c r="E108" s="76">
        <v>1</v>
      </c>
      <c r="F108" s="53" t="s">
        <v>59</v>
      </c>
      <c r="G108" s="157">
        <v>1</v>
      </c>
      <c r="H108" s="133"/>
      <c r="I108" s="37"/>
    </row>
    <row r="109" spans="1:9" ht="15.75" customHeight="1" x14ac:dyDescent="0.25">
      <c r="A109" s="42">
        <v>12</v>
      </c>
      <c r="B109" s="41" t="s">
        <v>203</v>
      </c>
      <c r="C109" s="41" t="s">
        <v>65</v>
      </c>
      <c r="D109" s="35" t="s">
        <v>56</v>
      </c>
      <c r="E109" s="74">
        <v>1</v>
      </c>
      <c r="F109" s="74" t="s">
        <v>59</v>
      </c>
      <c r="G109" s="158">
        <v>1</v>
      </c>
      <c r="H109" s="141"/>
      <c r="I109" s="37"/>
    </row>
    <row r="110" spans="1:9" ht="15.75" customHeight="1" x14ac:dyDescent="0.25">
      <c r="A110" s="42">
        <v>13</v>
      </c>
      <c r="B110" s="54" t="s">
        <v>54</v>
      </c>
      <c r="C110" s="55" t="s">
        <v>53</v>
      </c>
      <c r="D110" s="35" t="s">
        <v>130</v>
      </c>
      <c r="E110" s="31">
        <v>1</v>
      </c>
      <c r="F110" s="36" t="s">
        <v>59</v>
      </c>
      <c r="G110" s="152">
        <v>1</v>
      </c>
      <c r="H110" s="53"/>
      <c r="I110" s="37"/>
    </row>
    <row r="111" spans="1:9" ht="21.75" customHeight="1" x14ac:dyDescent="0.25">
      <c r="A111" s="42">
        <v>14</v>
      </c>
      <c r="B111" s="38" t="s">
        <v>58</v>
      </c>
      <c r="C111" s="38" t="s">
        <v>126</v>
      </c>
      <c r="D111" s="35" t="s">
        <v>56</v>
      </c>
      <c r="E111" s="73">
        <v>1</v>
      </c>
      <c r="F111" s="73" t="s">
        <v>59</v>
      </c>
      <c r="G111" s="158">
        <v>1</v>
      </c>
      <c r="H111" s="73"/>
      <c r="I111" s="37"/>
    </row>
    <row r="112" spans="1:9" ht="31.5" x14ac:dyDescent="0.25">
      <c r="A112" s="42">
        <v>15</v>
      </c>
      <c r="B112" s="38" t="s">
        <v>73</v>
      </c>
      <c r="C112" s="38" t="s">
        <v>74</v>
      </c>
      <c r="D112" s="35" t="s">
        <v>130</v>
      </c>
      <c r="E112" s="39">
        <v>1</v>
      </c>
      <c r="F112" s="73" t="s">
        <v>59</v>
      </c>
      <c r="G112" s="159">
        <v>1</v>
      </c>
      <c r="H112" s="62"/>
      <c r="I112" s="37"/>
    </row>
    <row r="113" spans="1:9" ht="15.75" x14ac:dyDescent="0.25">
      <c r="A113" s="173" t="s">
        <v>60</v>
      </c>
      <c r="B113" s="174"/>
      <c r="C113" s="174"/>
      <c r="D113" s="174"/>
      <c r="E113" s="174"/>
      <c r="F113" s="174"/>
      <c r="G113" s="174"/>
      <c r="H113" s="174"/>
      <c r="I113" s="175"/>
    </row>
    <row r="114" spans="1:9" ht="47.25" x14ac:dyDescent="0.25">
      <c r="A114" s="60">
        <v>1</v>
      </c>
      <c r="B114" s="33" t="s">
        <v>181</v>
      </c>
      <c r="C114" s="33" t="s">
        <v>182</v>
      </c>
      <c r="D114" s="35" t="s">
        <v>71</v>
      </c>
      <c r="E114" s="62">
        <v>1</v>
      </c>
      <c r="F114" s="36" t="s">
        <v>59</v>
      </c>
      <c r="G114" s="146">
        <v>3</v>
      </c>
      <c r="H114" s="62"/>
      <c r="I114" s="37"/>
    </row>
    <row r="115" spans="1:9" ht="94.5" x14ac:dyDescent="0.25">
      <c r="A115" s="60">
        <v>2</v>
      </c>
      <c r="B115" s="33" t="s">
        <v>183</v>
      </c>
      <c r="C115" s="33" t="s">
        <v>184</v>
      </c>
      <c r="D115" s="35" t="s">
        <v>71</v>
      </c>
      <c r="E115" s="62">
        <v>1</v>
      </c>
      <c r="F115" s="36" t="s">
        <v>158</v>
      </c>
      <c r="G115" s="146">
        <v>3</v>
      </c>
      <c r="H115" s="62"/>
      <c r="I115" s="37"/>
    </row>
    <row r="116" spans="1:9" ht="63" x14ac:dyDescent="0.25">
      <c r="A116" s="60">
        <v>3</v>
      </c>
      <c r="B116" s="33" t="s">
        <v>185</v>
      </c>
      <c r="C116" s="33" t="s">
        <v>186</v>
      </c>
      <c r="D116" s="35" t="s">
        <v>71</v>
      </c>
      <c r="E116" s="62">
        <v>1</v>
      </c>
      <c r="F116" s="36" t="s">
        <v>158</v>
      </c>
      <c r="G116" s="146">
        <v>3</v>
      </c>
      <c r="H116" s="62"/>
      <c r="I116" s="37"/>
    </row>
    <row r="117" spans="1:9" ht="47.25" x14ac:dyDescent="0.25">
      <c r="A117" s="60">
        <v>4</v>
      </c>
      <c r="B117" s="33" t="s">
        <v>187</v>
      </c>
      <c r="C117" s="33" t="s">
        <v>187</v>
      </c>
      <c r="D117" s="35" t="s">
        <v>71</v>
      </c>
      <c r="E117" s="62">
        <v>1</v>
      </c>
      <c r="F117" s="36" t="s">
        <v>158</v>
      </c>
      <c r="G117" s="146">
        <v>3</v>
      </c>
      <c r="H117" s="62"/>
      <c r="I117" s="37"/>
    </row>
    <row r="118" spans="1:9" ht="15.75" x14ac:dyDescent="0.25">
      <c r="A118" s="60">
        <v>5</v>
      </c>
      <c r="B118" s="95" t="s">
        <v>188</v>
      </c>
      <c r="C118" s="38"/>
      <c r="D118" s="35" t="s">
        <v>71</v>
      </c>
      <c r="E118" s="62"/>
      <c r="F118" s="36" t="s">
        <v>59</v>
      </c>
      <c r="G118" s="146">
        <v>3</v>
      </c>
      <c r="H118" s="62"/>
      <c r="I118" s="37"/>
    </row>
    <row r="119" spans="1:9" ht="252" x14ac:dyDescent="0.25">
      <c r="A119" s="60">
        <v>6</v>
      </c>
      <c r="B119" s="38" t="s">
        <v>189</v>
      </c>
      <c r="C119" s="38" t="s">
        <v>190</v>
      </c>
      <c r="D119" s="35" t="s">
        <v>71</v>
      </c>
      <c r="E119" s="62">
        <v>1</v>
      </c>
      <c r="F119" s="36" t="s">
        <v>59</v>
      </c>
      <c r="G119" s="146">
        <v>3</v>
      </c>
      <c r="H119" s="62"/>
      <c r="I119" s="37"/>
    </row>
    <row r="120" spans="1:9" ht="15.75" customHeight="1" x14ac:dyDescent="0.25">
      <c r="A120" s="185" t="s">
        <v>36</v>
      </c>
      <c r="B120" s="186"/>
      <c r="C120" s="186"/>
      <c r="D120" s="186"/>
      <c r="E120" s="186"/>
      <c r="F120" s="186"/>
      <c r="G120" s="186"/>
      <c r="H120" s="177"/>
      <c r="I120" s="186"/>
    </row>
    <row r="121" spans="1:9" ht="15.75" x14ac:dyDescent="0.25">
      <c r="A121" s="187" t="s">
        <v>8</v>
      </c>
      <c r="B121" s="179"/>
      <c r="C121" s="179"/>
      <c r="D121" s="179"/>
      <c r="E121" s="179"/>
      <c r="F121" s="179"/>
      <c r="G121" s="179"/>
      <c r="H121" s="179"/>
      <c r="I121" s="180"/>
    </row>
    <row r="122" spans="1:9" ht="15.75" customHeight="1" x14ac:dyDescent="0.25">
      <c r="A122" s="165" t="s">
        <v>211</v>
      </c>
      <c r="B122" s="166"/>
      <c r="C122" s="166"/>
      <c r="D122" s="166"/>
      <c r="E122" s="166"/>
      <c r="F122" s="166"/>
      <c r="G122" s="166"/>
      <c r="H122" s="166"/>
      <c r="I122" s="167"/>
    </row>
    <row r="123" spans="1:9" ht="15" customHeight="1" x14ac:dyDescent="0.25">
      <c r="A123" s="165" t="s">
        <v>212</v>
      </c>
      <c r="B123" s="166"/>
      <c r="C123" s="166"/>
      <c r="D123" s="166"/>
      <c r="E123" s="166"/>
      <c r="F123" s="166"/>
      <c r="G123" s="166"/>
      <c r="H123" s="166"/>
      <c r="I123" s="167"/>
    </row>
    <row r="124" spans="1:9" ht="15.75" customHeight="1" x14ac:dyDescent="0.25">
      <c r="A124" s="165" t="s">
        <v>7</v>
      </c>
      <c r="B124" s="166"/>
      <c r="C124" s="166"/>
      <c r="D124" s="166"/>
      <c r="E124" s="166"/>
      <c r="F124" s="166"/>
      <c r="G124" s="166"/>
      <c r="H124" s="166"/>
      <c r="I124" s="167"/>
    </row>
    <row r="125" spans="1:9" ht="15" customHeight="1" x14ac:dyDescent="0.25">
      <c r="A125" s="165" t="s">
        <v>221</v>
      </c>
      <c r="B125" s="168"/>
      <c r="C125" s="168"/>
      <c r="D125" s="168"/>
      <c r="E125" s="168"/>
      <c r="F125" s="168"/>
      <c r="G125" s="168"/>
      <c r="H125" s="168"/>
      <c r="I125" s="169"/>
    </row>
    <row r="126" spans="1:9" ht="15" customHeight="1" x14ac:dyDescent="0.25">
      <c r="A126" s="165" t="s">
        <v>222</v>
      </c>
      <c r="B126" s="168"/>
      <c r="C126" s="168"/>
      <c r="D126" s="168"/>
      <c r="E126" s="168"/>
      <c r="F126" s="168"/>
      <c r="G126" s="168"/>
      <c r="H126" s="168"/>
      <c r="I126" s="169"/>
    </row>
    <row r="127" spans="1:9" ht="15" customHeight="1" x14ac:dyDescent="0.25">
      <c r="A127" s="165" t="s">
        <v>223</v>
      </c>
      <c r="B127" s="168"/>
      <c r="C127" s="168"/>
      <c r="D127" s="168"/>
      <c r="E127" s="168"/>
      <c r="F127" s="168"/>
      <c r="G127" s="168"/>
      <c r="H127" s="168"/>
      <c r="I127" s="169"/>
    </row>
    <row r="128" spans="1:9" ht="15" customHeight="1" x14ac:dyDescent="0.25">
      <c r="A128" s="165" t="s">
        <v>217</v>
      </c>
      <c r="B128" s="166"/>
      <c r="C128" s="166"/>
      <c r="D128" s="166"/>
      <c r="E128" s="166"/>
      <c r="F128" s="166"/>
      <c r="G128" s="166"/>
      <c r="H128" s="166"/>
      <c r="I128" s="167"/>
    </row>
    <row r="129" spans="1:9" ht="15" customHeight="1" x14ac:dyDescent="0.25">
      <c r="A129" s="165" t="s">
        <v>224</v>
      </c>
      <c r="B129" s="166"/>
      <c r="C129" s="166"/>
      <c r="D129" s="166"/>
      <c r="E129" s="166"/>
      <c r="F129" s="166"/>
      <c r="G129" s="166"/>
      <c r="H129" s="166"/>
      <c r="I129" s="167"/>
    </row>
    <row r="130" spans="1:9" ht="15" customHeight="1" x14ac:dyDescent="0.25">
      <c r="A130" s="165" t="s">
        <v>219</v>
      </c>
      <c r="B130" s="166"/>
      <c r="C130" s="166"/>
      <c r="D130" s="166"/>
      <c r="E130" s="166"/>
      <c r="F130" s="166"/>
      <c r="G130" s="166"/>
      <c r="H130" s="166"/>
      <c r="I130" s="167"/>
    </row>
    <row r="131" spans="1:9" ht="15" customHeight="1" x14ac:dyDescent="0.25">
      <c r="A131" s="165" t="s">
        <v>147</v>
      </c>
      <c r="B131" s="166"/>
      <c r="C131" s="166"/>
      <c r="D131" s="166"/>
      <c r="E131" s="166"/>
      <c r="F131" s="166"/>
      <c r="G131" s="166"/>
      <c r="H131" s="166"/>
      <c r="I131" s="167"/>
    </row>
    <row r="132" spans="1:9" ht="15" customHeight="1" x14ac:dyDescent="0.25">
      <c r="A132" s="165" t="s">
        <v>148</v>
      </c>
      <c r="B132" s="168"/>
      <c r="C132" s="168"/>
      <c r="D132" s="168"/>
      <c r="E132" s="168"/>
      <c r="F132" s="168"/>
      <c r="G132" s="168"/>
      <c r="H132" s="168"/>
      <c r="I132" s="169"/>
    </row>
    <row r="133" spans="1:9" ht="15" customHeight="1" x14ac:dyDescent="0.25">
      <c r="A133" s="170" t="s">
        <v>225</v>
      </c>
      <c r="B133" s="171"/>
      <c r="C133" s="171"/>
      <c r="D133" s="171"/>
      <c r="E133" s="171"/>
      <c r="F133" s="171"/>
      <c r="G133" s="171"/>
      <c r="H133" s="171"/>
      <c r="I133" s="172"/>
    </row>
    <row r="134" spans="1:9" ht="15" customHeight="1" x14ac:dyDescent="0.25">
      <c r="A134" s="28" t="s">
        <v>6</v>
      </c>
      <c r="B134" s="29" t="s">
        <v>5</v>
      </c>
      <c r="C134" s="29" t="s">
        <v>4</v>
      </c>
      <c r="D134" s="30" t="s">
        <v>3</v>
      </c>
      <c r="E134" s="30" t="s">
        <v>46</v>
      </c>
      <c r="F134" s="30" t="s">
        <v>1</v>
      </c>
      <c r="G134" s="160" t="s">
        <v>0</v>
      </c>
      <c r="H134" s="53" t="s">
        <v>9</v>
      </c>
      <c r="I134" s="53" t="s">
        <v>131</v>
      </c>
    </row>
    <row r="135" spans="1:9" ht="15" customHeight="1" x14ac:dyDescent="0.25">
      <c r="A135" s="32">
        <v>1</v>
      </c>
      <c r="B135" s="38" t="s">
        <v>66</v>
      </c>
      <c r="C135" s="38" t="s">
        <v>67</v>
      </c>
      <c r="D135" s="35" t="s">
        <v>56</v>
      </c>
      <c r="E135" s="67">
        <v>1</v>
      </c>
      <c r="F135" s="53" t="s">
        <v>59</v>
      </c>
      <c r="G135" s="155">
        <v>1</v>
      </c>
      <c r="H135" s="73"/>
      <c r="I135" s="37"/>
    </row>
    <row r="136" spans="1:9" ht="15" customHeight="1" x14ac:dyDescent="0.25">
      <c r="A136" s="32">
        <v>2</v>
      </c>
      <c r="B136" s="38" t="s">
        <v>70</v>
      </c>
      <c r="C136" s="38" t="s">
        <v>57</v>
      </c>
      <c r="D136" s="35" t="s">
        <v>56</v>
      </c>
      <c r="E136" s="67">
        <v>1</v>
      </c>
      <c r="F136" s="53" t="s">
        <v>59</v>
      </c>
      <c r="G136" s="155">
        <v>2</v>
      </c>
      <c r="H136" s="73"/>
      <c r="I136" s="37"/>
    </row>
    <row r="137" spans="1:9" ht="15" customHeight="1" x14ac:dyDescent="0.25">
      <c r="A137" s="32">
        <v>3</v>
      </c>
      <c r="B137" s="77" t="s">
        <v>76</v>
      </c>
      <c r="C137" s="78" t="s">
        <v>77</v>
      </c>
      <c r="D137" s="35" t="s">
        <v>56</v>
      </c>
      <c r="E137" s="56">
        <v>1</v>
      </c>
      <c r="F137" s="56" t="s">
        <v>59</v>
      </c>
      <c r="G137" s="161">
        <v>2</v>
      </c>
      <c r="H137" s="56"/>
      <c r="I137" s="37"/>
    </row>
    <row r="138" spans="1:9" ht="15" customHeight="1" x14ac:dyDescent="0.25">
      <c r="A138" s="32">
        <v>4</v>
      </c>
      <c r="B138" s="38" t="s">
        <v>58</v>
      </c>
      <c r="C138" s="38" t="s">
        <v>126</v>
      </c>
      <c r="D138" s="35" t="s">
        <v>56</v>
      </c>
      <c r="E138" s="73">
        <v>1</v>
      </c>
      <c r="F138" s="73" t="s">
        <v>59</v>
      </c>
      <c r="G138" s="162">
        <v>1</v>
      </c>
      <c r="H138" s="73"/>
      <c r="I138" s="37"/>
    </row>
    <row r="139" spans="1:9" ht="15" customHeight="1" x14ac:dyDescent="0.25">
      <c r="A139" s="183" t="s">
        <v>47</v>
      </c>
      <c r="B139" s="184"/>
      <c r="C139" s="184"/>
      <c r="D139" s="184"/>
      <c r="E139" s="184"/>
      <c r="F139" s="184"/>
      <c r="G139" s="184"/>
      <c r="H139" s="184"/>
      <c r="I139" s="184"/>
    </row>
    <row r="140" spans="1:9" ht="15" customHeight="1" x14ac:dyDescent="0.25">
      <c r="A140" s="28" t="s">
        <v>6</v>
      </c>
      <c r="B140" s="30" t="s">
        <v>5</v>
      </c>
      <c r="C140" s="30" t="s">
        <v>4</v>
      </c>
      <c r="D140" s="30" t="s">
        <v>3</v>
      </c>
      <c r="E140" s="30" t="s">
        <v>46</v>
      </c>
      <c r="F140" s="30" t="s">
        <v>1</v>
      </c>
      <c r="G140" s="160" t="s">
        <v>0</v>
      </c>
      <c r="H140" s="53" t="s">
        <v>9</v>
      </c>
      <c r="I140" s="53" t="s">
        <v>131</v>
      </c>
    </row>
    <row r="141" spans="1:9" ht="15" customHeight="1" x14ac:dyDescent="0.25">
      <c r="A141" s="47">
        <v>1</v>
      </c>
      <c r="B141" s="38" t="s">
        <v>72</v>
      </c>
      <c r="C141" s="38" t="s">
        <v>75</v>
      </c>
      <c r="D141" s="35" t="s">
        <v>47</v>
      </c>
      <c r="E141" s="66">
        <v>1</v>
      </c>
      <c r="F141" s="66" t="s">
        <v>59</v>
      </c>
      <c r="G141" s="163">
        <v>2</v>
      </c>
      <c r="H141" s="66"/>
      <c r="I141" s="120"/>
    </row>
    <row r="142" spans="1:9" ht="15" customHeight="1" x14ac:dyDescent="0.25">
      <c r="A142" s="32">
        <v>2</v>
      </c>
      <c r="B142" s="38" t="s">
        <v>73</v>
      </c>
      <c r="C142" s="38" t="s">
        <v>74</v>
      </c>
      <c r="D142" s="35" t="s">
        <v>47</v>
      </c>
      <c r="E142" s="66">
        <v>1</v>
      </c>
      <c r="F142" s="66" t="s">
        <v>59</v>
      </c>
      <c r="G142" s="163">
        <v>4</v>
      </c>
      <c r="H142" s="66"/>
      <c r="I142" s="120"/>
    </row>
  </sheetData>
  <mergeCells count="86">
    <mergeCell ref="A27:I27"/>
    <mergeCell ref="A28:I28"/>
    <mergeCell ref="A21:I21"/>
    <mergeCell ref="A23:I23"/>
    <mergeCell ref="A24:I24"/>
    <mergeCell ref="A25:I25"/>
    <mergeCell ref="A26:I26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A9:B9"/>
    <mergeCell ref="C9:D9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A8:B8"/>
    <mergeCell ref="C8:I8"/>
    <mergeCell ref="A139:I139"/>
    <mergeCell ref="A120:I120"/>
    <mergeCell ref="A121:I121"/>
    <mergeCell ref="A90:I90"/>
    <mergeCell ref="A68:I68"/>
    <mergeCell ref="A69:I69"/>
    <mergeCell ref="A70:I70"/>
    <mergeCell ref="A83:I83"/>
    <mergeCell ref="A84:I84"/>
    <mergeCell ref="A85:I85"/>
    <mergeCell ref="A86:I86"/>
    <mergeCell ref="A87:I87"/>
    <mergeCell ref="A88:I88"/>
    <mergeCell ref="A89:I89"/>
    <mergeCell ref="A94:I94"/>
    <mergeCell ref="A95:I95"/>
    <mergeCell ref="A96:I96"/>
    <mergeCell ref="A55:I55"/>
    <mergeCell ref="A73:I73"/>
    <mergeCell ref="A74:I74"/>
    <mergeCell ref="A75:I75"/>
    <mergeCell ref="A64:I64"/>
    <mergeCell ref="A65:I65"/>
    <mergeCell ref="A66:I66"/>
    <mergeCell ref="A67:I67"/>
    <mergeCell ref="A62:I62"/>
    <mergeCell ref="A63:I63"/>
    <mergeCell ref="A71:I71"/>
    <mergeCell ref="A72:I72"/>
    <mergeCell ref="A131:I131"/>
    <mergeCell ref="A132:I132"/>
    <mergeCell ref="A133:I133"/>
    <mergeCell ref="A113:I113"/>
    <mergeCell ref="A91:I91"/>
    <mergeCell ref="A122:I122"/>
    <mergeCell ref="A123:I123"/>
    <mergeCell ref="A124:I124"/>
    <mergeCell ref="A125:I125"/>
    <mergeCell ref="A126:I126"/>
    <mergeCell ref="A127:I127"/>
    <mergeCell ref="A129:I129"/>
    <mergeCell ref="A130:I130"/>
    <mergeCell ref="A92:I92"/>
    <mergeCell ref="A93:I93"/>
    <mergeCell ref="A128:I128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10:C110 B82:C82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141:D142 D135:D138 D56:D61 D114:D119 D77:D82 D98:D112 D30:D54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topLeftCell="A4" zoomScale="80" zoomScaleNormal="80" workbookViewId="0">
      <selection activeCell="C66" sqref="C66"/>
    </sheetView>
  </sheetViews>
  <sheetFormatPr defaultColWidth="14.42578125" defaultRowHeight="15.7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4.42578125" style="25" customWidth="1"/>
    <col min="9" max="9" width="19.42578125" style="25" customWidth="1"/>
    <col min="10" max="11" width="8.7109375" style="26" customWidth="1"/>
    <col min="12" max="16384" width="14.42578125" style="26"/>
  </cols>
  <sheetData>
    <row r="1" spans="1:9" x14ac:dyDescent="0.25">
      <c r="A1" s="188" t="s">
        <v>27</v>
      </c>
      <c r="B1" s="188"/>
      <c r="C1" s="188"/>
      <c r="D1" s="188"/>
      <c r="E1" s="188"/>
      <c r="F1" s="188"/>
      <c r="G1" s="188"/>
      <c r="H1" s="188"/>
      <c r="I1" s="188"/>
    </row>
    <row r="2" spans="1:9" x14ac:dyDescent="0.25">
      <c r="A2" s="189" t="str">
        <f>'Информация о Чемпионате'!B4</f>
        <v>Финал чемпионата высоких технологий 2026</v>
      </c>
      <c r="B2" s="189"/>
      <c r="C2" s="189"/>
      <c r="D2" s="189"/>
      <c r="E2" s="189"/>
      <c r="F2" s="189"/>
      <c r="G2" s="189"/>
      <c r="H2" s="189"/>
      <c r="I2" s="189"/>
    </row>
    <row r="3" spans="1:9" x14ac:dyDescent="0.25">
      <c r="A3" s="188" t="s">
        <v>28</v>
      </c>
      <c r="B3" s="188"/>
      <c r="C3" s="188"/>
      <c r="D3" s="188"/>
      <c r="E3" s="188"/>
      <c r="F3" s="188"/>
      <c r="G3" s="188"/>
      <c r="H3" s="188"/>
      <c r="I3" s="188"/>
    </row>
    <row r="4" spans="1:9" x14ac:dyDescent="0.25">
      <c r="A4" s="192" t="str">
        <f>'Информация о Чемпионате'!B3</f>
        <v xml:space="preserve">Технологии искусственного интелекта для автоматизации складских логистических процессов </v>
      </c>
      <c r="B4" s="192"/>
      <c r="C4" s="192"/>
      <c r="D4" s="192"/>
      <c r="E4" s="192"/>
      <c r="F4" s="192"/>
      <c r="G4" s="192"/>
      <c r="H4" s="192"/>
      <c r="I4" s="192"/>
    </row>
    <row r="5" spans="1:9" x14ac:dyDescent="0.25">
      <c r="A5" s="181" t="s">
        <v>10</v>
      </c>
      <c r="B5" s="177"/>
      <c r="C5" s="177"/>
      <c r="D5" s="177"/>
      <c r="E5" s="177"/>
      <c r="F5" s="177"/>
      <c r="G5" s="177"/>
      <c r="H5" s="177"/>
      <c r="I5" s="193"/>
    </row>
    <row r="6" spans="1:9" x14ac:dyDescent="0.25">
      <c r="A6" s="181" t="s">
        <v>25</v>
      </c>
      <c r="B6" s="181"/>
      <c r="C6" s="190" t="str">
        <f>'Информация о Чемпионате'!B5</f>
        <v>Новгородская область</v>
      </c>
      <c r="D6" s="190"/>
      <c r="E6" s="190"/>
      <c r="F6" s="190"/>
      <c r="G6" s="190"/>
      <c r="H6" s="190"/>
      <c r="I6" s="191"/>
    </row>
    <row r="7" spans="1:9" x14ac:dyDescent="0.25">
      <c r="A7" s="181" t="s">
        <v>26</v>
      </c>
      <c r="B7" s="181"/>
      <c r="C7" s="181"/>
      <c r="D7" s="190" t="str">
        <f>'Информация о Чемпионате'!B6</f>
        <v>Инновационный научно-технологический центр Интеллектуальная электроника – Валдай</v>
      </c>
      <c r="E7" s="190"/>
      <c r="F7" s="190"/>
      <c r="G7" s="190"/>
      <c r="H7" s="190"/>
      <c r="I7" s="191"/>
    </row>
    <row r="8" spans="1:9" x14ac:dyDescent="0.25">
      <c r="A8" s="181" t="s">
        <v>22</v>
      </c>
      <c r="B8" s="181"/>
      <c r="C8" s="181" t="str">
        <f>'Информация о Чемпионате'!B7</f>
        <v>г. Великий Новгород, ул. Великая 18А</v>
      </c>
      <c r="D8" s="181"/>
      <c r="E8" s="181"/>
      <c r="F8" s="181"/>
      <c r="G8" s="181"/>
      <c r="H8" s="181"/>
      <c r="I8" s="182"/>
    </row>
    <row r="9" spans="1:9" x14ac:dyDescent="0.25">
      <c r="A9" s="181" t="s">
        <v>24</v>
      </c>
      <c r="B9" s="181"/>
      <c r="C9" s="181" t="str">
        <f>'Информация о Чемпионате'!B9</f>
        <v>Повираев Евгений Сергеевич</v>
      </c>
      <c r="D9" s="181"/>
      <c r="E9" s="181" t="str">
        <f>'Информация о Чемпионате'!B10</f>
        <v>epoviraev@mail.ru</v>
      </c>
      <c r="F9" s="181"/>
      <c r="G9" s="181" t="str">
        <f>'Информация о Чемпионате'!B11</f>
        <v>8-926-657-40-77</v>
      </c>
      <c r="H9" s="181"/>
      <c r="I9" s="182"/>
    </row>
    <row r="10" spans="1:9" ht="15.75" customHeight="1" x14ac:dyDescent="0.25">
      <c r="A10" s="181" t="s">
        <v>32</v>
      </c>
      <c r="B10" s="181"/>
      <c r="C10" s="181">
        <f>'Информация о Чемпионате'!B12</f>
        <v>0</v>
      </c>
      <c r="D10" s="181"/>
      <c r="E10" s="181">
        <f>'Информация о Чемпионате'!B13</f>
        <v>0</v>
      </c>
      <c r="F10" s="181"/>
      <c r="G10" s="181">
        <f>'Информация о Чемпионате'!B14</f>
        <v>0</v>
      </c>
      <c r="H10" s="181"/>
      <c r="I10" s="182"/>
    </row>
    <row r="11" spans="1:9" ht="15.75" customHeight="1" x14ac:dyDescent="0.25">
      <c r="A11" s="181" t="s">
        <v>38</v>
      </c>
      <c r="B11" s="181"/>
      <c r="C11" s="181">
        <f>'Информация о Чемпионате'!B17</f>
        <v>13</v>
      </c>
      <c r="D11" s="181"/>
      <c r="E11" s="181"/>
      <c r="F11" s="181"/>
      <c r="G11" s="181"/>
      <c r="H11" s="181"/>
      <c r="I11" s="182"/>
    </row>
    <row r="12" spans="1:9" x14ac:dyDescent="0.25">
      <c r="A12" s="181" t="s">
        <v>45</v>
      </c>
      <c r="B12" s="181"/>
      <c r="C12" s="181">
        <f>'Информация о Чемпионате'!B15</f>
        <v>10</v>
      </c>
      <c r="D12" s="181"/>
      <c r="E12" s="181"/>
      <c r="F12" s="181"/>
      <c r="G12" s="181"/>
      <c r="H12" s="181"/>
      <c r="I12" s="182"/>
    </row>
    <row r="13" spans="1:9" x14ac:dyDescent="0.25">
      <c r="A13" s="181" t="s">
        <v>16</v>
      </c>
      <c r="B13" s="181"/>
      <c r="C13" s="181">
        <f>'Информация о Чемпионате'!B16</f>
        <v>10</v>
      </c>
      <c r="D13" s="181"/>
      <c r="E13" s="181"/>
      <c r="F13" s="181"/>
      <c r="G13" s="181"/>
      <c r="H13" s="181"/>
      <c r="I13" s="182"/>
    </row>
    <row r="14" spans="1:9" x14ac:dyDescent="0.25">
      <c r="A14" s="181" t="s">
        <v>23</v>
      </c>
      <c r="B14" s="181"/>
      <c r="C14" s="181" t="str">
        <f>'Информация о Чемпионате'!B8</f>
        <v>15.09.2025 - 19.09.2025</v>
      </c>
      <c r="D14" s="181"/>
      <c r="E14" s="181"/>
      <c r="F14" s="181"/>
      <c r="G14" s="181"/>
      <c r="H14" s="181"/>
      <c r="I14" s="182"/>
    </row>
    <row r="15" spans="1:9" x14ac:dyDescent="0.25">
      <c r="A15" s="185" t="s">
        <v>33</v>
      </c>
      <c r="B15" s="186"/>
      <c r="C15" s="186"/>
      <c r="D15" s="186"/>
      <c r="E15" s="186"/>
      <c r="F15" s="186"/>
      <c r="G15" s="186"/>
      <c r="H15" s="186"/>
      <c r="I15" s="199"/>
    </row>
    <row r="16" spans="1:9" x14ac:dyDescent="0.25">
      <c r="A16" s="178" t="s">
        <v>8</v>
      </c>
      <c r="B16" s="179"/>
      <c r="C16" s="179"/>
      <c r="D16" s="179"/>
      <c r="E16" s="179"/>
      <c r="F16" s="179"/>
      <c r="G16" s="179"/>
      <c r="H16" s="179"/>
      <c r="I16" s="180"/>
    </row>
    <row r="17" spans="1:18" ht="15.75" customHeight="1" x14ac:dyDescent="0.25">
      <c r="A17" s="165" t="s">
        <v>140</v>
      </c>
      <c r="B17" s="166"/>
      <c r="C17" s="166"/>
      <c r="D17" s="166"/>
      <c r="E17" s="166"/>
      <c r="F17" s="166"/>
      <c r="G17" s="166"/>
      <c r="H17" s="166"/>
      <c r="I17" s="167"/>
    </row>
    <row r="18" spans="1:18" ht="15.75" customHeight="1" x14ac:dyDescent="0.25">
      <c r="A18" s="165" t="s">
        <v>141</v>
      </c>
      <c r="B18" s="166"/>
      <c r="C18" s="166"/>
      <c r="D18" s="166"/>
      <c r="E18" s="166"/>
      <c r="F18" s="166"/>
      <c r="G18" s="166"/>
      <c r="H18" s="166"/>
      <c r="I18" s="167"/>
    </row>
    <row r="19" spans="1:18" ht="15.75" customHeight="1" x14ac:dyDescent="0.25">
      <c r="A19" s="165" t="s">
        <v>142</v>
      </c>
      <c r="B19" s="166"/>
      <c r="C19" s="166"/>
      <c r="D19" s="166"/>
      <c r="E19" s="166"/>
      <c r="F19" s="166"/>
      <c r="G19" s="166"/>
      <c r="H19" s="166"/>
      <c r="I19" s="167"/>
    </row>
    <row r="20" spans="1:18" ht="15.75" customHeight="1" x14ac:dyDescent="0.25">
      <c r="A20" s="165" t="s">
        <v>144</v>
      </c>
      <c r="B20" s="168"/>
      <c r="C20" s="168"/>
      <c r="D20" s="168"/>
      <c r="E20" s="168"/>
      <c r="F20" s="168"/>
      <c r="G20" s="168"/>
      <c r="H20" s="168"/>
      <c r="I20" s="169"/>
      <c r="L20" s="166"/>
      <c r="M20" s="166"/>
      <c r="N20" s="166"/>
      <c r="O20" s="166"/>
      <c r="P20" s="166"/>
      <c r="Q20" s="166"/>
      <c r="R20" s="203"/>
    </row>
    <row r="21" spans="1:18" ht="15.75" customHeight="1" x14ac:dyDescent="0.25">
      <c r="A21" s="165" t="s">
        <v>143</v>
      </c>
      <c r="B21" s="168"/>
      <c r="C21" s="168"/>
      <c r="D21" s="168"/>
      <c r="E21" s="168"/>
      <c r="F21" s="168"/>
      <c r="G21" s="168"/>
      <c r="H21" s="168"/>
      <c r="I21" s="169"/>
    </row>
    <row r="22" spans="1:18" ht="15.75" customHeight="1" x14ac:dyDescent="0.25">
      <c r="A22" s="165" t="s">
        <v>150</v>
      </c>
      <c r="B22" s="166"/>
      <c r="C22" s="166"/>
      <c r="D22" s="166"/>
      <c r="E22" s="166"/>
      <c r="F22" s="166"/>
      <c r="G22" s="166"/>
      <c r="H22" s="166"/>
      <c r="I22" s="167"/>
    </row>
    <row r="23" spans="1:18" ht="15.75" customHeight="1" x14ac:dyDescent="0.25">
      <c r="A23" s="165" t="s">
        <v>125</v>
      </c>
      <c r="B23" s="166"/>
      <c r="C23" s="166"/>
      <c r="D23" s="166"/>
      <c r="E23" s="166"/>
      <c r="F23" s="166"/>
      <c r="G23" s="166"/>
      <c r="H23" s="166"/>
      <c r="I23" s="167"/>
    </row>
    <row r="24" spans="1:18" x14ac:dyDescent="0.25">
      <c r="A24" s="165" t="s">
        <v>145</v>
      </c>
      <c r="B24" s="166"/>
      <c r="C24" s="166"/>
      <c r="D24" s="166"/>
      <c r="E24" s="166"/>
      <c r="F24" s="166"/>
      <c r="G24" s="166"/>
      <c r="H24" s="166"/>
      <c r="I24" s="167"/>
    </row>
    <row r="25" spans="1:18" ht="15.75" customHeight="1" x14ac:dyDescent="0.25">
      <c r="A25" s="165" t="s">
        <v>146</v>
      </c>
      <c r="B25" s="168"/>
      <c r="C25" s="168"/>
      <c r="D25" s="168"/>
      <c r="E25" s="168"/>
      <c r="F25" s="168"/>
      <c r="G25" s="168"/>
      <c r="H25" s="168"/>
      <c r="I25" s="169"/>
      <c r="L25" s="166"/>
      <c r="M25" s="166"/>
      <c r="N25" s="166"/>
      <c r="O25" s="166"/>
      <c r="P25" s="166"/>
      <c r="Q25" s="166"/>
      <c r="R25" s="167"/>
    </row>
    <row r="26" spans="1:18" x14ac:dyDescent="0.25">
      <c r="A26" s="165" t="s">
        <v>147</v>
      </c>
      <c r="B26" s="166"/>
      <c r="C26" s="166"/>
      <c r="D26" s="166"/>
      <c r="E26" s="166"/>
      <c r="F26" s="166"/>
      <c r="G26" s="166"/>
      <c r="H26" s="166"/>
      <c r="I26" s="167"/>
    </row>
    <row r="27" spans="1:18" x14ac:dyDescent="0.25">
      <c r="A27" s="165" t="s">
        <v>148</v>
      </c>
      <c r="B27" s="168"/>
      <c r="C27" s="168"/>
      <c r="D27" s="168"/>
      <c r="E27" s="168"/>
      <c r="F27" s="168"/>
      <c r="G27" s="168"/>
      <c r="H27" s="168"/>
      <c r="I27" s="169"/>
    </row>
    <row r="28" spans="1:18" x14ac:dyDescent="0.25">
      <c r="A28" s="170" t="s">
        <v>149</v>
      </c>
      <c r="B28" s="171"/>
      <c r="C28" s="171"/>
      <c r="D28" s="171"/>
      <c r="E28" s="171"/>
      <c r="F28" s="171"/>
      <c r="G28" s="171"/>
      <c r="H28" s="171"/>
      <c r="I28" s="172"/>
    </row>
    <row r="29" spans="1:18" ht="94.5" x14ac:dyDescent="0.25">
      <c r="A29" s="30" t="s">
        <v>6</v>
      </c>
      <c r="B29" s="30" t="s">
        <v>51</v>
      </c>
      <c r="C29" s="29" t="s">
        <v>4</v>
      </c>
      <c r="D29" s="30" t="s">
        <v>3</v>
      </c>
      <c r="E29" s="29" t="s">
        <v>49</v>
      </c>
      <c r="F29" s="30" t="s">
        <v>1</v>
      </c>
      <c r="G29" s="30" t="s">
        <v>0</v>
      </c>
      <c r="H29" s="30" t="s">
        <v>9</v>
      </c>
      <c r="I29" s="53" t="s">
        <v>131</v>
      </c>
    </row>
    <row r="30" spans="1:18" x14ac:dyDescent="0.25">
      <c r="A30" s="42">
        <v>1</v>
      </c>
      <c r="B30" s="115" t="s">
        <v>151</v>
      </c>
      <c r="C30" s="116" t="s">
        <v>152</v>
      </c>
      <c r="D30" s="36" t="s">
        <v>56</v>
      </c>
      <c r="E30" s="117">
        <v>1</v>
      </c>
      <c r="F30" s="36" t="s">
        <v>59</v>
      </c>
      <c r="G30" s="36">
        <v>10</v>
      </c>
      <c r="H30" s="135"/>
      <c r="I30" s="82"/>
    </row>
    <row r="31" spans="1:18" x14ac:dyDescent="0.25">
      <c r="A31" s="42">
        <v>2</v>
      </c>
      <c r="B31" s="115" t="s">
        <v>153</v>
      </c>
      <c r="C31" s="115" t="s">
        <v>154</v>
      </c>
      <c r="D31" s="36" t="s">
        <v>56</v>
      </c>
      <c r="E31" s="61">
        <v>1</v>
      </c>
      <c r="F31" s="81" t="s">
        <v>59</v>
      </c>
      <c r="G31" s="84">
        <v>10</v>
      </c>
      <c r="H31" s="61"/>
      <c r="I31" s="82"/>
    </row>
    <row r="32" spans="1:18" ht="126.75" customHeight="1" x14ac:dyDescent="0.25">
      <c r="A32" s="42">
        <v>3</v>
      </c>
      <c r="B32" s="83" t="s">
        <v>155</v>
      </c>
      <c r="C32" s="83" t="s">
        <v>234</v>
      </c>
      <c r="D32" s="36" t="s">
        <v>61</v>
      </c>
      <c r="E32" s="61">
        <v>1</v>
      </c>
      <c r="F32" s="81" t="s">
        <v>59</v>
      </c>
      <c r="G32" s="84">
        <v>10</v>
      </c>
      <c r="H32" s="61"/>
      <c r="I32" s="82"/>
    </row>
    <row r="33" spans="1:9" ht="78.75" x14ac:dyDescent="0.25">
      <c r="A33" s="42">
        <v>4</v>
      </c>
      <c r="B33" s="83" t="s">
        <v>156</v>
      </c>
      <c r="C33" s="83" t="s">
        <v>157</v>
      </c>
      <c r="D33" s="36" t="s">
        <v>61</v>
      </c>
      <c r="E33" s="61">
        <v>2</v>
      </c>
      <c r="F33" s="61" t="s">
        <v>158</v>
      </c>
      <c r="G33" s="85">
        <v>20</v>
      </c>
      <c r="H33" s="61"/>
      <c r="I33" s="86"/>
    </row>
    <row r="34" spans="1:9" ht="47.25" x14ac:dyDescent="0.25">
      <c r="A34" s="42">
        <v>5</v>
      </c>
      <c r="B34" s="83" t="s">
        <v>159</v>
      </c>
      <c r="C34" s="83" t="s">
        <v>160</v>
      </c>
      <c r="D34" s="36" t="s">
        <v>61</v>
      </c>
      <c r="E34" s="61">
        <v>1</v>
      </c>
      <c r="F34" s="61" t="s">
        <v>158</v>
      </c>
      <c r="G34" s="85">
        <v>10</v>
      </c>
      <c r="H34" s="118"/>
      <c r="I34" s="82"/>
    </row>
    <row r="35" spans="1:9" ht="47.25" x14ac:dyDescent="0.25">
      <c r="A35" s="42">
        <v>6</v>
      </c>
      <c r="B35" s="80" t="s">
        <v>161</v>
      </c>
      <c r="C35" s="41" t="s">
        <v>162</v>
      </c>
      <c r="D35" s="36" t="s">
        <v>61</v>
      </c>
      <c r="E35" s="61">
        <v>1</v>
      </c>
      <c r="F35" s="61" t="s">
        <v>158</v>
      </c>
      <c r="G35" s="85">
        <v>10</v>
      </c>
      <c r="H35" s="136"/>
      <c r="I35" s="82"/>
    </row>
    <row r="36" spans="1:9" ht="78.75" x14ac:dyDescent="0.25">
      <c r="A36" s="42">
        <v>7</v>
      </c>
      <c r="B36" s="80" t="s">
        <v>163</v>
      </c>
      <c r="C36" s="80" t="s">
        <v>164</v>
      </c>
      <c r="D36" s="36" t="s">
        <v>61</v>
      </c>
      <c r="E36" s="61">
        <v>1</v>
      </c>
      <c r="F36" s="61" t="s">
        <v>158</v>
      </c>
      <c r="G36" s="85">
        <v>10</v>
      </c>
      <c r="H36" s="136"/>
      <c r="I36" s="82"/>
    </row>
    <row r="37" spans="1:9" ht="110.25" x14ac:dyDescent="0.25">
      <c r="A37" s="42">
        <v>8</v>
      </c>
      <c r="B37" s="80" t="s">
        <v>228</v>
      </c>
      <c r="C37" s="80" t="s">
        <v>166</v>
      </c>
      <c r="D37" s="36" t="s">
        <v>61</v>
      </c>
      <c r="E37" s="61">
        <v>1</v>
      </c>
      <c r="F37" s="61" t="s">
        <v>158</v>
      </c>
      <c r="G37" s="85">
        <v>10</v>
      </c>
      <c r="H37" s="136"/>
      <c r="I37" s="82"/>
    </row>
    <row r="38" spans="1:9" ht="85.5" customHeight="1" x14ac:dyDescent="0.25">
      <c r="A38" s="26">
        <v>9</v>
      </c>
      <c r="B38" s="137" t="s">
        <v>229</v>
      </c>
      <c r="C38" s="132" t="s">
        <v>230</v>
      </c>
      <c r="D38" s="36" t="s">
        <v>61</v>
      </c>
      <c r="E38" s="137">
        <v>1</v>
      </c>
      <c r="F38" s="137" t="s">
        <v>158</v>
      </c>
      <c r="G38" s="56">
        <v>10</v>
      </c>
      <c r="H38" s="138"/>
      <c r="I38" s="125"/>
    </row>
    <row r="39" spans="1:9" ht="93" customHeight="1" x14ac:dyDescent="0.25">
      <c r="A39" s="42">
        <v>10</v>
      </c>
      <c r="B39" s="87" t="s">
        <v>165</v>
      </c>
      <c r="C39" s="80" t="s">
        <v>167</v>
      </c>
      <c r="D39" s="36" t="s">
        <v>61</v>
      </c>
      <c r="E39" s="61">
        <v>1</v>
      </c>
      <c r="F39" s="61" t="s">
        <v>158</v>
      </c>
      <c r="G39" s="85">
        <v>10</v>
      </c>
      <c r="H39" s="136"/>
      <c r="I39" s="82"/>
    </row>
    <row r="40" spans="1:9" x14ac:dyDescent="0.25">
      <c r="A40" s="42">
        <v>10</v>
      </c>
      <c r="B40" s="87" t="s">
        <v>51</v>
      </c>
      <c r="C40" s="80" t="s">
        <v>168</v>
      </c>
      <c r="D40" s="36" t="s">
        <v>61</v>
      </c>
      <c r="E40" s="61">
        <v>1</v>
      </c>
      <c r="F40" s="61" t="s">
        <v>158</v>
      </c>
      <c r="G40" s="85">
        <v>10</v>
      </c>
      <c r="H40" s="136"/>
      <c r="I40" s="82"/>
    </row>
    <row r="41" spans="1:9" x14ac:dyDescent="0.25">
      <c r="A41" s="42">
        <v>11</v>
      </c>
      <c r="B41" s="87" t="s">
        <v>169</v>
      </c>
      <c r="C41" s="80" t="s">
        <v>170</v>
      </c>
      <c r="D41" s="36" t="s">
        <v>61</v>
      </c>
      <c r="E41" s="61">
        <v>1</v>
      </c>
      <c r="F41" s="61" t="s">
        <v>158</v>
      </c>
      <c r="G41" s="85">
        <v>10</v>
      </c>
      <c r="H41" s="136"/>
      <c r="I41" s="82"/>
    </row>
    <row r="42" spans="1:9" ht="31.5" x14ac:dyDescent="0.25">
      <c r="A42" s="42">
        <v>12</v>
      </c>
      <c r="B42" s="87" t="s">
        <v>171</v>
      </c>
      <c r="C42" s="125" t="s">
        <v>197</v>
      </c>
      <c r="D42" s="36" t="s">
        <v>130</v>
      </c>
      <c r="E42" s="61">
        <v>1</v>
      </c>
      <c r="F42" s="61" t="s">
        <v>158</v>
      </c>
      <c r="G42" s="85">
        <v>10</v>
      </c>
      <c r="H42" s="136"/>
      <c r="I42" s="82"/>
    </row>
    <row r="43" spans="1:9" ht="31.5" x14ac:dyDescent="0.25">
      <c r="A43" s="42">
        <v>13</v>
      </c>
      <c r="B43" s="87" t="s">
        <v>172</v>
      </c>
      <c r="C43" s="125" t="s">
        <v>198</v>
      </c>
      <c r="D43" s="36" t="s">
        <v>130</v>
      </c>
      <c r="E43" s="61">
        <v>1</v>
      </c>
      <c r="F43" s="61" t="s">
        <v>158</v>
      </c>
      <c r="G43" s="85">
        <v>10</v>
      </c>
      <c r="H43" s="136"/>
      <c r="I43" s="82"/>
    </row>
    <row r="44" spans="1:9" ht="31.5" x14ac:dyDescent="0.25">
      <c r="A44" s="42">
        <v>14</v>
      </c>
      <c r="B44" s="87" t="s">
        <v>173</v>
      </c>
      <c r="C44" s="80" t="s">
        <v>199</v>
      </c>
      <c r="D44" s="36" t="s">
        <v>130</v>
      </c>
      <c r="E44" s="61">
        <v>1</v>
      </c>
      <c r="F44" s="61" t="s">
        <v>158</v>
      </c>
      <c r="G44" s="85">
        <v>10</v>
      </c>
      <c r="H44" s="136"/>
      <c r="I44" s="82"/>
    </row>
    <row r="45" spans="1:9" ht="31.5" x14ac:dyDescent="0.25">
      <c r="A45" s="42">
        <v>15</v>
      </c>
      <c r="B45" s="87" t="s">
        <v>174</v>
      </c>
      <c r="C45" s="80" t="s">
        <v>200</v>
      </c>
      <c r="D45" s="36" t="s">
        <v>130</v>
      </c>
      <c r="E45" s="61">
        <v>1</v>
      </c>
      <c r="F45" s="61" t="s">
        <v>158</v>
      </c>
      <c r="G45" s="85">
        <v>10</v>
      </c>
      <c r="H45" s="136"/>
      <c r="I45" s="82"/>
    </row>
    <row r="46" spans="1:9" ht="31.5" x14ac:dyDescent="0.25">
      <c r="A46" s="42">
        <v>16</v>
      </c>
      <c r="B46" s="87" t="s">
        <v>175</v>
      </c>
      <c r="C46" s="80" t="s">
        <v>201</v>
      </c>
      <c r="D46" s="36" t="s">
        <v>130</v>
      </c>
      <c r="E46" s="61">
        <v>1</v>
      </c>
      <c r="F46" s="61" t="s">
        <v>158</v>
      </c>
      <c r="G46" s="85">
        <v>10</v>
      </c>
      <c r="H46" s="136"/>
      <c r="I46" s="82"/>
    </row>
    <row r="47" spans="1:9" ht="35.25" customHeight="1" x14ac:dyDescent="0.25">
      <c r="A47" s="42">
        <v>17</v>
      </c>
      <c r="B47" s="87" t="s">
        <v>176</v>
      </c>
      <c r="C47" s="80" t="s">
        <v>202</v>
      </c>
      <c r="D47" s="36" t="s">
        <v>130</v>
      </c>
      <c r="E47" s="61">
        <v>1</v>
      </c>
      <c r="F47" s="61" t="s">
        <v>158</v>
      </c>
      <c r="G47" s="85">
        <v>10</v>
      </c>
      <c r="H47" s="136"/>
      <c r="I47" s="82"/>
    </row>
    <row r="48" spans="1:9" ht="75" customHeight="1" x14ac:dyDescent="0.25">
      <c r="A48" s="42">
        <v>18</v>
      </c>
      <c r="B48" s="87" t="s">
        <v>177</v>
      </c>
      <c r="C48" s="80" t="s">
        <v>178</v>
      </c>
      <c r="D48" s="36" t="s">
        <v>56</v>
      </c>
      <c r="E48" s="61">
        <v>1</v>
      </c>
      <c r="F48" s="61" t="s">
        <v>158</v>
      </c>
      <c r="G48" s="85">
        <v>10</v>
      </c>
      <c r="H48" s="136"/>
      <c r="I48" s="82"/>
    </row>
    <row r="49" spans="1:9" ht="68.25" customHeight="1" x14ac:dyDescent="0.25">
      <c r="A49" s="42">
        <v>19</v>
      </c>
      <c r="B49" s="87" t="s">
        <v>179</v>
      </c>
      <c r="C49" s="80" t="s">
        <v>180</v>
      </c>
      <c r="D49" s="36" t="s">
        <v>61</v>
      </c>
      <c r="E49" s="61">
        <v>1</v>
      </c>
      <c r="F49" s="61" t="s">
        <v>158</v>
      </c>
      <c r="G49" s="85">
        <v>1</v>
      </c>
      <c r="H49" s="136"/>
      <c r="I49" s="82"/>
    </row>
    <row r="50" spans="1:9" x14ac:dyDescent="0.25">
      <c r="A50" s="200" t="s">
        <v>60</v>
      </c>
      <c r="B50" s="201"/>
      <c r="C50" s="201"/>
      <c r="D50" s="201"/>
      <c r="E50" s="201"/>
      <c r="F50" s="201"/>
      <c r="G50" s="201"/>
      <c r="H50" s="201"/>
      <c r="I50" s="202"/>
    </row>
    <row r="51" spans="1:9" ht="63" x14ac:dyDescent="0.25">
      <c r="A51" s="60">
        <v>1</v>
      </c>
      <c r="B51" s="33" t="s">
        <v>181</v>
      </c>
      <c r="C51" s="33" t="s">
        <v>182</v>
      </c>
      <c r="D51" s="35" t="s">
        <v>71</v>
      </c>
      <c r="E51" s="62">
        <v>1</v>
      </c>
      <c r="F51" s="36" t="s">
        <v>59</v>
      </c>
      <c r="G51" s="62">
        <v>10</v>
      </c>
      <c r="H51" s="62"/>
      <c r="I51" s="37"/>
    </row>
    <row r="52" spans="1:9" ht="110.25" x14ac:dyDescent="0.25">
      <c r="A52" s="60">
        <v>2</v>
      </c>
      <c r="B52" s="33" t="s">
        <v>183</v>
      </c>
      <c r="C52" s="33" t="s">
        <v>184</v>
      </c>
      <c r="D52" s="35" t="s">
        <v>71</v>
      </c>
      <c r="E52" s="62">
        <v>1</v>
      </c>
      <c r="F52" s="36" t="s">
        <v>158</v>
      </c>
      <c r="G52" s="62">
        <v>10</v>
      </c>
      <c r="H52" s="62"/>
      <c r="I52" s="37"/>
    </row>
    <row r="53" spans="1:9" ht="94.5" x14ac:dyDescent="0.25">
      <c r="A53" s="60">
        <v>3</v>
      </c>
      <c r="B53" s="33" t="s">
        <v>185</v>
      </c>
      <c r="C53" s="33" t="s">
        <v>186</v>
      </c>
      <c r="D53" s="35" t="s">
        <v>71</v>
      </c>
      <c r="E53" s="62">
        <v>1</v>
      </c>
      <c r="F53" s="36" t="s">
        <v>158</v>
      </c>
      <c r="G53" s="62">
        <v>10</v>
      </c>
      <c r="H53" s="62"/>
      <c r="I53" s="37"/>
    </row>
    <row r="54" spans="1:9" ht="47.25" x14ac:dyDescent="0.25">
      <c r="A54" s="60">
        <v>4</v>
      </c>
      <c r="B54" s="33" t="s">
        <v>187</v>
      </c>
      <c r="C54" s="33" t="s">
        <v>187</v>
      </c>
      <c r="D54" s="35" t="s">
        <v>71</v>
      </c>
      <c r="E54" s="62">
        <v>1</v>
      </c>
      <c r="F54" s="36" t="s">
        <v>158</v>
      </c>
      <c r="G54" s="62">
        <v>10</v>
      </c>
      <c r="H54" s="62"/>
      <c r="I54" s="37"/>
    </row>
    <row r="55" spans="1:9" x14ac:dyDescent="0.25">
      <c r="A55" s="60">
        <v>5</v>
      </c>
      <c r="B55" s="95" t="s">
        <v>188</v>
      </c>
      <c r="C55" s="38"/>
      <c r="D55" s="35" t="s">
        <v>71</v>
      </c>
      <c r="E55" s="62">
        <v>1</v>
      </c>
      <c r="F55" s="36" t="s">
        <v>59</v>
      </c>
      <c r="G55" s="62">
        <v>10</v>
      </c>
      <c r="H55" s="62"/>
      <c r="I55" s="37"/>
    </row>
    <row r="56" spans="1:9" ht="283.5" x14ac:dyDescent="0.25">
      <c r="A56" s="60">
        <v>6</v>
      </c>
      <c r="B56" s="38" t="s">
        <v>189</v>
      </c>
      <c r="C56" s="38" t="s">
        <v>190</v>
      </c>
      <c r="D56" s="35" t="s">
        <v>71</v>
      </c>
      <c r="E56" s="62">
        <v>1</v>
      </c>
      <c r="F56" s="36" t="s">
        <v>59</v>
      </c>
      <c r="G56" s="62">
        <v>10</v>
      </c>
      <c r="H56" s="62"/>
      <c r="I56" s="37"/>
    </row>
    <row r="57" spans="1:9" x14ac:dyDescent="0.25">
      <c r="A57" s="176" t="s">
        <v>47</v>
      </c>
      <c r="B57" s="198"/>
      <c r="C57" s="198"/>
      <c r="D57" s="198"/>
      <c r="E57" s="198"/>
      <c r="F57" s="198"/>
      <c r="G57" s="198"/>
      <c r="H57" s="198"/>
      <c r="I57" s="198"/>
    </row>
    <row r="58" spans="1:9" ht="94.5" x14ac:dyDescent="0.25">
      <c r="A58" s="46" t="s">
        <v>6</v>
      </c>
      <c r="B58" s="46" t="s">
        <v>5</v>
      </c>
      <c r="C58" s="46" t="s">
        <v>4</v>
      </c>
      <c r="D58" s="46" t="s">
        <v>3</v>
      </c>
      <c r="E58" s="46" t="s">
        <v>49</v>
      </c>
      <c r="F58" s="46" t="s">
        <v>1</v>
      </c>
      <c r="G58" s="46" t="s">
        <v>0</v>
      </c>
      <c r="H58" s="30" t="s">
        <v>9</v>
      </c>
      <c r="I58" s="53" t="s">
        <v>131</v>
      </c>
    </row>
    <row r="59" spans="1:9" ht="31.5" x14ac:dyDescent="0.25">
      <c r="A59" s="47">
        <v>1</v>
      </c>
      <c r="B59" s="38" t="s">
        <v>72</v>
      </c>
      <c r="C59" s="38" t="s">
        <v>75</v>
      </c>
      <c r="D59" s="35" t="s">
        <v>47</v>
      </c>
      <c r="E59" s="66">
        <v>1</v>
      </c>
      <c r="F59" s="66" t="s">
        <v>59</v>
      </c>
      <c r="G59" s="66">
        <v>1</v>
      </c>
      <c r="H59" s="66"/>
      <c r="I59" s="119"/>
    </row>
    <row r="60" spans="1:9" x14ac:dyDescent="0.25">
      <c r="A60" s="32">
        <v>2</v>
      </c>
      <c r="B60" s="38" t="s">
        <v>73</v>
      </c>
      <c r="C60" s="38" t="s">
        <v>74</v>
      </c>
      <c r="D60" s="35" t="s">
        <v>47</v>
      </c>
      <c r="E60" s="66">
        <v>1</v>
      </c>
      <c r="F60" s="66" t="s">
        <v>59</v>
      </c>
      <c r="G60" s="66">
        <v>1</v>
      </c>
      <c r="H60" s="66"/>
      <c r="I60" s="119"/>
    </row>
    <row r="61" spans="1:9" x14ac:dyDescent="0.25">
      <c r="A61" s="32">
        <v>3</v>
      </c>
      <c r="B61" s="80" t="s">
        <v>191</v>
      </c>
      <c r="C61" s="80"/>
      <c r="D61" s="35" t="s">
        <v>47</v>
      </c>
      <c r="E61" s="61">
        <v>1</v>
      </c>
      <c r="F61" s="61" t="s">
        <v>59</v>
      </c>
      <c r="G61" s="61">
        <v>1</v>
      </c>
      <c r="H61" s="61"/>
      <c r="I61" s="119"/>
    </row>
  </sheetData>
  <mergeCells count="45">
    <mergeCell ref="L20:R20"/>
    <mergeCell ref="A24:I24"/>
    <mergeCell ref="A25:I25"/>
    <mergeCell ref="A26:I26"/>
    <mergeCell ref="A27:I27"/>
    <mergeCell ref="L25:R25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A4:I4"/>
    <mergeCell ref="A5:I5"/>
    <mergeCell ref="A1:I1"/>
    <mergeCell ref="A2:I2"/>
    <mergeCell ref="A3:I3"/>
    <mergeCell ref="A57:I57"/>
    <mergeCell ref="A18:I18"/>
    <mergeCell ref="A23:I23"/>
    <mergeCell ref="A15:I15"/>
    <mergeCell ref="A22:I22"/>
    <mergeCell ref="A17:I17"/>
    <mergeCell ref="A21:I21"/>
    <mergeCell ref="A28:I28"/>
    <mergeCell ref="A50:I50"/>
  </mergeCells>
  <dataValidations count="1">
    <dataValidation type="list" allowBlank="1" showInputMessage="1" showErrorMessage="1" promptTitle="список" prompt="выберите вид" sqref="D59:D61 D51:D56 D30:D49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zoomScale="70" zoomScaleNormal="70" workbookViewId="0">
      <selection activeCell="C48" sqref="C48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0" width="8.7109375" style="26" customWidth="1"/>
    <col min="11" max="16384" width="14.42578125" style="26"/>
  </cols>
  <sheetData>
    <row r="1" spans="1:8" x14ac:dyDescent="0.25">
      <c r="A1" s="188" t="s">
        <v>27</v>
      </c>
      <c r="B1" s="188"/>
      <c r="C1" s="188"/>
      <c r="D1" s="188"/>
      <c r="E1" s="188"/>
      <c r="F1" s="188"/>
      <c r="G1" s="188"/>
      <c r="H1" s="188"/>
    </row>
    <row r="2" spans="1:8" x14ac:dyDescent="0.25">
      <c r="A2" s="189" t="str">
        <f>'Информация о Чемпионате'!B4</f>
        <v>Финал чемпионата высоких технологий 2026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88" t="s">
        <v>28</v>
      </c>
      <c r="B3" s="188"/>
      <c r="C3" s="188"/>
      <c r="D3" s="188"/>
      <c r="E3" s="188"/>
      <c r="F3" s="188"/>
      <c r="G3" s="188"/>
      <c r="H3" s="188"/>
    </row>
    <row r="4" spans="1:8" x14ac:dyDescent="0.25">
      <c r="A4" s="192" t="str">
        <f>'Информация о Чемпионате'!B3</f>
        <v xml:space="preserve">Технологии искусственного интелекта для автоматизации складских логистических процессов </v>
      </c>
      <c r="B4" s="192"/>
      <c r="C4" s="192"/>
      <c r="D4" s="192"/>
      <c r="E4" s="192"/>
      <c r="F4" s="192"/>
      <c r="G4" s="192"/>
      <c r="H4" s="192"/>
    </row>
    <row r="5" spans="1:8" x14ac:dyDescent="0.25">
      <c r="A5" s="181" t="s">
        <v>10</v>
      </c>
      <c r="B5" s="177"/>
      <c r="C5" s="177"/>
      <c r="D5" s="177"/>
      <c r="E5" s="177"/>
      <c r="F5" s="177"/>
      <c r="G5" s="177"/>
      <c r="H5" s="193"/>
    </row>
    <row r="6" spans="1:8" x14ac:dyDescent="0.25">
      <c r="A6" s="181" t="s">
        <v>25</v>
      </c>
      <c r="B6" s="181"/>
      <c r="C6" s="190" t="str">
        <f>'Информация о Чемпионате'!B5</f>
        <v>Новгородская область</v>
      </c>
      <c r="D6" s="190"/>
      <c r="E6" s="190"/>
      <c r="F6" s="190"/>
      <c r="G6" s="190"/>
      <c r="H6" s="191"/>
    </row>
    <row r="7" spans="1:8" x14ac:dyDescent="0.25">
      <c r="A7" s="181" t="s">
        <v>26</v>
      </c>
      <c r="B7" s="181"/>
      <c r="C7" s="181"/>
      <c r="D7" s="190" t="str">
        <f>'Информация о Чемпионате'!B6</f>
        <v>Инновационный научно-технологический центр Интеллектуальная электроника – Валдай</v>
      </c>
      <c r="E7" s="190"/>
      <c r="F7" s="190"/>
      <c r="G7" s="190"/>
      <c r="H7" s="191"/>
    </row>
    <row r="8" spans="1:8" x14ac:dyDescent="0.25">
      <c r="A8" s="181" t="s">
        <v>22</v>
      </c>
      <c r="B8" s="181"/>
      <c r="C8" s="181" t="str">
        <f>'Информация о Чемпионате'!B7</f>
        <v>г. Великий Новгород, ул. Великая 18А</v>
      </c>
      <c r="D8" s="181"/>
      <c r="E8" s="181"/>
      <c r="F8" s="181"/>
      <c r="G8" s="181"/>
      <c r="H8" s="182"/>
    </row>
    <row r="9" spans="1:8" x14ac:dyDescent="0.25">
      <c r="A9" s="181" t="s">
        <v>24</v>
      </c>
      <c r="B9" s="181"/>
      <c r="C9" s="181" t="str">
        <f>'Информация о Чемпионате'!B9</f>
        <v>Повираев Евгений Сергеевич</v>
      </c>
      <c r="D9" s="181"/>
      <c r="E9" s="181" t="str">
        <f>'Информация о Чемпионате'!B10</f>
        <v>epoviraev@mail.ru</v>
      </c>
      <c r="F9" s="181"/>
      <c r="G9" s="181" t="str">
        <f>'Информация о Чемпионате'!B11</f>
        <v>8-926-657-40-77</v>
      </c>
      <c r="H9" s="182"/>
    </row>
    <row r="10" spans="1:8" ht="15.75" customHeight="1" x14ac:dyDescent="0.25">
      <c r="A10" s="181" t="s">
        <v>32</v>
      </c>
      <c r="B10" s="181"/>
      <c r="C10" s="181">
        <f>'Информация о Чемпионате'!B12</f>
        <v>0</v>
      </c>
      <c r="D10" s="181"/>
      <c r="E10" s="181">
        <f>'Информация о Чемпионате'!B13</f>
        <v>0</v>
      </c>
      <c r="F10" s="181"/>
      <c r="G10" s="181">
        <f>'Информация о Чемпионате'!B14</f>
        <v>0</v>
      </c>
      <c r="H10" s="182"/>
    </row>
    <row r="11" spans="1:8" ht="15.75" customHeight="1" x14ac:dyDescent="0.25">
      <c r="A11" s="181" t="s">
        <v>38</v>
      </c>
      <c r="B11" s="181"/>
      <c r="C11" s="181">
        <f>'Информация о Чемпионате'!B17</f>
        <v>13</v>
      </c>
      <c r="D11" s="181"/>
      <c r="E11" s="181"/>
      <c r="F11" s="181"/>
      <c r="G11" s="181"/>
      <c r="H11" s="182"/>
    </row>
    <row r="12" spans="1:8" x14ac:dyDescent="0.25">
      <c r="A12" s="181" t="s">
        <v>45</v>
      </c>
      <c r="B12" s="181"/>
      <c r="C12" s="181">
        <f>'Информация о Чемпионате'!B15</f>
        <v>10</v>
      </c>
      <c r="D12" s="181"/>
      <c r="E12" s="181"/>
      <c r="F12" s="181"/>
      <c r="G12" s="181"/>
      <c r="H12" s="182"/>
    </row>
    <row r="13" spans="1:8" x14ac:dyDescent="0.25">
      <c r="A13" s="181" t="s">
        <v>16</v>
      </c>
      <c r="B13" s="181"/>
      <c r="C13" s="181">
        <f>'Информация о Чемпионате'!B16</f>
        <v>10</v>
      </c>
      <c r="D13" s="181"/>
      <c r="E13" s="181"/>
      <c r="F13" s="181"/>
      <c r="G13" s="181"/>
      <c r="H13" s="182"/>
    </row>
    <row r="14" spans="1:8" x14ac:dyDescent="0.25">
      <c r="A14" s="207" t="s">
        <v>23</v>
      </c>
      <c r="B14" s="207"/>
      <c r="C14" s="207" t="str">
        <f>'Информация о Чемпионате'!B8</f>
        <v>15.09.2025 - 19.09.2025</v>
      </c>
      <c r="D14" s="207"/>
      <c r="E14" s="207"/>
      <c r="F14" s="207"/>
      <c r="G14" s="207"/>
      <c r="H14" s="208"/>
    </row>
    <row r="15" spans="1:8" x14ac:dyDescent="0.25">
      <c r="A15" s="185" t="s">
        <v>11</v>
      </c>
      <c r="B15" s="186"/>
      <c r="C15" s="186"/>
      <c r="D15" s="186"/>
      <c r="E15" s="186"/>
      <c r="F15" s="186"/>
      <c r="G15" s="186"/>
      <c r="H15" s="186"/>
    </row>
    <row r="16" spans="1:8" ht="78.75" x14ac:dyDescent="0.25">
      <c r="A16" s="46" t="s">
        <v>6</v>
      </c>
      <c r="B16" s="46" t="s">
        <v>5</v>
      </c>
      <c r="C16" s="29" t="s">
        <v>4</v>
      </c>
      <c r="D16" s="79" t="s">
        <v>3</v>
      </c>
      <c r="E16" s="79" t="s">
        <v>49</v>
      </c>
      <c r="F16" s="79" t="s">
        <v>1</v>
      </c>
      <c r="G16" s="79" t="s">
        <v>0</v>
      </c>
      <c r="H16" s="79" t="s">
        <v>9</v>
      </c>
    </row>
    <row r="17" spans="1:8" x14ac:dyDescent="0.25">
      <c r="A17" s="40">
        <v>1</v>
      </c>
      <c r="B17" s="34" t="s">
        <v>78</v>
      </c>
      <c r="C17" s="34" t="s">
        <v>204</v>
      </c>
      <c r="D17" s="35" t="s">
        <v>92</v>
      </c>
      <c r="E17" s="91">
        <v>10</v>
      </c>
      <c r="F17" s="91" t="s">
        <v>59</v>
      </c>
      <c r="G17" s="103">
        <v>100</v>
      </c>
      <c r="H17" s="95"/>
    </row>
    <row r="18" spans="1:8" ht="47.25" x14ac:dyDescent="0.25">
      <c r="A18" s="40">
        <v>2</v>
      </c>
      <c r="B18" s="64" t="s">
        <v>102</v>
      </c>
      <c r="C18" s="64" t="s">
        <v>103</v>
      </c>
      <c r="D18" s="35" t="s">
        <v>92</v>
      </c>
      <c r="E18" s="76">
        <v>1</v>
      </c>
      <c r="F18" s="91" t="s">
        <v>59</v>
      </c>
      <c r="G18" s="105">
        <v>20</v>
      </c>
      <c r="H18" s="95"/>
    </row>
    <row r="19" spans="1:8" ht="31.5" x14ac:dyDescent="0.25">
      <c r="A19" s="40">
        <v>3</v>
      </c>
      <c r="B19" s="58" t="s">
        <v>87</v>
      </c>
      <c r="C19" s="58" t="s">
        <v>88</v>
      </c>
      <c r="D19" s="35" t="s">
        <v>92</v>
      </c>
      <c r="E19" s="91">
        <v>1</v>
      </c>
      <c r="F19" s="91" t="s">
        <v>59</v>
      </c>
      <c r="G19" s="106">
        <v>20</v>
      </c>
      <c r="H19" s="95"/>
    </row>
    <row r="20" spans="1:8" x14ac:dyDescent="0.25">
      <c r="A20" s="40">
        <v>4</v>
      </c>
      <c r="B20" s="34" t="s">
        <v>85</v>
      </c>
      <c r="C20" s="34" t="s">
        <v>86</v>
      </c>
      <c r="D20" s="35" t="s">
        <v>92</v>
      </c>
      <c r="E20" s="91">
        <v>11</v>
      </c>
      <c r="F20" s="91" t="s">
        <v>59</v>
      </c>
      <c r="G20" s="103">
        <v>11</v>
      </c>
      <c r="H20" s="95"/>
    </row>
    <row r="21" spans="1:8" x14ac:dyDescent="0.25">
      <c r="A21" s="204" t="s">
        <v>12</v>
      </c>
      <c r="B21" s="205"/>
      <c r="C21" s="205"/>
      <c r="D21" s="205"/>
      <c r="E21" s="205"/>
      <c r="F21" s="205"/>
      <c r="G21" s="205"/>
      <c r="H21" s="206"/>
    </row>
    <row r="22" spans="1:8" ht="78.75" x14ac:dyDescent="0.25">
      <c r="A22" s="89" t="s">
        <v>6</v>
      </c>
      <c r="B22" s="90" t="s">
        <v>5</v>
      </c>
      <c r="C22" s="79" t="s">
        <v>4</v>
      </c>
      <c r="D22" s="89" t="s">
        <v>3</v>
      </c>
      <c r="E22" s="30" t="s">
        <v>46</v>
      </c>
      <c r="F22" s="89" t="s">
        <v>1</v>
      </c>
      <c r="G22" s="46" t="s">
        <v>0</v>
      </c>
      <c r="H22" s="79" t="s">
        <v>9</v>
      </c>
    </row>
    <row r="23" spans="1:8" x14ac:dyDescent="0.25">
      <c r="A23" s="40">
        <v>1</v>
      </c>
      <c r="B23" s="34" t="s">
        <v>78</v>
      </c>
      <c r="C23" s="34" t="s">
        <v>79</v>
      </c>
      <c r="D23" s="35" t="s">
        <v>92</v>
      </c>
      <c r="E23" s="91">
        <v>5</v>
      </c>
      <c r="F23" s="91" t="s">
        <v>80</v>
      </c>
      <c r="G23" s="103">
        <v>5</v>
      </c>
      <c r="H23" s="95"/>
    </row>
    <row r="24" spans="1:8" ht="47.25" x14ac:dyDescent="0.25">
      <c r="A24" s="40">
        <v>2</v>
      </c>
      <c r="B24" s="34" t="s">
        <v>81</v>
      </c>
      <c r="C24" s="93" t="s">
        <v>82</v>
      </c>
      <c r="D24" s="35" t="s">
        <v>92</v>
      </c>
      <c r="E24" s="91">
        <v>2</v>
      </c>
      <c r="F24" s="91" t="s">
        <v>59</v>
      </c>
      <c r="G24" s="103">
        <v>2</v>
      </c>
      <c r="H24" s="95"/>
    </row>
    <row r="25" spans="1:8" x14ac:dyDescent="0.25">
      <c r="A25" s="40">
        <v>3</v>
      </c>
      <c r="B25" s="34" t="s">
        <v>83</v>
      </c>
      <c r="C25" s="34" t="s">
        <v>115</v>
      </c>
      <c r="D25" s="35" t="s">
        <v>92</v>
      </c>
      <c r="E25" s="91">
        <v>5</v>
      </c>
      <c r="F25" s="91" t="s">
        <v>114</v>
      </c>
      <c r="G25" s="103">
        <v>5</v>
      </c>
      <c r="H25" s="95"/>
    </row>
    <row r="26" spans="1:8" x14ac:dyDescent="0.25">
      <c r="A26" s="40">
        <v>4</v>
      </c>
      <c r="B26" s="34" t="s">
        <v>84</v>
      </c>
      <c r="C26" s="34" t="s">
        <v>116</v>
      </c>
      <c r="D26" s="35" t="s">
        <v>92</v>
      </c>
      <c r="E26" s="91">
        <v>5</v>
      </c>
      <c r="F26" s="91" t="s">
        <v>114</v>
      </c>
      <c r="G26" s="103">
        <v>5</v>
      </c>
      <c r="H26" s="95"/>
    </row>
    <row r="27" spans="1:8" x14ac:dyDescent="0.25">
      <c r="A27" s="40">
        <v>5</v>
      </c>
      <c r="B27" s="34" t="s">
        <v>85</v>
      </c>
      <c r="C27" s="34" t="s">
        <v>86</v>
      </c>
      <c r="D27" s="35" t="s">
        <v>92</v>
      </c>
      <c r="E27" s="91">
        <v>11</v>
      </c>
      <c r="F27" s="91" t="s">
        <v>59</v>
      </c>
      <c r="G27" s="103">
        <v>11</v>
      </c>
      <c r="H27" s="95"/>
    </row>
    <row r="28" spans="1:8" ht="173.25" x14ac:dyDescent="0.25">
      <c r="A28" s="40">
        <v>6</v>
      </c>
      <c r="B28" s="95" t="s">
        <v>89</v>
      </c>
      <c r="C28" s="33" t="s">
        <v>90</v>
      </c>
      <c r="D28" s="35" t="s">
        <v>92</v>
      </c>
      <c r="E28" s="91">
        <v>1</v>
      </c>
      <c r="F28" s="91" t="s">
        <v>59</v>
      </c>
      <c r="G28" s="104">
        <v>20</v>
      </c>
      <c r="H28" s="95"/>
    </row>
    <row r="29" spans="1:8" x14ac:dyDescent="0.25">
      <c r="A29" s="40">
        <v>7</v>
      </c>
      <c r="B29" s="64" t="s">
        <v>108</v>
      </c>
      <c r="C29" s="64" t="s">
        <v>109</v>
      </c>
      <c r="D29" s="35" t="s">
        <v>92</v>
      </c>
      <c r="E29" s="76">
        <v>1</v>
      </c>
      <c r="F29" s="91" t="s">
        <v>59</v>
      </c>
      <c r="G29" s="105">
        <v>4</v>
      </c>
      <c r="H29" s="95"/>
    </row>
    <row r="30" spans="1:8" ht="31.5" x14ac:dyDescent="0.25">
      <c r="A30" s="40">
        <v>8</v>
      </c>
      <c r="B30" s="58" t="s">
        <v>87</v>
      </c>
      <c r="C30" s="58" t="s">
        <v>88</v>
      </c>
      <c r="D30" s="35" t="s">
        <v>92</v>
      </c>
      <c r="E30" s="91">
        <v>1</v>
      </c>
      <c r="F30" s="91" t="s">
        <v>59</v>
      </c>
      <c r="G30" s="106">
        <v>20</v>
      </c>
      <c r="H30" s="95"/>
    </row>
    <row r="31" spans="1:8" s="92" customFormat="1" ht="47.25" x14ac:dyDescent="0.25">
      <c r="A31" s="40">
        <v>9</v>
      </c>
      <c r="B31" s="64" t="s">
        <v>102</v>
      </c>
      <c r="C31" s="64" t="s">
        <v>103</v>
      </c>
      <c r="D31" s="35" t="s">
        <v>92</v>
      </c>
      <c r="E31" s="76">
        <v>1</v>
      </c>
      <c r="F31" s="91" t="s">
        <v>59</v>
      </c>
      <c r="G31" s="105">
        <v>20</v>
      </c>
      <c r="H31" s="95"/>
    </row>
    <row r="32" spans="1:8" s="92" customFormat="1" ht="31.5" x14ac:dyDescent="0.25">
      <c r="A32" s="40">
        <v>10</v>
      </c>
      <c r="B32" s="64" t="s">
        <v>104</v>
      </c>
      <c r="C32" s="64" t="s">
        <v>105</v>
      </c>
      <c r="D32" s="35" t="s">
        <v>92</v>
      </c>
      <c r="E32" s="76">
        <v>1</v>
      </c>
      <c r="F32" s="91" t="s">
        <v>59</v>
      </c>
      <c r="G32" s="105">
        <v>5</v>
      </c>
      <c r="H32" s="95"/>
    </row>
    <row r="33" spans="1:8" s="92" customFormat="1" ht="47.25" x14ac:dyDescent="0.25">
      <c r="A33" s="40">
        <v>11</v>
      </c>
      <c r="B33" s="64" t="s">
        <v>106</v>
      </c>
      <c r="C33" s="64" t="s">
        <v>107</v>
      </c>
      <c r="D33" s="35" t="s">
        <v>92</v>
      </c>
      <c r="E33" s="76">
        <v>1</v>
      </c>
      <c r="F33" s="91" t="s">
        <v>59</v>
      </c>
      <c r="G33" s="105">
        <v>5</v>
      </c>
      <c r="H33" s="95"/>
    </row>
    <row r="34" spans="1:8" s="92" customFormat="1" ht="30" x14ac:dyDescent="0.25">
      <c r="A34" s="40">
        <v>12</v>
      </c>
      <c r="B34" s="101" t="s">
        <v>110</v>
      </c>
      <c r="C34" s="101" t="s">
        <v>111</v>
      </c>
      <c r="D34" s="35" t="s">
        <v>92</v>
      </c>
      <c r="E34" s="75">
        <v>1</v>
      </c>
      <c r="F34" s="91" t="s">
        <v>59</v>
      </c>
      <c r="G34" s="107">
        <v>5</v>
      </c>
      <c r="H34" s="95"/>
    </row>
    <row r="35" spans="1:8" s="92" customFormat="1" ht="78.75" x14ac:dyDescent="0.25">
      <c r="A35" s="40">
        <v>13</v>
      </c>
      <c r="B35" s="98" t="s">
        <v>98</v>
      </c>
      <c r="C35" s="98" t="s">
        <v>117</v>
      </c>
      <c r="D35" s="35" t="s">
        <v>92</v>
      </c>
      <c r="E35" s="94">
        <v>1</v>
      </c>
      <c r="F35" s="99" t="s">
        <v>118</v>
      </c>
      <c r="G35" s="108">
        <v>5</v>
      </c>
      <c r="H35" s="95"/>
    </row>
    <row r="36" spans="1:8" s="92" customFormat="1" ht="31.5" x14ac:dyDescent="0.25">
      <c r="A36" s="40">
        <v>14</v>
      </c>
      <c r="B36" s="98" t="s">
        <v>119</v>
      </c>
      <c r="C36" s="98" t="s">
        <v>128</v>
      </c>
      <c r="D36" s="35" t="s">
        <v>92</v>
      </c>
      <c r="E36" s="94">
        <v>1</v>
      </c>
      <c r="F36" s="99" t="s">
        <v>59</v>
      </c>
      <c r="G36" s="109">
        <v>7</v>
      </c>
      <c r="H36" s="95"/>
    </row>
    <row r="37" spans="1:8" s="92" customFormat="1" ht="47.25" x14ac:dyDescent="0.25">
      <c r="A37" s="40">
        <v>15</v>
      </c>
      <c r="B37" s="64" t="s">
        <v>112</v>
      </c>
      <c r="C37" s="64" t="s">
        <v>113</v>
      </c>
      <c r="D37" s="35" t="s">
        <v>92</v>
      </c>
      <c r="E37" s="76">
        <v>1</v>
      </c>
      <c r="F37" s="100" t="s">
        <v>59</v>
      </c>
      <c r="G37" s="105">
        <v>3</v>
      </c>
      <c r="H37" s="95"/>
    </row>
    <row r="38" spans="1:8" s="92" customFormat="1" ht="31.5" x14ac:dyDescent="0.25">
      <c r="A38" s="40">
        <v>16</v>
      </c>
      <c r="B38" s="38" t="s">
        <v>91</v>
      </c>
      <c r="C38" s="38" t="s">
        <v>120</v>
      </c>
      <c r="D38" s="35" t="s">
        <v>92</v>
      </c>
      <c r="E38" s="91">
        <v>1</v>
      </c>
      <c r="F38" s="66" t="s">
        <v>59</v>
      </c>
      <c r="G38" s="110">
        <v>2</v>
      </c>
      <c r="H38" s="95"/>
    </row>
    <row r="39" spans="1:8" s="92" customFormat="1" ht="94.5" x14ac:dyDescent="0.25">
      <c r="A39" s="40">
        <v>17</v>
      </c>
      <c r="B39" s="95" t="s">
        <v>93</v>
      </c>
      <c r="C39" s="33" t="s">
        <v>121</v>
      </c>
      <c r="D39" s="35" t="s">
        <v>92</v>
      </c>
      <c r="E39" s="91">
        <v>1</v>
      </c>
      <c r="F39" s="97" t="s">
        <v>114</v>
      </c>
      <c r="G39" s="104">
        <v>3</v>
      </c>
      <c r="H39" s="95"/>
    </row>
    <row r="40" spans="1:8" s="92" customFormat="1" ht="47.25" x14ac:dyDescent="0.25">
      <c r="A40" s="40">
        <v>18</v>
      </c>
      <c r="B40" s="96" t="s">
        <v>94</v>
      </c>
      <c r="C40" s="96" t="s">
        <v>95</v>
      </c>
      <c r="D40" s="35" t="s">
        <v>92</v>
      </c>
      <c r="E40" s="91">
        <v>1</v>
      </c>
      <c r="F40" s="29" t="s">
        <v>59</v>
      </c>
      <c r="G40" s="43">
        <f>300*E40</f>
        <v>300</v>
      </c>
      <c r="H40" s="95"/>
    </row>
    <row r="41" spans="1:8" s="92" customFormat="1" ht="63" x14ac:dyDescent="0.25">
      <c r="A41" s="40">
        <v>19</v>
      </c>
      <c r="B41" s="33" t="s">
        <v>96</v>
      </c>
      <c r="C41" s="88" t="s">
        <v>97</v>
      </c>
      <c r="D41" s="35" t="s">
        <v>92</v>
      </c>
      <c r="E41" s="91">
        <v>1</v>
      </c>
      <c r="F41" s="97" t="s">
        <v>59</v>
      </c>
      <c r="G41" s="111">
        <v>50</v>
      </c>
      <c r="H41" s="95"/>
    </row>
    <row r="42" spans="1:8" s="92" customFormat="1" x14ac:dyDescent="0.25">
      <c r="A42" s="185" t="s">
        <v>47</v>
      </c>
      <c r="B42" s="186"/>
      <c r="C42" s="186"/>
      <c r="D42" s="177"/>
      <c r="E42" s="177"/>
      <c r="F42" s="177"/>
      <c r="G42" s="177"/>
      <c r="H42" s="177"/>
    </row>
    <row r="43" spans="1:8" s="92" customFormat="1" ht="78.75" x14ac:dyDescent="0.25">
      <c r="A43" s="53" t="s">
        <v>6</v>
      </c>
      <c r="B43" s="53" t="s">
        <v>5</v>
      </c>
      <c r="C43" s="53" t="s">
        <v>4</v>
      </c>
      <c r="D43" s="53" t="s">
        <v>3</v>
      </c>
      <c r="E43" s="30" t="s">
        <v>46</v>
      </c>
      <c r="F43" s="53" t="s">
        <v>1</v>
      </c>
      <c r="G43" s="53" t="s">
        <v>0</v>
      </c>
      <c r="H43" s="53" t="s">
        <v>9</v>
      </c>
    </row>
    <row r="44" spans="1:8" s="92" customFormat="1" ht="63" x14ac:dyDescent="0.25">
      <c r="A44" s="60">
        <v>1</v>
      </c>
      <c r="B44" s="88" t="s">
        <v>99</v>
      </c>
      <c r="C44" s="37" t="s">
        <v>122</v>
      </c>
      <c r="D44" s="35" t="s">
        <v>92</v>
      </c>
      <c r="E44" s="66">
        <v>1</v>
      </c>
      <c r="F44" s="97" t="s">
        <v>114</v>
      </c>
      <c r="G44" s="73">
        <v>3</v>
      </c>
      <c r="H44" s="95"/>
    </row>
    <row r="45" spans="1:8" s="92" customFormat="1" x14ac:dyDescent="0.25">
      <c r="A45" s="60">
        <v>2</v>
      </c>
      <c r="B45" s="88" t="s">
        <v>100</v>
      </c>
      <c r="C45" s="37" t="s">
        <v>101</v>
      </c>
      <c r="D45" s="35" t="s">
        <v>92</v>
      </c>
      <c r="E45" s="66">
        <v>1</v>
      </c>
      <c r="F45" s="97" t="s">
        <v>59</v>
      </c>
      <c r="G45" s="73">
        <v>4</v>
      </c>
      <c r="H45" s="95"/>
    </row>
    <row r="46" spans="1:8" s="92" customFormat="1" x14ac:dyDescent="0.25">
      <c r="A46" s="26"/>
      <c r="B46" s="26"/>
      <c r="C46" s="26"/>
      <c r="D46" s="26"/>
      <c r="E46" s="26"/>
      <c r="F46" s="26"/>
      <c r="G46" s="26"/>
      <c r="H46" s="26"/>
    </row>
    <row r="47" spans="1:8" s="92" customFormat="1" x14ac:dyDescent="0.25">
      <c r="A47" s="26"/>
      <c r="B47" s="26"/>
      <c r="C47" s="26"/>
      <c r="D47" s="26"/>
      <c r="E47" s="26"/>
      <c r="F47" s="26"/>
      <c r="G47" s="26"/>
      <c r="H47" s="26"/>
    </row>
    <row r="48" spans="1:8" s="92" customFormat="1" x14ac:dyDescent="0.25">
      <c r="A48" s="25"/>
      <c r="B48" s="25"/>
      <c r="C48" s="25"/>
      <c r="D48" s="25"/>
      <c r="E48" s="25"/>
      <c r="F48" s="25"/>
      <c r="G48" s="25"/>
      <c r="H48" s="25"/>
    </row>
    <row r="49" spans="1:8" s="92" customFormat="1" x14ac:dyDescent="0.25">
      <c r="A49" s="25"/>
      <c r="B49" s="25"/>
      <c r="C49" s="25"/>
      <c r="D49" s="25"/>
      <c r="E49" s="25"/>
      <c r="F49" s="25"/>
      <c r="G49" s="25"/>
      <c r="H49" s="25"/>
    </row>
    <row r="50" spans="1:8" s="92" customFormat="1" x14ac:dyDescent="0.25">
      <c r="A50" s="25"/>
      <c r="B50" s="25"/>
      <c r="C50" s="25"/>
      <c r="D50" s="25"/>
      <c r="E50" s="25"/>
      <c r="F50" s="25"/>
      <c r="G50" s="25"/>
      <c r="H50" s="25"/>
    </row>
    <row r="51" spans="1:8" s="92" customFormat="1" x14ac:dyDescent="0.25">
      <c r="A51" s="25"/>
      <c r="B51" s="25"/>
      <c r="C51" s="25"/>
      <c r="D51" s="25"/>
      <c r="E51" s="25"/>
      <c r="F51" s="25"/>
      <c r="G51" s="25"/>
      <c r="H51" s="25"/>
    </row>
    <row r="52" spans="1:8" s="92" customFormat="1" x14ac:dyDescent="0.25">
      <c r="A52" s="25"/>
      <c r="B52" s="25"/>
      <c r="C52" s="25"/>
      <c r="D52" s="25"/>
      <c r="E52" s="25"/>
      <c r="F52" s="25"/>
      <c r="G52" s="25"/>
      <c r="H52" s="25"/>
    </row>
    <row r="53" spans="1:8" s="92" customFormat="1" x14ac:dyDescent="0.25">
      <c r="A53" s="25"/>
      <c r="B53" s="25"/>
      <c r="C53" s="25"/>
      <c r="D53" s="25"/>
      <c r="E53" s="25"/>
      <c r="F53" s="25"/>
      <c r="G53" s="25"/>
      <c r="H53" s="25"/>
    </row>
  </sheetData>
  <mergeCells count="30"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42:H42"/>
    <mergeCell ref="A21:H21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</mergeCells>
  <dataValidations count="1">
    <dataValidation type="list" allowBlank="1" showInputMessage="1" showErrorMessage="1" promptTitle="список" prompt="выберите вид" sqref="D44:D45 D23:D41 D17:D20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="87" zoomScaleNormal="87" workbookViewId="0">
      <selection activeCell="J8" sqref="J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0.25" x14ac:dyDescent="0.3">
      <c r="A1" s="212" t="s">
        <v>27</v>
      </c>
      <c r="B1" s="212"/>
      <c r="C1" s="212"/>
      <c r="D1" s="212"/>
      <c r="E1" s="212"/>
      <c r="F1" s="212"/>
      <c r="G1" s="212"/>
      <c r="H1" s="10"/>
    </row>
    <row r="2" spans="1:8" ht="20.25" x14ac:dyDescent="0.25">
      <c r="A2" s="213" t="str">
        <f>'Информация о Чемпионате'!B4</f>
        <v>Финал чемпионата высоких технологий 2026</v>
      </c>
      <c r="B2" s="213"/>
      <c r="C2" s="213"/>
      <c r="D2" s="213"/>
      <c r="E2" s="213"/>
      <c r="F2" s="213"/>
      <c r="G2" s="213"/>
      <c r="H2" s="11"/>
    </row>
    <row r="3" spans="1:8" ht="20.25" x14ac:dyDescent="0.3">
      <c r="A3" s="212" t="s">
        <v>28</v>
      </c>
      <c r="B3" s="212"/>
      <c r="C3" s="212"/>
      <c r="D3" s="212"/>
      <c r="E3" s="212"/>
      <c r="F3" s="212"/>
      <c r="G3" s="212"/>
      <c r="H3" s="10"/>
    </row>
    <row r="4" spans="1:8" ht="20.25" x14ac:dyDescent="0.25">
      <c r="A4" s="211" t="str">
        <f>'Информация о Чемпионате'!B3</f>
        <v xml:space="preserve">Технологии искусственного интелекта для автоматизации складских логистических процессов </v>
      </c>
      <c r="B4" s="211"/>
      <c r="C4" s="211"/>
      <c r="D4" s="211"/>
      <c r="E4" s="211"/>
      <c r="F4" s="211"/>
      <c r="G4" s="211"/>
      <c r="H4" s="12"/>
    </row>
    <row r="5" spans="1:8" ht="20.25" x14ac:dyDescent="0.25">
      <c r="A5" s="209" t="s">
        <v>208</v>
      </c>
      <c r="B5" s="210"/>
      <c r="C5" s="210"/>
      <c r="D5" s="210"/>
      <c r="E5" s="210"/>
      <c r="F5" s="210"/>
      <c r="G5" s="210"/>
    </row>
    <row r="6" spans="1:8" ht="30" x14ac:dyDescent="0.25">
      <c r="A6" s="2" t="s">
        <v>6</v>
      </c>
      <c r="B6" s="2" t="s">
        <v>5</v>
      </c>
      <c r="C6" s="3" t="s">
        <v>4</v>
      </c>
      <c r="D6" s="2" t="s">
        <v>3</v>
      </c>
      <c r="E6" s="2" t="s">
        <v>2</v>
      </c>
      <c r="F6" s="2" t="s">
        <v>1</v>
      </c>
      <c r="G6" s="2" t="s">
        <v>13</v>
      </c>
    </row>
    <row r="7" spans="1:8" x14ac:dyDescent="0.25">
      <c r="A7" s="4">
        <v>1</v>
      </c>
      <c r="B7" s="19"/>
      <c r="C7" s="16"/>
      <c r="D7" s="20"/>
      <c r="E7" s="14"/>
      <c r="F7" s="14"/>
      <c r="G7" s="19"/>
    </row>
    <row r="8" spans="1:8" x14ac:dyDescent="0.25">
      <c r="A8" s="4">
        <v>2</v>
      </c>
      <c r="B8" s="19"/>
      <c r="C8" s="16"/>
      <c r="D8" s="20"/>
      <c r="E8" s="14"/>
      <c r="F8" s="14"/>
      <c r="G8" s="19"/>
    </row>
    <row r="9" spans="1:8" x14ac:dyDescent="0.25">
      <c r="A9" s="4">
        <v>3</v>
      </c>
      <c r="B9" s="19"/>
      <c r="C9" s="16"/>
      <c r="D9" s="21"/>
      <c r="E9" s="14"/>
      <c r="F9" s="14"/>
      <c r="G9" s="19"/>
    </row>
    <row r="10" spans="1:8" x14ac:dyDescent="0.25">
      <c r="A10" s="4">
        <v>4</v>
      </c>
      <c r="B10" s="22"/>
      <c r="C10" s="16"/>
      <c r="D10" s="23"/>
      <c r="E10" s="24"/>
      <c r="F10" s="14"/>
      <c r="G10" s="22"/>
    </row>
    <row r="11" spans="1:8" x14ac:dyDescent="0.25">
      <c r="A11" s="4">
        <v>5</v>
      </c>
      <c r="B11" s="16"/>
      <c r="C11" s="17"/>
      <c r="D11" s="18"/>
      <c r="E11" s="15"/>
      <c r="F11" s="15"/>
      <c r="G11" s="13"/>
    </row>
    <row r="12" spans="1:8" x14ac:dyDescent="0.25">
      <c r="A12" s="4">
        <v>6</v>
      </c>
      <c r="B12" s="19"/>
      <c r="C12" s="17"/>
      <c r="D12" s="18"/>
      <c r="E12" s="15"/>
      <c r="F12" s="15"/>
      <c r="G12" s="19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ColWidth="8.85546875" defaultRowHeight="15" x14ac:dyDescent="0.25"/>
  <cols>
    <col min="2" max="2" width="35.140625" customWidth="1"/>
  </cols>
  <sheetData>
    <row r="2" spans="1:2" ht="15.75" x14ac:dyDescent="0.25">
      <c r="A2" s="112"/>
      <c r="B2" s="113" t="s">
        <v>123</v>
      </c>
    </row>
    <row r="3" spans="1:2" ht="15.75" x14ac:dyDescent="0.25">
      <c r="A3" s="112"/>
      <c r="B3" s="113" t="s">
        <v>130</v>
      </c>
    </row>
    <row r="4" spans="1:2" ht="15.75" x14ac:dyDescent="0.25">
      <c r="A4" s="112"/>
      <c r="B4" s="52" t="s">
        <v>56</v>
      </c>
    </row>
    <row r="5" spans="1:2" ht="22.5" customHeight="1" x14ac:dyDescent="0.25">
      <c r="A5" s="112"/>
      <c r="B5" s="66" t="s">
        <v>61</v>
      </c>
    </row>
    <row r="6" spans="1:2" ht="15.75" x14ac:dyDescent="0.25">
      <c r="A6" s="112"/>
      <c r="B6" s="113" t="s">
        <v>71</v>
      </c>
    </row>
    <row r="7" spans="1:2" ht="18" customHeight="1" x14ac:dyDescent="0.25">
      <c r="A7" s="112"/>
      <c r="B7" s="45" t="s">
        <v>47</v>
      </c>
    </row>
    <row r="8" spans="1:2" ht="21.75" customHeight="1" x14ac:dyDescent="0.25">
      <c r="A8" s="112"/>
      <c r="B8" s="45" t="s">
        <v>92</v>
      </c>
    </row>
    <row r="9" spans="1:2" ht="15.75" x14ac:dyDescent="0.25">
      <c r="A9" s="112"/>
      <c r="B9" s="112"/>
    </row>
    <row r="10" spans="1:2" ht="15.75" x14ac:dyDescent="0.25">
      <c r="A10" s="112"/>
      <c r="B10" s="112"/>
    </row>
    <row r="11" spans="1:2" ht="15.75" x14ac:dyDescent="0.25">
      <c r="A11" s="112"/>
      <c r="B11" s="112"/>
    </row>
    <row r="12" spans="1:2" ht="15.75" x14ac:dyDescent="0.25">
      <c r="A12" s="112"/>
      <c r="B12" s="112"/>
    </row>
    <row r="13" spans="1:2" ht="15.75" x14ac:dyDescent="0.25">
      <c r="A13" s="112"/>
      <c r="B13" s="112"/>
    </row>
    <row r="14" spans="1:2" ht="15.75" x14ac:dyDescent="0.25">
      <c r="A14" s="112"/>
      <c r="B14" s="112"/>
    </row>
    <row r="15" spans="1:2" ht="15.75" x14ac:dyDescent="0.25">
      <c r="A15" s="112"/>
      <c r="B15" s="112"/>
    </row>
    <row r="16" spans="1:2" ht="15.75" x14ac:dyDescent="0.25">
      <c r="A16" s="112"/>
      <c r="B16" s="112"/>
    </row>
    <row r="17" spans="1:2" ht="15.75" x14ac:dyDescent="0.25">
      <c r="A17" s="112"/>
      <c r="B17" s="112"/>
    </row>
    <row r="18" spans="1:2" ht="15.75" x14ac:dyDescent="0.25">
      <c r="A18" s="112"/>
      <c r="B18" s="112"/>
    </row>
    <row r="19" spans="1:2" ht="15.75" x14ac:dyDescent="0.25">
      <c r="A19" s="112"/>
      <c r="B19" s="112"/>
    </row>
    <row r="20" spans="1:2" ht="15.75" x14ac:dyDescent="0.25">
      <c r="A20" s="112"/>
      <c r="B20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2026-05-15T09:07:02Z</dcterms:modified>
</cp:coreProperties>
</file>