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ККД ФИНАЛ ЧВТ В.НОВГОРОД\Проектирование и эксплуатация автономных необитаемых подводных аппаратов (юниоры)\"/>
    </mc:Choice>
  </mc:AlternateContent>
  <xr:revisionPtr revIDLastSave="0" documentId="13_ncr:1_{8323138E-CF68-4C56-BDDE-9BAA544BD8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xlnm.Print_Area" localSheetId="0">'Критерии оценки'!$A$1:$I$108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8" i="1" l="1"/>
  <c r="I6" i="1"/>
  <c r="I88" i="1"/>
  <c r="I19" i="1" l="1"/>
  <c r="I108" i="1" l="1"/>
</calcChain>
</file>

<file path=xl/sharedStrings.xml><?xml version="1.0" encoding="utf-8"?>
<sst xmlns="http://schemas.openxmlformats.org/spreadsheetml/2006/main" count="301" uniqueCount="155">
  <si>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</si>
  <si>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</si>
  <si>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</si>
  <si>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</si>
  <si>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</si>
  <si>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</si>
  <si>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</si>
  <si>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</si>
  <si>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</si>
  <si>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</si>
  <si>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</si>
  <si>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</si>
  <si>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</si>
  <si>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</si>
  <si>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</si>
  <si>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</si>
  <si>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Итого:</t>
  </si>
  <si>
    <t>Субкритерий</t>
  </si>
  <si>
    <t>Соединение выполнено правильно</t>
  </si>
  <si>
    <t>да/нет</t>
  </si>
  <si>
    <t>Порядок на рабочем месте</t>
  </si>
  <si>
    <t>Рабочий стол находится в хорошем состоянии и на нем нет лишних предметов. Инструменты аккуратно убраны.</t>
  </si>
  <si>
    <t>Рабочий стол находится в хорошем состоянии и на нем есть лишние предметы, но они аккуратно сложены</t>
  </si>
  <si>
    <t>Рабочее место не убрано, остались фрагменты лески и прочие компоненты.  Инструменты не убраны</t>
  </si>
  <si>
    <t>Рабочее место не убрано, на нем есть лишние предметы, но они аккуратно сложены</t>
  </si>
  <si>
    <t>В конце модуля на рабочем месте порядок</t>
  </si>
  <si>
    <t>Организация рабочего места и безопасность</t>
  </si>
  <si>
    <t>Коммуникативные и межличностные навыки</t>
  </si>
  <si>
    <t>Программирование</t>
  </si>
  <si>
    <t xml:space="preserve">Отсутствует перекос и другие недостатки при сборке. Все болтовые соединения закручены плотно. </t>
  </si>
  <si>
    <t>Движитель вертикальный левый закреплен на своем месте, ось движителя совпадает с поперечной осью АНПА/ТНПА и выполнено проводное соединение с соответствующим разъемом, гайка гермитизации закручена полностью</t>
  </si>
  <si>
    <t>Движитель вертикальный правый закреплен на своем месте, ось движителя совпадает с поперечной осью АНПА/ТНПА и выполнено проводное соединение с соответствующим разъемом, гайка гермитизации закручена полностью</t>
  </si>
  <si>
    <t>Движитель горизонтальный левый закреплен на своем месте, ось движителя совпадает с продольной осью АНПА/ТНПА и выполнено проводное соединение с соответствующим разъемом, гайка гермитизации закручена полностью</t>
  </si>
  <si>
    <t>Движитель горизонтальный правый закреплен на своем месте, ось движителя совпадает с продольной осью АНПА/ТНПА и выполнено проводное соединение с соответствующим разъемом, гайка гермитизации закручена полностью</t>
  </si>
  <si>
    <t>Фонари закреплены на корпусе АНПА/ТНПА и выполнено проводное соединение с соответствующим разъемом, гайка гермитизации закручена полностью</t>
  </si>
  <si>
    <t>Манипулятор/захват закреплен на корпусе АНПА/ТНПА и выполнено проводное соединение с соответствующим разъемом, гайка гермитизации закручена полностью</t>
  </si>
  <si>
    <t>Выполнен кабельменеджемент, провода собраны стяжками, аккуратно, стяжки обрезаны.</t>
  </si>
  <si>
    <t>Кабель комуникационного буя подсоединен к гермобоксу,  гайка гермитизации закручена полностью</t>
  </si>
  <si>
    <t>Кабель комуникационного буя подсоединен к бую,  гайка гермитизации закручена полностью</t>
  </si>
  <si>
    <t>Балансировочный груз расположен на корпусе АНПА/ТНПА, болтовые соединения зафиксированы, люфт отсутствует</t>
  </si>
  <si>
    <t>Балансировочные поплавки расположен на корпусе АНПА/ТНПА, люфт отсутствует</t>
  </si>
  <si>
    <t>Соединены детали крепления движителей, фонарей, захвата/манипулятора</t>
  </si>
  <si>
    <t>Отсутствует перекос и другие недостатки при сборке креплений</t>
  </si>
  <si>
    <t>Балансировка АНПА/ТНПА</t>
  </si>
  <si>
    <t>АНПА/ТНПА не всплывает в течение 5 секунд</t>
  </si>
  <si>
    <t>АНПА/ТНПА не тонет в течение 5 секунд</t>
  </si>
  <si>
    <t>Балансировка выполнена правильно</t>
  </si>
  <si>
    <t>При выполнении задания не были допущены всплытия не указанные в задании</t>
  </si>
  <si>
    <t>При выполнении задания не была допущена потеря груза из зоны Г1 (утрата контроля манипулятором в точке не указанной в задании)</t>
  </si>
  <si>
    <t>Всплытия отсутствуют</t>
  </si>
  <si>
    <t>Касания отсутствуют</t>
  </si>
  <si>
    <t>Потеря отсутствует</t>
  </si>
  <si>
    <t>Погружение выполнено</t>
  </si>
  <si>
    <t>Погружение</t>
  </si>
  <si>
    <t>Всплытие</t>
  </si>
  <si>
    <t>Всплытие выполнено</t>
  </si>
  <si>
    <t>Точность выполнения задачи автономного передвижения</t>
  </si>
  <si>
    <t>При выполнении задания не были допущены касания стенок бассейна</t>
  </si>
  <si>
    <t>Сборка АНПА/ТНПА</t>
  </si>
  <si>
    <t>Код программы задачи автономного передвижения</t>
  </si>
  <si>
    <t>Написан блок программы автономного погружения</t>
  </si>
  <si>
    <t xml:space="preserve">Код написан правильно, при проверке задания тестово - компилируется в Arduino IDE, без загрузки на контроллер. </t>
  </si>
  <si>
    <t xml:space="preserve">3D моделирование </t>
  </si>
  <si>
    <t xml:space="preserve">Задан тип материала </t>
  </si>
  <si>
    <t>Габаритные размеры соответсвуют КЗ и модели базовой платформы</t>
  </si>
  <si>
    <t>Работа участника в ПО</t>
  </si>
  <si>
    <t>Предусмотрено соединенение модели с роботом</t>
  </si>
  <si>
    <t>обеспечено корректное соединение</t>
  </si>
  <si>
    <t>Модель полностью заврешена, готова к печати и сохранена в правильном разрешении</t>
  </si>
  <si>
    <t>Участник поднял руку и сообщил о завершении задания</t>
  </si>
  <si>
    <t xml:space="preserve">Навыки сбоорки оборудования </t>
  </si>
  <si>
    <t>Презентация ТНПА</t>
  </si>
  <si>
    <t>за каждое не названное отнимается 0,4</t>
  </si>
  <si>
    <t xml:space="preserve">И </t>
  </si>
  <si>
    <t>Соблюдение ОТ и ТБ при выполнении модуля</t>
  </si>
  <si>
    <t>Рабочее место без нарушений, при 1 нарушении -0,25, 2 нарушения - 0,50, 3 и более нарушений- снимаются все баллы</t>
  </si>
  <si>
    <t>Соблюденеи ОТ и ТБ</t>
  </si>
  <si>
    <t>Соблюдение ОТ и ТБ при осуществлении сборки</t>
  </si>
  <si>
    <t xml:space="preserve">соблюдение правил при работе с аквариумом </t>
  </si>
  <si>
    <t>названы 5 различных инструментов для сборки</t>
  </si>
  <si>
    <t>Навыки презентации</t>
  </si>
  <si>
    <t xml:space="preserve">Робот перемещается вне рабочего стола только двумя руками </t>
  </si>
  <si>
    <t>Заряда достаточно</t>
  </si>
  <si>
    <t>Подготовка к пилотированию ТНПА / обслуживание ТНПА в перерыве / обслуживание ТНПА после пилотирования</t>
  </si>
  <si>
    <t xml:space="preserve">за каждый неправильный -0,25 (заданием предусмотрено 2 погружения и 2 вытаскивания) </t>
  </si>
  <si>
    <t>За каждый раз не выполненный -0,50</t>
  </si>
  <si>
    <t xml:space="preserve">Пилотирование ТНПА 1 часть </t>
  </si>
  <si>
    <t xml:space="preserve">Пилотирование ТНПА 2 часть </t>
  </si>
  <si>
    <t>При выполнении задания груз был установлен в конечной точке корректно</t>
  </si>
  <si>
    <t xml:space="preserve">Установка корректна, после завершения пилотирования груз не упал </t>
  </si>
  <si>
    <t>При выполнении задания фонари робота были включены</t>
  </si>
  <si>
    <t>Фонари были включены во время начала пилотирования, до погружения</t>
  </si>
  <si>
    <t>После выполнения задания фонари выключены</t>
  </si>
  <si>
    <t>После всплытия участник выключил фонари робота</t>
  </si>
  <si>
    <t>После выполнения задания участник вернул робота в исходную точку</t>
  </si>
  <si>
    <t>Робот всплыл в исходной точке</t>
  </si>
  <si>
    <t>Г</t>
  </si>
  <si>
    <t>Погружение выполнено на глубину не менее 100 ммм</t>
  </si>
  <si>
    <t>Перед погружением АНПА дал сигнал о готовности</t>
  </si>
  <si>
    <t xml:space="preserve">Сигнал подан </t>
  </si>
  <si>
    <t>Перед погружением АНПА включил фонари</t>
  </si>
  <si>
    <t>Фонари включены</t>
  </si>
  <si>
    <t>АНПА переместился до точки хранения груза</t>
  </si>
  <si>
    <t>Перемещение АНПА плавное, без лишних элементов</t>
  </si>
  <si>
    <t>Забор и перемещение груза</t>
  </si>
  <si>
    <t>АНПА крюком захватил груз</t>
  </si>
  <si>
    <t>Груз прикреплен к АНПА с помощью крюка</t>
  </si>
  <si>
    <t>АНПА доставил груз</t>
  </si>
  <si>
    <t>За обе части пилотирования доставлены все 10 элементов груза</t>
  </si>
  <si>
    <t>За каждый упавший во время транспортировки или не доставленный элемент -0,5 балла</t>
  </si>
  <si>
    <t>За обе части пилотирования установлены все 10 элементов груза</t>
  </si>
  <si>
    <t>За каждый не установленный элемент -0,5 балла</t>
  </si>
  <si>
    <t>Погружение выполнено в исходной точке</t>
  </si>
  <si>
    <t>АНПА после всплытия отключил сигнальные фонари</t>
  </si>
  <si>
    <t>Фонари отключены</t>
  </si>
  <si>
    <t>Сборка</t>
  </si>
  <si>
    <t>АНПА выполнил сборку всех элементов</t>
  </si>
  <si>
    <t>За каждый не установленный, не собранный элемент -0,5</t>
  </si>
  <si>
    <t>За каждый из 10 грузов, не доставленных до точки сбора -0,5</t>
  </si>
  <si>
    <t>Элементы груза надежно закреплены</t>
  </si>
  <si>
    <t>После сборки и завершения пилотирования элементы не распадаются с точки сборки. За каждый, потерявший устойчивость -0,3</t>
  </si>
  <si>
    <t xml:space="preserve">Проектирование и эксплуатация автономных необитаемых подводных аппаратов/телеуправляемых необитаемых подводных аппаратов» (юниоры) </t>
  </si>
  <si>
    <t xml:space="preserve">Трехмерное проектирование крюка для ТНПА </t>
  </si>
  <si>
    <t>Аспект не выполнен, у конкурсанта отсутсвуют навыки работы с ПО</t>
  </si>
  <si>
    <t>Конкурсант владеет работой с ПО на профессиональном уровне, модель создана без нареканий</t>
  </si>
  <si>
    <t>Сборка АНПА/ТНПА, балансировка АНПА/ТНПА</t>
  </si>
  <si>
    <t>Конкурсант уверенно работает с оборудованием и деталями, не повреждает сами детали</t>
  </si>
  <si>
    <t>Конкурсант не может работать с элементами для сборки</t>
  </si>
  <si>
    <t>Конкурсант собирает модель необдуманно, неуверенно работает с элементами</t>
  </si>
  <si>
    <t xml:space="preserve">Конкурсант осуществляет сборку на профессиональном уровне </t>
  </si>
  <si>
    <t>Отсутвие повреждений на руках конкурсанта</t>
  </si>
  <si>
    <t>Презентация и пилотирование ТНПА с помощью пульта ПДУ</t>
  </si>
  <si>
    <t xml:space="preserve">Конкурсант указал все основные эелементы ТНПА (5 основных элементов сборки) </t>
  </si>
  <si>
    <t>Конкурсант рассказал о применяемом оборудовании при сборке (не менее 5 наименований)</t>
  </si>
  <si>
    <t>Конкурсант не может сформулировать мысли</t>
  </si>
  <si>
    <t>Конкурсант говорит краткими предложениями, обрывисто</t>
  </si>
  <si>
    <t>Конкурсант свободно излагает мысли, презентация связна и логична</t>
  </si>
  <si>
    <t>Во время презентации конкурсант сохраняет зрительный контакт с экспретами, речь связна и логична, используется профессиональная терминология</t>
  </si>
  <si>
    <t xml:space="preserve">Конкурсант соблюдает правила перемещения робота </t>
  </si>
  <si>
    <t>Конкурсант  проверил наличие заряда, необходимого для пилотирования до перерыва</t>
  </si>
  <si>
    <t>Конкурсант  соблюдает правила погружения робота в воду/вытаскивания из воды</t>
  </si>
  <si>
    <t>После вытаскивания робота Конкурсант  осуществил обсушение робота с помощью полотенца/ветоши</t>
  </si>
  <si>
    <t>После вытаскивания робота Конкурсант  проверил состояние робота, отсутсвие повреждений и наличие остатка заряда</t>
  </si>
  <si>
    <t xml:space="preserve">Конкурсант обеспечил установку робота на зарядное устройство в перерыве между пилотированиями </t>
  </si>
  <si>
    <t>После выполнения задания Конкурсант вернул робота в исходную точку</t>
  </si>
  <si>
    <t xml:space="preserve">Программирование АНПА, выполнение задач автономного передвижения </t>
  </si>
  <si>
    <t xml:space="preserve">Работа со специальным оборудованием </t>
  </si>
  <si>
    <t>Создание эскиза</t>
  </si>
  <si>
    <t>Создание чертежа по ЕСКО</t>
  </si>
  <si>
    <t>Конкурсант имеет первичные навыки работы с ПО, аспект выполнен, соблюдены основные показатели по КЗ(Виды проекции чертежа конструкции(не менее трех видов)</t>
  </si>
  <si>
    <t>Конкурсант свободно владеет ПО, готовая модель выглядит индуитивно завершенной, создано место стыковки с роботом  (нанесены размеры и выносные линии(ось, спрошная,пунктирная) не должны переселиться размеры не должны быть внутри конструкции)</t>
  </si>
  <si>
    <t>Продольная ось АНПА/ТНПА отклонена  от горизонтального положения уровня</t>
  </si>
  <si>
    <t>Поперечная ось АНПА/ТНПА отклонена от горизонтального положения уровня и виден габарит над уровнем воды</t>
  </si>
  <si>
    <t>'Финал Чемпионата высоких технологий в 2025 г
Новгородская область</t>
  </si>
  <si>
    <r>
      <t xml:space="preserve">Управление </t>
    </r>
    <r>
      <rPr>
        <b/>
        <sz val="11"/>
        <color rgb="FF000000"/>
        <rFont val="Times New Roman"/>
        <family val="1"/>
        <charset val="204"/>
      </rPr>
      <t>АНПА/ТНПА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</si>
</sst>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vertical="center" wrapText="1"/>
    </xf>
    <xf numFmtId="0" fontId="4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2" fontId="6" fillId="0" borderId="5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2" fontId="6" fillId="0" borderId="14" xfId="0" applyNumberFormat="1" applyFont="1" applyBorder="1" applyAlignment="1">
      <alignment vertical="center"/>
    </xf>
    <xf numFmtId="0" fontId="6" fillId="4" borderId="0" xfId="0" applyFont="1" applyFill="1" applyAlignment="1">
      <alignment vertical="center" wrapText="1"/>
    </xf>
    <xf numFmtId="2" fontId="6" fillId="4" borderId="0" xfId="0" applyNumberFormat="1" applyFont="1" applyFill="1" applyAlignment="1">
      <alignment vertical="center"/>
    </xf>
    <xf numFmtId="0" fontId="7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2" fontId="6" fillId="2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/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2" fontId="4" fillId="0" borderId="3" xfId="0" applyNumberFormat="1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vertical="center"/>
    </xf>
    <xf numFmtId="0" fontId="10" fillId="0" borderId="15" xfId="0" applyFont="1" applyBorder="1" applyAlignment="1">
      <alignment vertical="center" wrapText="1"/>
    </xf>
    <xf numFmtId="0" fontId="8" fillId="5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08"/>
  <sheetViews>
    <sheetView tabSelected="1" zoomScale="70" zoomScaleNormal="70" zoomScaleSheetLayoutView="85" workbookViewId="0">
      <selection activeCell="A88" sqref="A88:XFD88"/>
    </sheetView>
  </sheetViews>
  <sheetFormatPr defaultColWidth="11" defaultRowHeight="15.75" x14ac:dyDescent="0.25"/>
  <cols>
    <col min="1" max="1" width="15.25" style="2" customWidth="1"/>
    <col min="2" max="2" width="36.375" style="9" customWidth="1"/>
    <col min="3" max="3" width="15.875" style="4" customWidth="1"/>
    <col min="4" max="4" width="40.875" style="8" customWidth="1"/>
    <col min="5" max="5" width="15" style="4" customWidth="1"/>
    <col min="6" max="6" width="33.875" style="8" customWidth="1"/>
    <col min="7" max="7" width="25.125" style="8" customWidth="1"/>
    <col min="8" max="8" width="15.875" style="8" customWidth="1"/>
    <col min="9" max="9" width="16.25" style="9" customWidth="1"/>
    <col min="10" max="11" width="11" style="9"/>
  </cols>
  <sheetData>
    <row r="2" spans="1:11" ht="36.75" customHeight="1" x14ac:dyDescent="0.25">
      <c r="B2" s="3" t="s">
        <v>11</v>
      </c>
      <c r="D2" s="5" t="s">
        <v>153</v>
      </c>
      <c r="E2" s="6"/>
      <c r="F2" s="7"/>
    </row>
    <row r="3" spans="1:11" ht="75" x14ac:dyDescent="0.25">
      <c r="B3" s="3" t="s">
        <v>13</v>
      </c>
      <c r="D3" s="5" t="s">
        <v>121</v>
      </c>
      <c r="E3" s="6"/>
      <c r="F3" s="7"/>
    </row>
    <row r="5" spans="1:11" s="67" customFormat="1" ht="57.75" customHeight="1" x14ac:dyDescent="0.25">
      <c r="A5" s="65" t="s">
        <v>1</v>
      </c>
      <c r="B5" s="65" t="s">
        <v>17</v>
      </c>
      <c r="C5" s="65" t="s">
        <v>2</v>
      </c>
      <c r="D5" s="65" t="s">
        <v>4</v>
      </c>
      <c r="E5" s="65" t="s">
        <v>7</v>
      </c>
      <c r="F5" s="65" t="s">
        <v>3</v>
      </c>
      <c r="G5" s="65" t="s">
        <v>12</v>
      </c>
      <c r="H5" s="65" t="s">
        <v>15</v>
      </c>
      <c r="I5" s="65" t="s">
        <v>8</v>
      </c>
      <c r="J5" s="66"/>
      <c r="K5" s="66"/>
    </row>
    <row r="6" spans="1:11" s="78" customFormat="1" ht="18.75" x14ac:dyDescent="0.3">
      <c r="A6" s="73" t="s">
        <v>0</v>
      </c>
      <c r="B6" s="74" t="s">
        <v>122</v>
      </c>
      <c r="C6" s="73"/>
      <c r="D6" s="75"/>
      <c r="E6" s="73"/>
      <c r="F6" s="75"/>
      <c r="G6" s="75"/>
      <c r="H6" s="74"/>
      <c r="I6" s="76">
        <f>SUM(I8:I18)</f>
        <v>14</v>
      </c>
      <c r="J6" s="77"/>
      <c r="K6" s="77"/>
    </row>
    <row r="7" spans="1:11" x14ac:dyDescent="0.25">
      <c r="A7" s="68">
        <v>1</v>
      </c>
      <c r="B7" s="69" t="s">
        <v>62</v>
      </c>
      <c r="C7" s="70"/>
      <c r="D7" s="71"/>
      <c r="E7" s="70"/>
      <c r="F7" s="71"/>
      <c r="G7" s="71"/>
      <c r="H7" s="72"/>
      <c r="I7" s="72"/>
    </row>
    <row r="8" spans="1:11" x14ac:dyDescent="0.25">
      <c r="A8" s="11"/>
      <c r="B8" s="15"/>
      <c r="C8" s="13" t="s">
        <v>5</v>
      </c>
      <c r="D8" s="14" t="s">
        <v>63</v>
      </c>
      <c r="E8" s="13"/>
      <c r="F8" s="14" t="s">
        <v>19</v>
      </c>
      <c r="G8" s="14"/>
      <c r="H8" s="13">
        <v>3</v>
      </c>
      <c r="I8" s="16">
        <v>2</v>
      </c>
    </row>
    <row r="9" spans="1:11" ht="30" x14ac:dyDescent="0.25">
      <c r="A9" s="11"/>
      <c r="B9" s="15"/>
      <c r="C9" s="13" t="s">
        <v>5</v>
      </c>
      <c r="D9" s="14" t="s">
        <v>64</v>
      </c>
      <c r="E9" s="13"/>
      <c r="F9" s="14" t="s">
        <v>19</v>
      </c>
      <c r="G9" s="14"/>
      <c r="H9" s="13">
        <v>3</v>
      </c>
      <c r="I9" s="16">
        <v>2</v>
      </c>
    </row>
    <row r="10" spans="1:11" x14ac:dyDescent="0.25">
      <c r="A10" s="11"/>
      <c r="B10" s="15"/>
      <c r="C10" s="13" t="s">
        <v>5</v>
      </c>
      <c r="D10" s="17" t="s">
        <v>147</v>
      </c>
      <c r="E10" s="13"/>
      <c r="F10" s="14" t="s">
        <v>19</v>
      </c>
      <c r="G10" s="14"/>
      <c r="H10" s="13">
        <v>3</v>
      </c>
      <c r="I10" s="16">
        <v>2</v>
      </c>
    </row>
    <row r="11" spans="1:11" x14ac:dyDescent="0.25">
      <c r="A11" s="11"/>
      <c r="B11" s="15"/>
      <c r="C11" s="13" t="s">
        <v>5</v>
      </c>
      <c r="D11" s="17" t="s">
        <v>148</v>
      </c>
      <c r="E11" s="13"/>
      <c r="F11" s="14" t="s">
        <v>19</v>
      </c>
      <c r="G11" s="14"/>
      <c r="H11" s="13">
        <v>3</v>
      </c>
      <c r="I11" s="16">
        <v>2</v>
      </c>
    </row>
    <row r="12" spans="1:11" x14ac:dyDescent="0.25">
      <c r="A12" s="11"/>
      <c r="B12" s="15"/>
      <c r="C12" s="13" t="s">
        <v>6</v>
      </c>
      <c r="D12" s="14" t="s">
        <v>65</v>
      </c>
      <c r="E12" s="13"/>
      <c r="F12" s="14"/>
      <c r="G12" s="14"/>
      <c r="H12" s="13">
        <v>3</v>
      </c>
      <c r="I12" s="16">
        <v>2</v>
      </c>
    </row>
    <row r="13" spans="1:11" ht="30" x14ac:dyDescent="0.25">
      <c r="A13" s="11"/>
      <c r="B13" s="15"/>
      <c r="C13" s="13"/>
      <c r="D13" s="14"/>
      <c r="E13" s="13">
        <v>0</v>
      </c>
      <c r="F13" s="14" t="s">
        <v>123</v>
      </c>
      <c r="G13" s="14"/>
      <c r="H13" s="13"/>
      <c r="I13" s="16"/>
    </row>
    <row r="14" spans="1:11" ht="75" x14ac:dyDescent="0.25">
      <c r="A14" s="11"/>
      <c r="B14" s="15"/>
      <c r="C14" s="13"/>
      <c r="D14" s="14"/>
      <c r="E14" s="13">
        <v>1</v>
      </c>
      <c r="F14" s="14" t="s">
        <v>149</v>
      </c>
      <c r="G14" s="14"/>
      <c r="H14" s="13"/>
      <c r="I14" s="16"/>
    </row>
    <row r="15" spans="1:11" ht="120" x14ac:dyDescent="0.25">
      <c r="A15" s="11"/>
      <c r="B15" s="15"/>
      <c r="C15" s="13"/>
      <c r="D15" s="14"/>
      <c r="E15" s="13">
        <v>2</v>
      </c>
      <c r="F15" s="14" t="s">
        <v>150</v>
      </c>
      <c r="G15" s="14"/>
      <c r="H15" s="13"/>
      <c r="I15" s="16"/>
    </row>
    <row r="16" spans="1:11" ht="45" x14ac:dyDescent="0.25">
      <c r="A16" s="11"/>
      <c r="B16" s="15"/>
      <c r="C16" s="13"/>
      <c r="D16" s="14"/>
      <c r="E16" s="13">
        <v>3</v>
      </c>
      <c r="F16" s="14" t="s">
        <v>124</v>
      </c>
      <c r="G16" s="14"/>
      <c r="H16" s="13"/>
      <c r="I16" s="16"/>
    </row>
    <row r="17" spans="1:11" ht="30" x14ac:dyDescent="0.25">
      <c r="A17" s="11"/>
      <c r="B17" s="15"/>
      <c r="C17" s="13" t="s">
        <v>5</v>
      </c>
      <c r="D17" s="14" t="s">
        <v>66</v>
      </c>
      <c r="E17" s="13"/>
      <c r="F17" s="14" t="s">
        <v>67</v>
      </c>
      <c r="G17" s="14"/>
      <c r="H17" s="13">
        <v>3</v>
      </c>
      <c r="I17" s="16">
        <v>2</v>
      </c>
    </row>
    <row r="18" spans="1:11" ht="45" x14ac:dyDescent="0.25">
      <c r="A18" s="79"/>
      <c r="B18" s="80"/>
      <c r="C18" s="81" t="s">
        <v>5</v>
      </c>
      <c r="D18" s="82" t="s">
        <v>68</v>
      </c>
      <c r="E18" s="81"/>
      <c r="F18" s="82" t="s">
        <v>19</v>
      </c>
      <c r="G18" s="82"/>
      <c r="H18" s="81">
        <v>3</v>
      </c>
      <c r="I18" s="83">
        <v>2</v>
      </c>
    </row>
    <row r="19" spans="1:11" s="78" customFormat="1" ht="18.75" x14ac:dyDescent="0.3">
      <c r="A19" s="73" t="s">
        <v>9</v>
      </c>
      <c r="B19" s="74" t="s">
        <v>125</v>
      </c>
      <c r="C19" s="73"/>
      <c r="D19" s="75"/>
      <c r="E19" s="73"/>
      <c r="F19" s="75"/>
      <c r="G19" s="75"/>
      <c r="H19" s="74"/>
      <c r="I19" s="76">
        <f>SUM(I21:I47)</f>
        <v>21</v>
      </c>
      <c r="J19" s="77"/>
      <c r="K19" s="77"/>
    </row>
    <row r="20" spans="1:11" x14ac:dyDescent="0.25">
      <c r="A20" s="84">
        <v>1</v>
      </c>
      <c r="B20" s="69" t="s">
        <v>58</v>
      </c>
      <c r="C20" s="72"/>
      <c r="D20" s="72"/>
      <c r="E20" s="72"/>
      <c r="F20" s="72"/>
      <c r="G20" s="72"/>
      <c r="H20" s="72"/>
      <c r="I20" s="72"/>
    </row>
    <row r="21" spans="1:11" ht="56.1" customHeight="1" x14ac:dyDescent="0.25">
      <c r="A21" s="13"/>
      <c r="B21" s="15"/>
      <c r="C21" s="19" t="s">
        <v>5</v>
      </c>
      <c r="D21" s="17" t="s">
        <v>41</v>
      </c>
      <c r="E21" s="19"/>
      <c r="F21" s="17" t="s">
        <v>18</v>
      </c>
      <c r="G21" s="19" t="s">
        <v>19</v>
      </c>
      <c r="H21" s="19">
        <v>4</v>
      </c>
      <c r="I21" s="20">
        <v>2</v>
      </c>
    </row>
    <row r="22" spans="1:11" ht="45" x14ac:dyDescent="0.25">
      <c r="A22" s="13"/>
      <c r="B22" s="15"/>
      <c r="C22" s="19" t="s">
        <v>5</v>
      </c>
      <c r="D22" s="21" t="s">
        <v>42</v>
      </c>
      <c r="E22" s="19"/>
      <c r="F22" s="21" t="s">
        <v>29</v>
      </c>
      <c r="G22" s="22" t="s">
        <v>19</v>
      </c>
      <c r="H22" s="19">
        <v>4</v>
      </c>
      <c r="I22" s="20">
        <v>1</v>
      </c>
    </row>
    <row r="23" spans="1:11" ht="105" x14ac:dyDescent="0.25">
      <c r="A23" s="13"/>
      <c r="B23" s="15"/>
      <c r="C23" s="23" t="s">
        <v>5</v>
      </c>
      <c r="D23" s="21" t="s">
        <v>33</v>
      </c>
      <c r="E23" s="24"/>
      <c r="F23" s="21" t="s">
        <v>18</v>
      </c>
      <c r="G23" s="22" t="s">
        <v>19</v>
      </c>
      <c r="H23" s="19">
        <v>4</v>
      </c>
      <c r="I23" s="20">
        <v>1</v>
      </c>
    </row>
    <row r="24" spans="1:11" ht="105" x14ac:dyDescent="0.25">
      <c r="A24" s="13"/>
      <c r="B24" s="15"/>
      <c r="C24" s="25" t="s">
        <v>5</v>
      </c>
      <c r="D24" s="21" t="s">
        <v>32</v>
      </c>
      <c r="E24" s="26"/>
      <c r="F24" s="21" t="s">
        <v>18</v>
      </c>
      <c r="G24" s="22" t="s">
        <v>19</v>
      </c>
      <c r="H24" s="19">
        <v>4</v>
      </c>
      <c r="I24" s="20">
        <v>1</v>
      </c>
    </row>
    <row r="25" spans="1:11" ht="105" x14ac:dyDescent="0.25">
      <c r="A25" s="13"/>
      <c r="B25" s="15"/>
      <c r="C25" s="23" t="s">
        <v>5</v>
      </c>
      <c r="D25" s="21" t="s">
        <v>31</v>
      </c>
      <c r="E25" s="27"/>
      <c r="F25" s="21" t="s">
        <v>18</v>
      </c>
      <c r="G25" s="22" t="s">
        <v>19</v>
      </c>
      <c r="H25" s="19">
        <v>4</v>
      </c>
      <c r="I25" s="20">
        <v>1</v>
      </c>
    </row>
    <row r="26" spans="1:11" ht="105" x14ac:dyDescent="0.25">
      <c r="A26" s="13"/>
      <c r="B26" s="15"/>
      <c r="C26" s="25" t="s">
        <v>5</v>
      </c>
      <c r="D26" s="21" t="s">
        <v>30</v>
      </c>
      <c r="E26" s="28"/>
      <c r="F26" s="21" t="s">
        <v>18</v>
      </c>
      <c r="G26" s="22" t="s">
        <v>19</v>
      </c>
      <c r="H26" s="19">
        <v>4</v>
      </c>
      <c r="I26" s="20">
        <v>1</v>
      </c>
    </row>
    <row r="27" spans="1:11" ht="75" x14ac:dyDescent="0.25">
      <c r="A27" s="13"/>
      <c r="B27" s="15"/>
      <c r="C27" s="25" t="s">
        <v>5</v>
      </c>
      <c r="D27" s="21" t="s">
        <v>34</v>
      </c>
      <c r="E27" s="28"/>
      <c r="F27" s="21" t="s">
        <v>18</v>
      </c>
      <c r="G27" s="22" t="s">
        <v>19</v>
      </c>
      <c r="H27" s="19">
        <v>4</v>
      </c>
      <c r="I27" s="20">
        <v>0.25</v>
      </c>
    </row>
    <row r="28" spans="1:11" ht="79.349999999999994" customHeight="1" x14ac:dyDescent="0.25">
      <c r="A28" s="13"/>
      <c r="B28" s="15"/>
      <c r="C28" s="25" t="s">
        <v>5</v>
      </c>
      <c r="D28" s="21" t="s">
        <v>35</v>
      </c>
      <c r="E28" s="28"/>
      <c r="F28" s="21" t="s">
        <v>18</v>
      </c>
      <c r="G28" s="22" t="s">
        <v>19</v>
      </c>
      <c r="H28" s="19">
        <v>4</v>
      </c>
      <c r="I28" s="20">
        <v>0.25</v>
      </c>
    </row>
    <row r="29" spans="1:11" ht="45" x14ac:dyDescent="0.25">
      <c r="A29" s="13"/>
      <c r="B29" s="15"/>
      <c r="C29" s="25" t="s">
        <v>5</v>
      </c>
      <c r="D29" s="21" t="s">
        <v>36</v>
      </c>
      <c r="E29" s="28"/>
      <c r="F29" s="21" t="s">
        <v>18</v>
      </c>
      <c r="G29" s="22" t="s">
        <v>19</v>
      </c>
      <c r="H29" s="19">
        <v>4</v>
      </c>
      <c r="I29" s="20">
        <v>0.5</v>
      </c>
    </row>
    <row r="30" spans="1:11" ht="45" x14ac:dyDescent="0.25">
      <c r="A30" s="13"/>
      <c r="B30" s="15"/>
      <c r="C30" s="25" t="s">
        <v>5</v>
      </c>
      <c r="D30" s="21" t="s">
        <v>37</v>
      </c>
      <c r="E30" s="28"/>
      <c r="F30" s="21" t="s">
        <v>18</v>
      </c>
      <c r="G30" s="22" t="s">
        <v>19</v>
      </c>
      <c r="H30" s="19">
        <v>4</v>
      </c>
      <c r="I30" s="20">
        <v>0.5</v>
      </c>
    </row>
    <row r="31" spans="1:11" x14ac:dyDescent="0.25">
      <c r="A31" s="13"/>
      <c r="B31" s="15"/>
      <c r="C31" s="25" t="s">
        <v>6</v>
      </c>
      <c r="D31" s="21" t="s">
        <v>70</v>
      </c>
      <c r="E31" s="28"/>
      <c r="F31" s="21"/>
      <c r="G31" s="22"/>
      <c r="H31" s="19">
        <v>4</v>
      </c>
      <c r="I31" s="20">
        <v>2</v>
      </c>
    </row>
    <row r="32" spans="1:11" ht="30" x14ac:dyDescent="0.25">
      <c r="A32" s="13"/>
      <c r="B32" s="15"/>
      <c r="C32" s="25"/>
      <c r="D32" s="21"/>
      <c r="E32" s="28">
        <v>0</v>
      </c>
      <c r="F32" s="21" t="s">
        <v>127</v>
      </c>
      <c r="G32" s="22"/>
      <c r="H32" s="19"/>
      <c r="I32" s="20"/>
    </row>
    <row r="33" spans="1:11" ht="45" x14ac:dyDescent="0.25">
      <c r="A33" s="13"/>
      <c r="B33" s="15"/>
      <c r="C33" s="25"/>
      <c r="D33" s="21"/>
      <c r="E33" s="28">
        <v>1</v>
      </c>
      <c r="F33" s="21" t="s">
        <v>128</v>
      </c>
      <c r="G33" s="22"/>
      <c r="H33" s="19"/>
      <c r="I33" s="20"/>
    </row>
    <row r="34" spans="1:11" ht="45" x14ac:dyDescent="0.25">
      <c r="A34" s="13"/>
      <c r="B34" s="15"/>
      <c r="C34" s="25"/>
      <c r="D34" s="21"/>
      <c r="E34" s="28">
        <v>2</v>
      </c>
      <c r="F34" s="21" t="s">
        <v>126</v>
      </c>
      <c r="G34" s="22"/>
      <c r="H34" s="19"/>
      <c r="I34" s="20"/>
    </row>
    <row r="35" spans="1:11" ht="30" x14ac:dyDescent="0.25">
      <c r="A35" s="13"/>
      <c r="B35" s="15"/>
      <c r="C35" s="25"/>
      <c r="D35" s="21"/>
      <c r="E35" s="28">
        <v>3</v>
      </c>
      <c r="F35" s="21" t="s">
        <v>129</v>
      </c>
      <c r="G35" s="22"/>
      <c r="H35" s="19"/>
      <c r="I35" s="20"/>
    </row>
    <row r="36" spans="1:11" ht="45" x14ac:dyDescent="0.25">
      <c r="A36" s="13"/>
      <c r="B36" s="15"/>
      <c r="C36" s="25" t="s">
        <v>5</v>
      </c>
      <c r="D36" s="21" t="s">
        <v>38</v>
      </c>
      <c r="E36" s="28"/>
      <c r="F36" s="21" t="s">
        <v>18</v>
      </c>
      <c r="G36" s="22" t="s">
        <v>19</v>
      </c>
      <c r="H36" s="19">
        <v>4</v>
      </c>
      <c r="I36" s="20">
        <v>0.5</v>
      </c>
    </row>
    <row r="37" spans="1:11" ht="60" x14ac:dyDescent="0.25">
      <c r="A37" s="13"/>
      <c r="B37" s="15"/>
      <c r="C37" s="29" t="s">
        <v>5</v>
      </c>
      <c r="D37" s="21" t="s">
        <v>39</v>
      </c>
      <c r="E37" s="30"/>
      <c r="F37" s="21" t="s">
        <v>18</v>
      </c>
      <c r="G37" s="22" t="s">
        <v>19</v>
      </c>
      <c r="H37" s="19">
        <v>4</v>
      </c>
      <c r="I37" s="20">
        <v>0.5</v>
      </c>
    </row>
    <row r="38" spans="1:11" ht="45" x14ac:dyDescent="0.25">
      <c r="A38" s="13"/>
      <c r="B38" s="15"/>
      <c r="C38" s="19" t="s">
        <v>5</v>
      </c>
      <c r="D38" s="21" t="s">
        <v>40</v>
      </c>
      <c r="E38" s="31"/>
      <c r="F38" s="21" t="s">
        <v>18</v>
      </c>
      <c r="G38" s="22" t="s">
        <v>19</v>
      </c>
      <c r="H38" s="19">
        <v>4</v>
      </c>
      <c r="I38" s="20">
        <v>0.5</v>
      </c>
    </row>
    <row r="39" spans="1:11" ht="30" x14ac:dyDescent="0.25">
      <c r="A39" s="13"/>
      <c r="B39" s="15"/>
      <c r="C39" s="19" t="s">
        <v>5</v>
      </c>
      <c r="D39" s="21" t="s">
        <v>69</v>
      </c>
      <c r="E39" s="31"/>
      <c r="F39" s="21" t="s">
        <v>19</v>
      </c>
      <c r="G39" s="22" t="s">
        <v>19</v>
      </c>
      <c r="H39" s="19">
        <v>2</v>
      </c>
      <c r="I39" s="20">
        <v>1</v>
      </c>
    </row>
    <row r="40" spans="1:11" ht="45" x14ac:dyDescent="0.25">
      <c r="A40" s="13"/>
      <c r="B40" s="15"/>
      <c r="C40" s="19" t="s">
        <v>73</v>
      </c>
      <c r="D40" s="21" t="s">
        <v>74</v>
      </c>
      <c r="E40" s="32"/>
      <c r="F40" s="21" t="s">
        <v>75</v>
      </c>
      <c r="G40" s="22" t="s">
        <v>19</v>
      </c>
      <c r="H40" s="19">
        <v>1</v>
      </c>
      <c r="I40" s="20">
        <v>2</v>
      </c>
    </row>
    <row r="41" spans="1:11" ht="30" x14ac:dyDescent="0.25">
      <c r="A41" s="13"/>
      <c r="B41" s="15"/>
      <c r="C41" s="19" t="s">
        <v>5</v>
      </c>
      <c r="D41" s="17" t="s">
        <v>77</v>
      </c>
      <c r="E41" s="19"/>
      <c r="F41" s="17" t="s">
        <v>130</v>
      </c>
      <c r="G41" s="19" t="s">
        <v>19</v>
      </c>
      <c r="H41" s="19">
        <v>1</v>
      </c>
      <c r="I41" s="20">
        <v>1</v>
      </c>
    </row>
    <row r="42" spans="1:11" x14ac:dyDescent="0.25">
      <c r="A42" s="33">
        <v>2</v>
      </c>
      <c r="B42" s="34" t="s">
        <v>43</v>
      </c>
      <c r="C42" s="35"/>
      <c r="D42" s="36"/>
      <c r="E42" s="35"/>
      <c r="F42" s="36"/>
      <c r="G42" s="35"/>
      <c r="H42" s="35"/>
      <c r="I42" s="37"/>
    </row>
    <row r="43" spans="1:11" ht="30" x14ac:dyDescent="0.25">
      <c r="A43" s="19"/>
      <c r="B43" s="38"/>
      <c r="C43" s="19" t="s">
        <v>5</v>
      </c>
      <c r="D43" s="21" t="s">
        <v>44</v>
      </c>
      <c r="E43" s="19"/>
      <c r="F43" s="21" t="s">
        <v>46</v>
      </c>
      <c r="G43" s="22" t="s">
        <v>19</v>
      </c>
      <c r="H43" s="22">
        <v>4</v>
      </c>
      <c r="I43" s="20">
        <v>1</v>
      </c>
    </row>
    <row r="44" spans="1:11" ht="30" x14ac:dyDescent="0.25">
      <c r="A44" s="19"/>
      <c r="B44" s="38"/>
      <c r="C44" s="19" t="s">
        <v>5</v>
      </c>
      <c r="D44" s="21" t="s">
        <v>45</v>
      </c>
      <c r="E44" s="19"/>
      <c r="F44" s="21" t="s">
        <v>46</v>
      </c>
      <c r="G44" s="22" t="s">
        <v>19</v>
      </c>
      <c r="H44" s="22">
        <v>4</v>
      </c>
      <c r="I44" s="20">
        <v>1</v>
      </c>
    </row>
    <row r="45" spans="1:11" ht="30" x14ac:dyDescent="0.25">
      <c r="A45" s="19"/>
      <c r="B45" s="38"/>
      <c r="C45" s="19" t="s">
        <v>5</v>
      </c>
      <c r="D45" s="21" t="s">
        <v>151</v>
      </c>
      <c r="E45" s="19"/>
      <c r="F45" s="21" t="s">
        <v>46</v>
      </c>
      <c r="G45" s="22" t="s">
        <v>19</v>
      </c>
      <c r="H45" s="22">
        <v>4</v>
      </c>
      <c r="I45" s="20">
        <v>1</v>
      </c>
    </row>
    <row r="46" spans="1:11" ht="45" x14ac:dyDescent="0.25">
      <c r="A46" s="19"/>
      <c r="B46" s="38"/>
      <c r="C46" s="19" t="s">
        <v>5</v>
      </c>
      <c r="D46" s="21" t="s">
        <v>152</v>
      </c>
      <c r="E46" s="19"/>
      <c r="F46" s="21" t="s">
        <v>46</v>
      </c>
      <c r="G46" s="22" t="s">
        <v>19</v>
      </c>
      <c r="H46" s="22">
        <v>4</v>
      </c>
      <c r="I46" s="20">
        <v>1</v>
      </c>
    </row>
    <row r="47" spans="1:11" ht="30" x14ac:dyDescent="0.25">
      <c r="A47" s="22"/>
      <c r="B47" s="85"/>
      <c r="C47" s="22" t="s">
        <v>5</v>
      </c>
      <c r="D47" s="21" t="s">
        <v>76</v>
      </c>
      <c r="E47" s="22"/>
      <c r="F47" s="21" t="s">
        <v>78</v>
      </c>
      <c r="G47" s="22" t="s">
        <v>19</v>
      </c>
      <c r="H47" s="22">
        <v>1</v>
      </c>
      <c r="I47" s="50">
        <v>1</v>
      </c>
    </row>
    <row r="48" spans="1:11" s="78" customFormat="1" ht="18.75" x14ac:dyDescent="0.3">
      <c r="A48" s="73" t="s">
        <v>10</v>
      </c>
      <c r="B48" s="74" t="s">
        <v>131</v>
      </c>
      <c r="C48" s="73"/>
      <c r="D48" s="75"/>
      <c r="E48" s="73"/>
      <c r="F48" s="75"/>
      <c r="G48" s="75"/>
      <c r="H48" s="73"/>
      <c r="I48" s="76">
        <f>SUM(I50:I87)</f>
        <v>46</v>
      </c>
      <c r="J48" s="77"/>
      <c r="K48" s="77"/>
    </row>
    <row r="49" spans="1:10" x14ac:dyDescent="0.25">
      <c r="A49" s="86">
        <v>1</v>
      </c>
      <c r="B49" s="87" t="s">
        <v>71</v>
      </c>
      <c r="C49" s="88"/>
      <c r="D49" s="89"/>
      <c r="E49" s="88"/>
      <c r="F49" s="89"/>
      <c r="G49" s="88"/>
      <c r="H49" s="88"/>
      <c r="I49" s="37"/>
    </row>
    <row r="50" spans="1:10" ht="45" x14ac:dyDescent="0.25">
      <c r="A50" s="33"/>
      <c r="B50" s="39"/>
      <c r="C50" s="40" t="s">
        <v>5</v>
      </c>
      <c r="D50" s="41" t="s">
        <v>132</v>
      </c>
      <c r="E50" s="42"/>
      <c r="F50" s="41" t="s">
        <v>72</v>
      </c>
      <c r="G50" s="19" t="s">
        <v>19</v>
      </c>
      <c r="H50" s="43">
        <v>1</v>
      </c>
      <c r="I50" s="44">
        <v>2</v>
      </c>
    </row>
    <row r="51" spans="1:10" ht="45" x14ac:dyDescent="0.25">
      <c r="A51" s="33"/>
      <c r="B51" s="39"/>
      <c r="C51" s="40" t="s">
        <v>5</v>
      </c>
      <c r="D51" s="17" t="s">
        <v>133</v>
      </c>
      <c r="E51" s="45"/>
      <c r="F51" s="17" t="s">
        <v>79</v>
      </c>
      <c r="G51" s="19" t="s">
        <v>19</v>
      </c>
      <c r="H51" s="19">
        <v>2</v>
      </c>
      <c r="I51" s="20">
        <v>2</v>
      </c>
    </row>
    <row r="52" spans="1:10" x14ac:dyDescent="0.25">
      <c r="A52" s="19"/>
      <c r="B52" s="38"/>
      <c r="C52" s="19" t="s">
        <v>6</v>
      </c>
      <c r="D52" s="21" t="s">
        <v>80</v>
      </c>
      <c r="E52" s="19"/>
      <c r="F52" s="21"/>
      <c r="G52" s="22"/>
      <c r="H52" s="22">
        <v>2</v>
      </c>
      <c r="I52" s="20">
        <v>2</v>
      </c>
    </row>
    <row r="53" spans="1:10" ht="30" x14ac:dyDescent="0.25">
      <c r="A53" s="19"/>
      <c r="B53" s="38"/>
      <c r="C53" s="19"/>
      <c r="D53" s="21"/>
      <c r="E53" s="19">
        <v>0</v>
      </c>
      <c r="F53" s="21" t="s">
        <v>134</v>
      </c>
      <c r="G53" s="22"/>
      <c r="H53" s="22"/>
      <c r="I53" s="20"/>
    </row>
    <row r="54" spans="1:10" ht="30" x14ac:dyDescent="0.25">
      <c r="A54" s="19"/>
      <c r="B54" s="38"/>
      <c r="C54" s="19"/>
      <c r="D54" s="21"/>
      <c r="E54" s="19">
        <v>1</v>
      </c>
      <c r="F54" s="21" t="s">
        <v>135</v>
      </c>
      <c r="G54" s="22"/>
      <c r="H54" s="22"/>
      <c r="I54" s="20"/>
    </row>
    <row r="55" spans="1:10" ht="30" x14ac:dyDescent="0.25">
      <c r="A55" s="19"/>
      <c r="B55" s="38"/>
      <c r="C55" s="19"/>
      <c r="D55" s="21"/>
      <c r="E55" s="19">
        <v>2</v>
      </c>
      <c r="F55" s="21" t="s">
        <v>136</v>
      </c>
      <c r="G55" s="22"/>
      <c r="H55" s="22"/>
      <c r="I55" s="20"/>
    </row>
    <row r="56" spans="1:10" ht="75" x14ac:dyDescent="0.25">
      <c r="A56" s="19"/>
      <c r="B56" s="38"/>
      <c r="C56" s="19"/>
      <c r="D56" s="17"/>
      <c r="E56" s="19">
        <v>3</v>
      </c>
      <c r="F56" s="17" t="s">
        <v>137</v>
      </c>
      <c r="G56" s="19"/>
      <c r="H56" s="19"/>
      <c r="I56" s="20"/>
    </row>
    <row r="57" spans="1:10" x14ac:dyDescent="0.25">
      <c r="A57" s="33">
        <v>2</v>
      </c>
      <c r="B57" s="34" t="s">
        <v>83</v>
      </c>
      <c r="C57" s="35"/>
      <c r="D57" s="36"/>
      <c r="E57" s="35"/>
      <c r="F57" s="36"/>
      <c r="G57" s="35"/>
      <c r="H57" s="35"/>
      <c r="I57" s="37"/>
      <c r="J57" s="46"/>
    </row>
    <row r="58" spans="1:10" ht="30" x14ac:dyDescent="0.25">
      <c r="A58" s="45"/>
      <c r="B58" s="47"/>
      <c r="C58" s="19" t="s">
        <v>5</v>
      </c>
      <c r="D58" s="21" t="s">
        <v>138</v>
      </c>
      <c r="E58" s="19"/>
      <c r="F58" s="21" t="s">
        <v>81</v>
      </c>
      <c r="G58" s="22" t="s">
        <v>19</v>
      </c>
      <c r="H58" s="22">
        <v>5</v>
      </c>
      <c r="I58" s="20">
        <v>2</v>
      </c>
    </row>
    <row r="59" spans="1:10" ht="45" x14ac:dyDescent="0.25">
      <c r="A59" s="45"/>
      <c r="B59" s="47"/>
      <c r="C59" s="19" t="s">
        <v>5</v>
      </c>
      <c r="D59" s="21" t="s">
        <v>139</v>
      </c>
      <c r="E59" s="19"/>
      <c r="F59" s="21" t="s">
        <v>82</v>
      </c>
      <c r="G59" s="22" t="s">
        <v>19</v>
      </c>
      <c r="H59" s="22">
        <v>5</v>
      </c>
      <c r="I59" s="20">
        <v>2</v>
      </c>
    </row>
    <row r="60" spans="1:10" ht="45" x14ac:dyDescent="0.25">
      <c r="A60" s="45"/>
      <c r="B60" s="47"/>
      <c r="C60" s="19" t="s">
        <v>5</v>
      </c>
      <c r="D60" s="21" t="s">
        <v>140</v>
      </c>
      <c r="E60" s="19"/>
      <c r="F60" s="21" t="s">
        <v>84</v>
      </c>
      <c r="G60" s="22"/>
      <c r="H60" s="22">
        <v>5</v>
      </c>
      <c r="I60" s="20">
        <v>2</v>
      </c>
    </row>
    <row r="61" spans="1:10" ht="45" x14ac:dyDescent="0.25">
      <c r="A61" s="45"/>
      <c r="B61" s="47"/>
      <c r="C61" s="19" t="s">
        <v>5</v>
      </c>
      <c r="D61" s="21" t="s">
        <v>141</v>
      </c>
      <c r="E61" s="19"/>
      <c r="F61" s="21" t="s">
        <v>85</v>
      </c>
      <c r="G61" s="22"/>
      <c r="H61" s="22">
        <v>5</v>
      </c>
      <c r="I61" s="20">
        <v>2</v>
      </c>
    </row>
    <row r="62" spans="1:10" ht="45" x14ac:dyDescent="0.25">
      <c r="A62" s="48"/>
      <c r="B62" s="49"/>
      <c r="C62" s="19" t="s">
        <v>5</v>
      </c>
      <c r="D62" s="21" t="s">
        <v>142</v>
      </c>
      <c r="E62" s="19"/>
      <c r="F62" s="21" t="s">
        <v>85</v>
      </c>
      <c r="G62" s="22" t="s">
        <v>19</v>
      </c>
      <c r="H62" s="22">
        <v>5</v>
      </c>
      <c r="I62" s="20">
        <v>2</v>
      </c>
    </row>
    <row r="63" spans="1:10" ht="45" x14ac:dyDescent="0.25">
      <c r="A63" s="48"/>
      <c r="B63" s="49"/>
      <c r="C63" s="22" t="s">
        <v>5</v>
      </c>
      <c r="D63" s="21" t="s">
        <v>143</v>
      </c>
      <c r="E63" s="22"/>
      <c r="F63" s="21" t="s">
        <v>19</v>
      </c>
      <c r="G63" s="22" t="s">
        <v>19</v>
      </c>
      <c r="H63" s="22">
        <v>5</v>
      </c>
      <c r="I63" s="50">
        <v>2</v>
      </c>
    </row>
    <row r="64" spans="1:10" x14ac:dyDescent="0.25">
      <c r="A64" s="18">
        <v>3</v>
      </c>
      <c r="B64" s="12" t="s">
        <v>86</v>
      </c>
      <c r="C64" s="15"/>
      <c r="D64" s="15"/>
      <c r="E64" s="15"/>
      <c r="F64" s="15"/>
      <c r="G64" s="15"/>
      <c r="H64" s="15"/>
      <c r="I64" s="16"/>
      <c r="J64" s="46"/>
    </row>
    <row r="65" spans="1:10" ht="60" x14ac:dyDescent="0.25">
      <c r="A65" s="51"/>
      <c r="B65" s="52"/>
      <c r="C65" s="19" t="s">
        <v>5</v>
      </c>
      <c r="D65" s="21" t="s">
        <v>48</v>
      </c>
      <c r="E65" s="19"/>
      <c r="F65" s="21" t="s">
        <v>51</v>
      </c>
      <c r="G65" s="19" t="s">
        <v>19</v>
      </c>
      <c r="H65" s="19">
        <v>5</v>
      </c>
      <c r="I65" s="20">
        <v>2</v>
      </c>
    </row>
    <row r="66" spans="1:10" ht="30" x14ac:dyDescent="0.25">
      <c r="A66" s="13"/>
      <c r="B66" s="15"/>
      <c r="C66" s="19" t="s">
        <v>5</v>
      </c>
      <c r="D66" s="21" t="s">
        <v>88</v>
      </c>
      <c r="E66" s="19"/>
      <c r="F66" s="17" t="s">
        <v>89</v>
      </c>
      <c r="G66" s="19" t="s">
        <v>19</v>
      </c>
      <c r="H66" s="19">
        <v>5</v>
      </c>
      <c r="I66" s="20">
        <v>2</v>
      </c>
    </row>
    <row r="67" spans="1:10" ht="30" x14ac:dyDescent="0.25">
      <c r="A67" s="13"/>
      <c r="B67" s="15"/>
      <c r="C67" s="19" t="s">
        <v>5</v>
      </c>
      <c r="D67" s="21" t="s">
        <v>90</v>
      </c>
      <c r="E67" s="19"/>
      <c r="F67" s="17" t="s">
        <v>91</v>
      </c>
      <c r="G67" s="19" t="s">
        <v>19</v>
      </c>
      <c r="H67" s="19">
        <v>5</v>
      </c>
      <c r="I67" s="20">
        <v>2</v>
      </c>
    </row>
    <row r="68" spans="1:10" ht="30" x14ac:dyDescent="0.25">
      <c r="A68" s="13"/>
      <c r="B68" s="15"/>
      <c r="C68" s="19" t="s">
        <v>5</v>
      </c>
      <c r="D68" s="21" t="s">
        <v>92</v>
      </c>
      <c r="E68" s="53"/>
      <c r="F68" s="54" t="s">
        <v>93</v>
      </c>
      <c r="G68" s="55" t="s">
        <v>19</v>
      </c>
      <c r="H68" s="19">
        <v>5</v>
      </c>
      <c r="I68" s="20">
        <v>2</v>
      </c>
    </row>
    <row r="69" spans="1:10" ht="30" x14ac:dyDescent="0.25">
      <c r="A69" s="13"/>
      <c r="B69" s="15"/>
      <c r="C69" s="19" t="s">
        <v>5</v>
      </c>
      <c r="D69" s="21" t="s">
        <v>94</v>
      </c>
      <c r="E69" s="53"/>
      <c r="F69" s="54" t="s">
        <v>95</v>
      </c>
      <c r="G69" s="55" t="s">
        <v>19</v>
      </c>
      <c r="H69" s="19">
        <v>5</v>
      </c>
      <c r="I69" s="20">
        <v>2</v>
      </c>
    </row>
    <row r="70" spans="1:10" ht="30" x14ac:dyDescent="0.25">
      <c r="A70" s="13"/>
      <c r="B70" s="15"/>
      <c r="C70" s="19" t="s">
        <v>6</v>
      </c>
      <c r="D70" s="21" t="s">
        <v>20</v>
      </c>
      <c r="E70" s="53"/>
      <c r="F70" s="54" t="s">
        <v>25</v>
      </c>
      <c r="G70" s="55"/>
      <c r="H70" s="19">
        <v>1</v>
      </c>
      <c r="I70" s="20">
        <v>2</v>
      </c>
    </row>
    <row r="71" spans="1:10" ht="45" x14ac:dyDescent="0.25">
      <c r="A71" s="13"/>
      <c r="B71" s="15"/>
      <c r="C71" s="19"/>
      <c r="D71" s="21"/>
      <c r="E71" s="53">
        <v>0</v>
      </c>
      <c r="F71" s="54" t="s">
        <v>23</v>
      </c>
      <c r="G71" s="55"/>
      <c r="H71" s="19"/>
      <c r="I71" s="13"/>
    </row>
    <row r="72" spans="1:10" ht="45" x14ac:dyDescent="0.25">
      <c r="A72" s="13"/>
      <c r="B72" s="15"/>
      <c r="C72" s="19"/>
      <c r="D72" s="21"/>
      <c r="E72" s="53">
        <v>1</v>
      </c>
      <c r="F72" s="54" t="s">
        <v>24</v>
      </c>
      <c r="G72" s="55"/>
      <c r="H72" s="19"/>
      <c r="I72" s="13"/>
    </row>
    <row r="73" spans="1:10" ht="45" x14ac:dyDescent="0.25">
      <c r="A73" s="13"/>
      <c r="B73" s="15"/>
      <c r="C73" s="19"/>
      <c r="D73" s="21"/>
      <c r="E73" s="53">
        <v>2</v>
      </c>
      <c r="F73" s="54" t="s">
        <v>22</v>
      </c>
      <c r="G73" s="55"/>
      <c r="H73" s="19"/>
      <c r="I73" s="13"/>
    </row>
    <row r="74" spans="1:10" ht="60" x14ac:dyDescent="0.25">
      <c r="A74" s="13"/>
      <c r="B74" s="15"/>
      <c r="C74" s="19"/>
      <c r="D74" s="17"/>
      <c r="E74" s="56">
        <v>3</v>
      </c>
      <c r="F74" s="57" t="s">
        <v>21</v>
      </c>
      <c r="G74" s="55"/>
      <c r="H74" s="19"/>
      <c r="I74" s="13"/>
      <c r="J74" s="46"/>
    </row>
    <row r="75" spans="1:10" x14ac:dyDescent="0.25">
      <c r="A75" s="18">
        <v>4</v>
      </c>
      <c r="B75" s="12" t="s">
        <v>87</v>
      </c>
      <c r="C75" s="15"/>
      <c r="D75" s="15"/>
      <c r="E75" s="15"/>
      <c r="F75" s="15"/>
      <c r="G75" s="15"/>
      <c r="H75" s="15"/>
      <c r="I75" s="16"/>
      <c r="J75" s="46"/>
    </row>
    <row r="76" spans="1:10" ht="60" x14ac:dyDescent="0.25">
      <c r="A76" s="51"/>
      <c r="B76" s="52"/>
      <c r="C76" s="19" t="s">
        <v>5</v>
      </c>
      <c r="D76" s="21" t="s">
        <v>48</v>
      </c>
      <c r="E76" s="19"/>
      <c r="F76" s="21" t="s">
        <v>51</v>
      </c>
      <c r="G76" s="19" t="s">
        <v>19</v>
      </c>
      <c r="H76" s="19">
        <v>5</v>
      </c>
      <c r="I76" s="20">
        <v>2</v>
      </c>
    </row>
    <row r="77" spans="1:10" ht="30" x14ac:dyDescent="0.25">
      <c r="A77" s="13"/>
      <c r="B77" s="15"/>
      <c r="C77" s="19" t="s">
        <v>5</v>
      </c>
      <c r="D77" s="21" t="s">
        <v>88</v>
      </c>
      <c r="E77" s="19"/>
      <c r="F77" s="17" t="s">
        <v>89</v>
      </c>
      <c r="G77" s="19" t="s">
        <v>19</v>
      </c>
      <c r="H77" s="19">
        <v>5</v>
      </c>
      <c r="I77" s="20">
        <v>2</v>
      </c>
    </row>
    <row r="78" spans="1:10" ht="30" x14ac:dyDescent="0.25">
      <c r="A78" s="13"/>
      <c r="B78" s="15"/>
      <c r="C78" s="19" t="s">
        <v>5</v>
      </c>
      <c r="D78" s="21" t="s">
        <v>90</v>
      </c>
      <c r="E78" s="19"/>
      <c r="F78" s="17" t="s">
        <v>91</v>
      </c>
      <c r="G78" s="19" t="s">
        <v>19</v>
      </c>
      <c r="H78" s="19">
        <v>5</v>
      </c>
      <c r="I78" s="20">
        <v>2</v>
      </c>
    </row>
    <row r="79" spans="1:10" ht="30" x14ac:dyDescent="0.25">
      <c r="A79" s="13"/>
      <c r="B79" s="15"/>
      <c r="C79" s="19" t="s">
        <v>5</v>
      </c>
      <c r="D79" s="21" t="s">
        <v>92</v>
      </c>
      <c r="E79" s="53"/>
      <c r="F79" s="54" t="s">
        <v>93</v>
      </c>
      <c r="G79" s="55" t="s">
        <v>19</v>
      </c>
      <c r="H79" s="19">
        <v>5</v>
      </c>
      <c r="I79" s="20">
        <v>2</v>
      </c>
    </row>
    <row r="80" spans="1:10" ht="30" x14ac:dyDescent="0.25">
      <c r="A80" s="13"/>
      <c r="B80" s="15"/>
      <c r="C80" s="19" t="s">
        <v>5</v>
      </c>
      <c r="D80" s="21" t="s">
        <v>144</v>
      </c>
      <c r="E80" s="53"/>
      <c r="F80" s="54" t="s">
        <v>95</v>
      </c>
      <c r="G80" s="55" t="s">
        <v>19</v>
      </c>
      <c r="H80" s="19">
        <v>5</v>
      </c>
      <c r="I80" s="20">
        <v>2</v>
      </c>
    </row>
    <row r="81" spans="1:11" ht="45" x14ac:dyDescent="0.25">
      <c r="A81" s="13"/>
      <c r="B81" s="15"/>
      <c r="C81" s="19" t="s">
        <v>5</v>
      </c>
      <c r="D81" s="21" t="s">
        <v>108</v>
      </c>
      <c r="E81" s="53"/>
      <c r="F81" s="54" t="s">
        <v>109</v>
      </c>
      <c r="G81" s="55"/>
      <c r="H81" s="19">
        <v>5</v>
      </c>
      <c r="I81" s="20">
        <v>2</v>
      </c>
    </row>
    <row r="82" spans="1:11" ht="30" x14ac:dyDescent="0.25">
      <c r="A82" s="13"/>
      <c r="B82" s="15"/>
      <c r="C82" s="19" t="s">
        <v>5</v>
      </c>
      <c r="D82" s="21" t="s">
        <v>110</v>
      </c>
      <c r="E82" s="53"/>
      <c r="F82" s="54" t="s">
        <v>111</v>
      </c>
      <c r="G82" s="55"/>
      <c r="H82" s="19">
        <v>5</v>
      </c>
      <c r="I82" s="20">
        <v>2</v>
      </c>
    </row>
    <row r="83" spans="1:11" ht="30" x14ac:dyDescent="0.25">
      <c r="A83" s="13"/>
      <c r="B83" s="15"/>
      <c r="C83" s="19" t="s">
        <v>6</v>
      </c>
      <c r="D83" s="21" t="s">
        <v>20</v>
      </c>
      <c r="E83" s="53"/>
      <c r="F83" s="54" t="s">
        <v>25</v>
      </c>
      <c r="G83" s="55"/>
      <c r="H83" s="19">
        <v>1</v>
      </c>
      <c r="I83" s="20">
        <v>2</v>
      </c>
    </row>
    <row r="84" spans="1:11" ht="45" x14ac:dyDescent="0.25">
      <c r="A84" s="13"/>
      <c r="B84" s="15"/>
      <c r="C84" s="19"/>
      <c r="D84" s="21"/>
      <c r="E84" s="53">
        <v>0</v>
      </c>
      <c r="F84" s="54" t="s">
        <v>23</v>
      </c>
      <c r="G84" s="55"/>
      <c r="H84" s="19"/>
      <c r="I84" s="13"/>
    </row>
    <row r="85" spans="1:11" ht="45" x14ac:dyDescent="0.25">
      <c r="A85" s="13"/>
      <c r="B85" s="15"/>
      <c r="C85" s="19"/>
      <c r="D85" s="21"/>
      <c r="E85" s="53">
        <v>1</v>
      </c>
      <c r="F85" s="54" t="s">
        <v>24</v>
      </c>
      <c r="G85" s="55"/>
      <c r="H85" s="19"/>
      <c r="I85" s="13"/>
    </row>
    <row r="86" spans="1:11" ht="45" x14ac:dyDescent="0.25">
      <c r="A86" s="13"/>
      <c r="B86" s="15"/>
      <c r="C86" s="19"/>
      <c r="D86" s="21"/>
      <c r="E86" s="53">
        <v>2</v>
      </c>
      <c r="F86" s="54" t="s">
        <v>22</v>
      </c>
      <c r="G86" s="55"/>
      <c r="H86" s="19"/>
      <c r="I86" s="13"/>
    </row>
    <row r="87" spans="1:11" ht="60" x14ac:dyDescent="0.25">
      <c r="A87" s="81"/>
      <c r="B87" s="80"/>
      <c r="C87" s="22"/>
      <c r="D87" s="21"/>
      <c r="E87" s="53">
        <v>3</v>
      </c>
      <c r="F87" s="54" t="s">
        <v>21</v>
      </c>
      <c r="G87" s="90"/>
      <c r="H87" s="22"/>
      <c r="I87" s="81"/>
      <c r="J87" s="46"/>
    </row>
    <row r="88" spans="1:11" s="78" customFormat="1" ht="18.75" x14ac:dyDescent="0.3">
      <c r="A88" s="73" t="s">
        <v>96</v>
      </c>
      <c r="B88" s="74" t="s">
        <v>145</v>
      </c>
      <c r="C88" s="73"/>
      <c r="D88" s="75"/>
      <c r="E88" s="73"/>
      <c r="F88" s="75"/>
      <c r="G88" s="75"/>
      <c r="H88" s="73"/>
      <c r="I88" s="76">
        <f>SUM(I90:I107)</f>
        <v>19</v>
      </c>
      <c r="J88" s="77"/>
      <c r="K88" s="77"/>
    </row>
    <row r="89" spans="1:11" s="1" customFormat="1" x14ac:dyDescent="0.25">
      <c r="A89" s="84">
        <v>1</v>
      </c>
      <c r="B89" s="69" t="s">
        <v>53</v>
      </c>
      <c r="C89" s="69"/>
      <c r="D89" s="69"/>
      <c r="E89" s="69"/>
      <c r="F89" s="69"/>
      <c r="G89" s="69"/>
      <c r="H89" s="84"/>
      <c r="I89" s="69"/>
      <c r="J89" s="10"/>
      <c r="K89" s="10"/>
    </row>
    <row r="90" spans="1:11" ht="30" x14ac:dyDescent="0.25">
      <c r="A90" s="13"/>
      <c r="B90" s="15"/>
      <c r="C90" s="19" t="s">
        <v>5</v>
      </c>
      <c r="D90" s="17" t="s">
        <v>52</v>
      </c>
      <c r="E90" s="19"/>
      <c r="F90" s="17" t="s">
        <v>97</v>
      </c>
      <c r="G90" s="19" t="s">
        <v>19</v>
      </c>
      <c r="H90" s="19">
        <v>3</v>
      </c>
      <c r="I90" s="20">
        <v>2</v>
      </c>
    </row>
    <row r="91" spans="1:11" ht="30" x14ac:dyDescent="0.25">
      <c r="A91" s="13"/>
      <c r="B91" s="15"/>
      <c r="C91" s="19" t="s">
        <v>5</v>
      </c>
      <c r="D91" s="17" t="s">
        <v>98</v>
      </c>
      <c r="E91" s="19"/>
      <c r="F91" s="17" t="s">
        <v>99</v>
      </c>
      <c r="G91" s="19" t="s">
        <v>19</v>
      </c>
      <c r="H91" s="19">
        <v>3</v>
      </c>
      <c r="I91" s="20">
        <v>1</v>
      </c>
    </row>
    <row r="92" spans="1:11" ht="30" x14ac:dyDescent="0.25">
      <c r="A92" s="13"/>
      <c r="B92" s="15"/>
      <c r="C92" s="19" t="s">
        <v>5</v>
      </c>
      <c r="D92" s="17" t="s">
        <v>100</v>
      </c>
      <c r="E92" s="15"/>
      <c r="F92" s="17" t="s">
        <v>101</v>
      </c>
      <c r="G92" s="19" t="s">
        <v>19</v>
      </c>
      <c r="H92" s="19">
        <v>3</v>
      </c>
      <c r="I92" s="20">
        <v>2</v>
      </c>
    </row>
    <row r="93" spans="1:11" x14ac:dyDescent="0.25">
      <c r="A93" s="18">
        <v>2</v>
      </c>
      <c r="B93" s="12" t="s">
        <v>104</v>
      </c>
      <c r="C93" s="12"/>
      <c r="D93" s="58"/>
      <c r="E93" s="15"/>
      <c r="F93" s="17"/>
      <c r="G93" s="15"/>
      <c r="H93" s="13"/>
      <c r="I93" s="20"/>
      <c r="J93" s="46"/>
    </row>
    <row r="94" spans="1:11" ht="30" x14ac:dyDescent="0.25">
      <c r="A94" s="13"/>
      <c r="B94" s="15"/>
      <c r="C94" s="19" t="s">
        <v>5</v>
      </c>
      <c r="D94" s="59" t="s">
        <v>102</v>
      </c>
      <c r="E94" s="38"/>
      <c r="F94" s="21" t="s">
        <v>103</v>
      </c>
      <c r="G94" s="22" t="s">
        <v>19</v>
      </c>
      <c r="H94" s="19">
        <v>3</v>
      </c>
      <c r="I94" s="20">
        <v>1</v>
      </c>
    </row>
    <row r="95" spans="1:11" ht="30" x14ac:dyDescent="0.25">
      <c r="A95" s="13"/>
      <c r="B95" s="15"/>
      <c r="C95" s="19" t="s">
        <v>5</v>
      </c>
      <c r="D95" s="21" t="s">
        <v>105</v>
      </c>
      <c r="E95" s="19"/>
      <c r="F95" s="17" t="s">
        <v>106</v>
      </c>
      <c r="G95" s="22" t="s">
        <v>19</v>
      </c>
      <c r="H95" s="22">
        <v>3</v>
      </c>
      <c r="I95" s="20">
        <v>2</v>
      </c>
    </row>
    <row r="96" spans="1:11" ht="30" x14ac:dyDescent="0.25">
      <c r="A96" s="13"/>
      <c r="B96" s="15"/>
      <c r="C96" s="19" t="s">
        <v>5</v>
      </c>
      <c r="D96" s="59" t="s">
        <v>107</v>
      </c>
      <c r="E96" s="38"/>
      <c r="F96" s="21" t="s">
        <v>118</v>
      </c>
      <c r="G96" s="22" t="s">
        <v>19</v>
      </c>
      <c r="H96" s="19">
        <v>3</v>
      </c>
      <c r="I96" s="20">
        <v>1</v>
      </c>
    </row>
    <row r="97" spans="1:11" x14ac:dyDescent="0.25">
      <c r="A97" s="18">
        <v>3</v>
      </c>
      <c r="B97" s="12" t="s">
        <v>115</v>
      </c>
      <c r="C97" s="19"/>
      <c r="D97" s="59"/>
      <c r="E97" s="38"/>
      <c r="F97" s="21"/>
      <c r="G97" s="22"/>
      <c r="H97" s="19"/>
      <c r="I97" s="20"/>
    </row>
    <row r="98" spans="1:11" ht="30" x14ac:dyDescent="0.25">
      <c r="A98" s="18"/>
      <c r="B98" s="12"/>
      <c r="C98" s="19" t="s">
        <v>5</v>
      </c>
      <c r="D98" s="59" t="s">
        <v>116</v>
      </c>
      <c r="E98" s="38"/>
      <c r="F98" s="21" t="s">
        <v>117</v>
      </c>
      <c r="G98" s="22"/>
      <c r="H98" s="19">
        <v>3</v>
      </c>
      <c r="I98" s="20">
        <v>1</v>
      </c>
    </row>
    <row r="99" spans="1:11" ht="60" x14ac:dyDescent="0.25">
      <c r="A99" s="18"/>
      <c r="B99" s="12"/>
      <c r="C99" s="19" t="s">
        <v>5</v>
      </c>
      <c r="D99" s="59" t="s">
        <v>119</v>
      </c>
      <c r="E99" s="38"/>
      <c r="F99" s="21" t="s">
        <v>120</v>
      </c>
      <c r="G99" s="22"/>
      <c r="H99" s="19">
        <v>3</v>
      </c>
      <c r="I99" s="20">
        <v>2</v>
      </c>
    </row>
    <row r="100" spans="1:11" x14ac:dyDescent="0.25">
      <c r="A100" s="18">
        <v>4</v>
      </c>
      <c r="B100" s="12" t="s">
        <v>54</v>
      </c>
      <c r="C100" s="19"/>
      <c r="D100" s="59"/>
      <c r="E100" s="38"/>
      <c r="F100" s="21"/>
      <c r="G100" s="22"/>
      <c r="H100" s="19"/>
      <c r="I100" s="20"/>
    </row>
    <row r="101" spans="1:11" ht="30" x14ac:dyDescent="0.25">
      <c r="A101" s="13"/>
      <c r="B101" s="15"/>
      <c r="C101" s="19" t="s">
        <v>5</v>
      </c>
      <c r="D101" s="17" t="s">
        <v>55</v>
      </c>
      <c r="E101" s="19"/>
      <c r="F101" s="17" t="s">
        <v>112</v>
      </c>
      <c r="G101" s="22" t="s">
        <v>19</v>
      </c>
      <c r="H101" s="22">
        <v>3</v>
      </c>
      <c r="I101" s="20">
        <v>1</v>
      </c>
    </row>
    <row r="102" spans="1:11" ht="30" x14ac:dyDescent="0.25">
      <c r="A102" s="13"/>
      <c r="B102" s="15"/>
      <c r="C102" s="19" t="s">
        <v>5</v>
      </c>
      <c r="D102" s="17" t="s">
        <v>113</v>
      </c>
      <c r="E102" s="19"/>
      <c r="F102" s="17" t="s">
        <v>114</v>
      </c>
      <c r="G102" s="22" t="s">
        <v>19</v>
      </c>
      <c r="H102" s="19">
        <v>3</v>
      </c>
      <c r="I102" s="20">
        <v>1</v>
      </c>
    </row>
    <row r="103" spans="1:11" s="1" customFormat="1" x14ac:dyDescent="0.25">
      <c r="A103" s="18">
        <v>5</v>
      </c>
      <c r="B103" s="34" t="s">
        <v>56</v>
      </c>
      <c r="C103" s="12"/>
      <c r="D103" s="58"/>
      <c r="E103" s="12"/>
      <c r="F103" s="58"/>
      <c r="G103" s="12"/>
      <c r="H103" s="18"/>
      <c r="I103" s="60"/>
      <c r="J103" s="61"/>
      <c r="K103" s="10"/>
    </row>
    <row r="104" spans="1:11" ht="45" x14ac:dyDescent="0.25">
      <c r="A104" s="13"/>
      <c r="B104" s="15"/>
      <c r="C104" s="19" t="s">
        <v>5</v>
      </c>
      <c r="D104" s="21" t="s">
        <v>47</v>
      </c>
      <c r="E104" s="19"/>
      <c r="F104" s="21" t="s">
        <v>49</v>
      </c>
      <c r="G104" s="22" t="s">
        <v>19</v>
      </c>
      <c r="H104" s="19">
        <v>3</v>
      </c>
      <c r="I104" s="20">
        <v>1</v>
      </c>
    </row>
    <row r="105" spans="1:11" ht="30" x14ac:dyDescent="0.25">
      <c r="A105" s="13"/>
      <c r="B105" s="15"/>
      <c r="C105" s="19" t="s">
        <v>5</v>
      </c>
      <c r="D105" s="17" t="s">
        <v>57</v>
      </c>
      <c r="E105" s="19"/>
      <c r="F105" s="17" t="s">
        <v>50</v>
      </c>
      <c r="G105" s="19" t="s">
        <v>19</v>
      </c>
      <c r="H105" s="19">
        <v>3</v>
      </c>
      <c r="I105" s="20">
        <v>2</v>
      </c>
    </row>
    <row r="106" spans="1:11" x14ac:dyDescent="0.25">
      <c r="A106" s="33">
        <v>6</v>
      </c>
      <c r="B106" s="34" t="s">
        <v>59</v>
      </c>
      <c r="C106" s="35"/>
      <c r="D106" s="36"/>
      <c r="E106" s="35"/>
      <c r="F106" s="36"/>
      <c r="G106" s="35"/>
      <c r="H106" s="35"/>
      <c r="I106" s="62"/>
    </row>
    <row r="107" spans="1:11" ht="60" x14ac:dyDescent="0.25">
      <c r="A107" s="38"/>
      <c r="B107" s="45"/>
      <c r="C107" s="19" t="s">
        <v>5</v>
      </c>
      <c r="D107" s="17" t="s">
        <v>60</v>
      </c>
      <c r="E107" s="19"/>
      <c r="F107" s="17" t="s">
        <v>61</v>
      </c>
      <c r="G107" s="19" t="s">
        <v>19</v>
      </c>
      <c r="H107" s="19">
        <v>3</v>
      </c>
      <c r="I107" s="20">
        <v>2</v>
      </c>
      <c r="J107" s="46"/>
    </row>
    <row r="108" spans="1:11" x14ac:dyDescent="0.25">
      <c r="G108" s="63" t="s">
        <v>16</v>
      </c>
      <c r="H108" s="63"/>
      <c r="I108" s="64">
        <f>I6+I19+I48+I88</f>
        <v>100</v>
      </c>
    </row>
  </sheetData>
  <pageMargins left="0.25" right="0.25" top="0.75" bottom="0.75" header="0.3" footer="0.3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zoomScaleNormal="100" zoomScaleSheetLayoutView="160" workbookViewId="0">
      <selection activeCell="B14" sqref="B14"/>
    </sheetView>
  </sheetViews>
  <sheetFormatPr defaultColWidth="11" defaultRowHeight="15.75" x14ac:dyDescent="0.25"/>
  <cols>
    <col min="1" max="1" width="6.75" style="10" customWidth="1"/>
    <col min="2" max="2" width="56.875" style="8" customWidth="1"/>
  </cols>
  <sheetData>
    <row r="1" spans="1:2" ht="27.95" customHeight="1" x14ac:dyDescent="0.25">
      <c r="A1" s="91" t="s">
        <v>14</v>
      </c>
      <c r="B1" s="91"/>
    </row>
    <row r="2" spans="1:2" ht="22.5" customHeight="1" x14ac:dyDescent="0.25">
      <c r="A2" s="93">
        <v>1</v>
      </c>
      <c r="B2" s="92" t="s">
        <v>26</v>
      </c>
    </row>
    <row r="3" spans="1:2" ht="22.5" customHeight="1" x14ac:dyDescent="0.25">
      <c r="A3" s="93">
        <v>2</v>
      </c>
      <c r="B3" s="92" t="s">
        <v>27</v>
      </c>
    </row>
    <row r="4" spans="1:2" ht="22.5" customHeight="1" x14ac:dyDescent="0.25">
      <c r="A4" s="93">
        <v>3</v>
      </c>
      <c r="B4" s="92" t="s">
        <v>28</v>
      </c>
    </row>
    <row r="5" spans="1:2" ht="22.5" customHeight="1" x14ac:dyDescent="0.25">
      <c r="A5" s="93">
        <v>4</v>
      </c>
      <c r="B5" s="92" t="s">
        <v>146</v>
      </c>
    </row>
    <row r="6" spans="1:2" ht="22.5" customHeight="1" x14ac:dyDescent="0.25">
      <c r="A6" s="93">
        <v>5</v>
      </c>
      <c r="B6" s="92" t="s">
        <v>154</v>
      </c>
    </row>
  </sheetData>
  <mergeCells count="1">
    <mergeCell ref="A1:B1"/>
  </mergeCells>
  <pageMargins left="0.7" right="0.7" top="0.75" bottom="0.75" header="0.3" footer="0.3"/>
  <pageSetup paperSize="9" scale="9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Критерии оценки</vt:lpstr>
      <vt:lpstr>Перечень профессиональных задач</vt:lpstr>
      <vt:lpstr>'Критерии оценки'!Область_печати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cp:lastPrinted>2023-12-23T12:16:53Z</cp:lastPrinted>
  <dcterms:created xsi:type="dcterms:W3CDTF">2022-11-09T22:53:43Z</dcterms:created>
  <dcterms:modified xsi:type="dcterms:W3CDTF">2025-08-22T13:07:07Z</dcterms:modified>
</cp:coreProperties>
</file>