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esktop\сегодня\ЧВТ 08.08.26\"/>
    </mc:Choice>
  </mc:AlternateContent>
  <xr:revisionPtr revIDLastSave="0" documentId="13_ncr:1_{BFE0399C-9827-42BB-96BD-68E51B4D4EFB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3" i="5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<sst xmlns="http://schemas.openxmlformats.org/spreadsheetml/2006/main" count="576" uniqueCount="237">
  <si>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</si>
  <si>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</si>
  <si>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</si>
  <si>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</si>
  <si>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</si>
  <si>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</si>
  <si>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</si>
  <si>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</si>
  <si>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</si>
  <si>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</si>
  <si>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</si>
  <si>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</si>
  <si>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</si>
  <si>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</si>
  <si>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</si>
  <si>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</si>
  <si>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</si>
  <si>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</si>
  <si>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</si>
  <si>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</si>
  <si>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</si>
  <si>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</si>
  <si>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</si>
  <si>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</si>
  <si>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</si>
  <si>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</si>
  <si>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</si>
  <si>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</si>
  <si>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</si>
  <si>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</si>
  <si>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</si>
  <si>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</si>
  <si>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</si>
  <si>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</si>
  <si>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</si>
  <si>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</si>
  <si>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</si>
  <si>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Подведение сжатого воздуха (при необходимости): требуется/не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</si>
  <si>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</si>
  <si>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</si>
  <si>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</si>
  <si>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</si>
  <si>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</si>
  <si>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</si>
  <si>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</si>
  <si>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</si>
  <si>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</si>
  <si>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</si>
  <si>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</si>
  <si>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</si>
  <si>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</si>
  <si>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Телевизор</t>
  </si>
  <si>
    <t>55" 4K UHD, 3840x2160, 60 Гц, HDMI х 4, USB х 2</t>
  </si>
  <si>
    <t>Напольный кронштейн</t>
  </si>
  <si>
    <t xml:space="preserve">Оборудование </t>
  </si>
  <si>
    <t>Кабель HDMI</t>
  </si>
  <si>
    <t xml:space="preserve">Ноутбук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</si>
  <si>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</si>
  <si>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</si>
  <si>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</si>
  <si>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</si>
  <si>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</si>
  <si>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</si>
  <si>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</si>
  <si>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</si>
  <si>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</si>
  <si>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</si>
  <si>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</si>
  <si>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</si>
  <si>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</si>
  <si>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</si>
  <si>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</si>
  <si>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Запираемый шкафчик (локер)</t>
  </si>
  <si>
    <t>Металлический шкаф на 4 секции; 1850х300х500 мм</t>
  </si>
  <si>
    <t>Вешалка гардеробная</t>
  </si>
  <si>
    <t>Вешалка напольная; 22 крючка</t>
  </si>
  <si>
    <t xml:space="preserve">Стол </t>
  </si>
  <si>
    <t>1400х650х750 мм</t>
  </si>
  <si>
    <t>Цветная печать А4, 22стр/мин</t>
  </si>
  <si>
    <t xml:space="preserve">МФУ Лазерное А4 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</si>
  <si>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</si>
  <si>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</si>
  <si>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</si>
  <si>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</si>
  <si>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</si>
  <si>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</si>
  <si>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</si>
  <si>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</si>
  <si>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</si>
  <si>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</si>
  <si>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</si>
  <si>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</si>
  <si>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</si>
  <si>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</si>
  <si>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</si>
  <si>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</si>
  <si>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</si>
  <si>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</si>
  <si>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Клейкая лента оградительная/разметочная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</si>
  <si>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</si>
  <si>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</si>
  <si>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</si>
  <si>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</si>
  <si>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</si>
  <si>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</si>
  <si>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Салфетки влажные антибактериальные</t>
  </si>
  <si>
    <t>Вода питьевая для кулера</t>
  </si>
  <si>
    <t>Бутыль, объем 19 литров</t>
  </si>
  <si>
    <t>Ножницы канцелярские</t>
  </si>
  <si>
    <t>Материал - Сталь, Пластик; длина лезвий 21см.</t>
  </si>
  <si>
    <t>упак.</t>
  </si>
  <si>
    <t>Металлический кронштейн должен устанавливаться на полу и фиксировать положение монитора на уровне глаз</t>
  </si>
  <si>
    <t>500 шт./упак</t>
  </si>
  <si>
    <t>50 шт./упак</t>
  </si>
  <si>
    <t>Картридж для МФУ</t>
  </si>
  <si>
    <t>бело-красная 50 мм x 33 м</t>
  </si>
  <si>
    <t>Объем:60 л
Длина:700 мм
Ширина:600 мм
Толщина:60 мкм
Количество в упаковке:10 шт.</t>
  </si>
  <si>
    <t xml:space="preserve">список </t>
  </si>
  <si>
    <t>Особые требования к площадке проведения (из правил компетенции) Например: блекаут для окон</t>
  </si>
  <si>
    <t>Компетенция (основная/юниоры)</t>
  </si>
  <si>
    <t>Контур заземления для электропитания и сети слаботочных подключений (при необходимости) : требуется/не требуется</t>
  </si>
  <si>
    <t>Корзина для бумаг и мусора 10 литров, пластик, сетчатая, микс</t>
  </si>
  <si>
    <t xml:space="preserve">Тонер-картридж для МФУ Лазерное А4 </t>
  </si>
  <si>
    <t>Режущий инструмент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</si>
  <si>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</si>
  <si>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</si>
  <si>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</si>
  <si>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</si>
  <si>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МЭ - международный эксперт</t>
  </si>
  <si>
    <t>Количество экспертов (ГЭ+ЭН+ИЭ+ МЭ)+ТАП+Технический ассистент ТАП</t>
  </si>
  <si>
    <t>Площадь зоны: не менее 200 кв.м.</t>
  </si>
  <si>
    <t xml:space="preserve">Освещение: Допустимо верхнее искусственное освещение </t>
  </si>
  <si>
    <t>Подведение/ отведение ГХВС (при необходимости): не требуется</t>
  </si>
  <si>
    <t>Обеспечение приточно-вытяжной вентиляцией: не требуется</t>
  </si>
  <si>
    <t>Подведение сжатого воздуха (при необходимости): не требуется</t>
  </si>
  <si>
    <t>Покрытие пола: не требуется</t>
  </si>
  <si>
    <t>Офисный стол</t>
  </si>
  <si>
    <t>Размеры по длине и ширине не менее 100*50 см</t>
  </si>
  <si>
    <t>офисные стулья на ножках или на на колесиках, расчитанные на вес не менее 100 кг, размеры сиденья не более 50х50 см</t>
  </si>
  <si>
    <t>Сетевой фильтр, 6 розеток</t>
  </si>
  <si>
    <t>критически важные характеристики позиции отсутствуют</t>
  </si>
  <si>
    <t>Кулер для воды 19 л. или бутилированная вода</t>
  </si>
  <si>
    <t>Площадь зоны: не менее 12 кв.м.</t>
  </si>
  <si>
    <t>Пакет офисных программ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</si>
  <si>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</si>
  <si>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Кулер 19 л (холодная/горячая вода)</t>
  </si>
  <si>
    <t>Критически важные характеристики позиции отсутствуют</t>
  </si>
  <si>
    <t xml:space="preserve">Графический редактор </t>
  </si>
  <si>
    <t>Графический редактор Paint, Ренга профессионал, Microsoft Visio или аналог</t>
  </si>
  <si>
    <t>Электропоезд (вагон)</t>
  </si>
  <si>
    <t>Вагон электропоезда "Ласточка","Иволга", "Финист",  или аналог, или виртуальный тренажер Осмотрщика ВСПС</t>
  </si>
  <si>
    <t>Колесная пара высокоскоростного поезда</t>
  </si>
  <si>
    <t xml:space="preserve">Контактор </t>
  </si>
  <si>
    <t>контактор сетевой в ТП</t>
  </si>
  <si>
    <t xml:space="preserve">Контактор  </t>
  </si>
  <si>
    <t>контактор выход 380 В ПСН</t>
  </si>
  <si>
    <t>Блок</t>
  </si>
  <si>
    <t>Тормозного оборудования 420</t>
  </si>
  <si>
    <t>Климатическая установка кабины машиниста</t>
  </si>
  <si>
    <t>Климатическая установка кабины машиниста Faiveley или аналог</t>
  </si>
  <si>
    <t>Установка системы охлаждения тягового преобразователя  или Установка системы охлаждения главного трансформатора и ПСН</t>
  </si>
  <si>
    <t>Токоприемник ЛА 19-СЭТ 160 1200</t>
  </si>
  <si>
    <t xml:space="preserve">Агрегат компрессорный установки </t>
  </si>
  <si>
    <t>Для обеспечения воздухом V10-T</t>
  </si>
  <si>
    <t xml:space="preserve">Агрегат компрессорный винтовой </t>
  </si>
  <si>
    <t>АКВ 0,81/1 Л У2</t>
  </si>
  <si>
    <t>Фонарь</t>
  </si>
  <si>
    <t>Ручной, бытового назначения, со сьемными аккумуляторными батарейками или перезаряжаемый</t>
  </si>
  <si>
    <t xml:space="preserve">Абсолютный шаблон </t>
  </si>
  <si>
    <t>Абсолютный шаблон для измерения гребневых бандажей по ГОСТ 11018-2000. Габаритные размеры, мм 145x140x25 Масса, кг 0,45</t>
  </si>
  <si>
    <t>Шаблон толщиномер</t>
  </si>
  <si>
    <t>Шаблон для измерения толщины и уширения бандажа и обода тип И372.01 предназначен для определения толщины и местного уширения бандажей и ободьев цельнокатаных колёсных пар локомотивов, моторвагонного подвижного состава в локомотивных депо и ремонтных заводах. Габаритные размеры, мм  19х10х120
Масса, кг 0,37</t>
  </si>
  <si>
    <t>Размер — 638х100х25 (с рукояткой),
размер металлической части 100(120)х20х20 мм
Масса — 0,200 кг</t>
  </si>
  <si>
    <t>Динамометр</t>
  </si>
  <si>
    <t>Штангенциркуль</t>
  </si>
  <si>
    <t>Вес: 0,2-8,9 кг, наружний замер: 35-300 мм, внутренний замер: 6-22 мм</t>
  </si>
  <si>
    <t>Линейка измерительная</t>
  </si>
  <si>
    <t>0..300мм., ГОСТ 427-75</t>
  </si>
  <si>
    <t>Мультиметр цифровой</t>
  </si>
  <si>
    <t>Разрядность измерений - 3.5;
Средняя погрешность измерений - 0.5 %;
Фиксация измерений;
Измерение переменного напряжения;
Напряжение (максимальное разрешение) - 100 мкВ;
Переменное напряжение (погрешность) - 1.2 %</t>
  </si>
  <si>
    <t>Набор инструментов</t>
  </si>
  <si>
    <t>Посадочный квадрат - 1/2 "
Комбинированные ключи - 12 шт
Размеры гаечных ключей - 8 – 19 мм
Торцевые головки (6 граней) - 19 шт
Размеры торцевых головок (6 граней) - 8 – 32 мм
Ключ-трещотка - 1 шт
Свечные головки - 2 шт
Вороток - 1 шт
Карданный шарнир - 1 шт</t>
  </si>
  <si>
    <t>Электромагнитный контактор</t>
  </si>
  <si>
    <t>Контактор электромагнитный Технические характеристики
Напряжение:        
Номинальное 3000 В
Максимальное 4000 В    
Ток номинальный главной цепи (в зависимости от варианта исполнения)    от 1,6 А до 100А    
Ток номинальный вспомогательных контактов 10 А    
Напряжение цепи управления, 50, 75 и 110 В    
Время отключения 0,06  с     
Габаритные размеры:        
длина 350 мм    
ширина 102 мм    
высота 495 мм    
Масса 14,5 кг</t>
  </si>
  <si>
    <t>Электропневматический контактор</t>
  </si>
  <si>
    <t>Контактор электропневматический
Технические характеристики
Напряжение :        
Номинальное 3000 В    
Максимальное 4000 В    
Ток номинальный 400 А    
Отключаемый ток при максимальном напряжении:        
Предельный 500 А    
Критический отключаемый ток 20 А    
Ток номинальный вспомогательных цепей 3,0 А    
Давление воздуха в приводе, номинальное 5.1 кГс/см2    
Напряжение номинальное вспомогательных цепей 50В или 110В    
Время срабатывания                            0,05 с    
Габаритные размеры:        
длина 570 мм    
ширина 88 мм    
высота 660 мм    
Масса 22 кг</t>
  </si>
  <si>
    <t>Стенд для испытания электрических машин</t>
  </si>
  <si>
    <t>Питание 3~50 Гц 220/127 В 3P+PE+N (от понижающего трансформатора 380/220 В)
Потребляемая мощность, кВт, не более 0,3
Габаритные размеры стенда, не более
ширина, мм 1310
высота, мм 1460
глубина, мм 600
Габаритные размеры машинного агрегата №1, не более
длина, мм 650
ширина, мм 150
высота, мм 180
Габаритные размеры машинного агрегата №2, не более
длина, мм 300
ширина, мм 150
высота, мм 200
Вес стенда, кг, не более 85</t>
  </si>
  <si>
    <t>Набор щупов</t>
  </si>
  <si>
    <t>Набор щупов №4 кл. 2 (0.10-1.0 мм) L 70 "измерон" ГОСТ 882-75</t>
  </si>
  <si>
    <t>Мегаомметр</t>
  </si>
  <si>
    <t>Испытательное напряжение, В - 500; 1000; 2500;
Диапазон измерений сопротивления изоляции - до 300 Гом;              Предел основной относительной погрешности при измерении напряжения переменного тока, до 400 В частотой (50,0 ± 0,5) Гц - не более δ = + ( 5 % + 3 емр);                Ток в измерительной цепи - не более 2 мА;                                               Рабочая температура - от -30°С до +50°С;                                       Питание - от 10 до 14 В;              Потребляемая мощность - не более 6 Вт;                                      Габаритные размеры - 80х120х250 мм</t>
  </si>
  <si>
    <t>Электронный секундомер</t>
  </si>
  <si>
    <t>Единица измерения до 30 минут 0,01 секунды, от 30 минут 0,1 секунды. Максимальная отсечка 23ч59м59с. Размеры 8.0 x 6.5 x 1.7 см Вес 50 гр.</t>
  </si>
  <si>
    <t>Колесная пара с буксовыми узлами</t>
  </si>
  <si>
    <t>Молоток осмотрщика-ремонтника вагонов</t>
  </si>
  <si>
    <t>Первой медицинской помощи</t>
  </si>
  <si>
    <t>Жилет сигнальный 2 класса защиты</t>
  </si>
  <si>
    <t>Перчатки</t>
  </si>
  <si>
    <t>Бумага А4</t>
  </si>
  <si>
    <t>USB накопитель</t>
  </si>
  <si>
    <t>с памятью от 16 Gb или аналог</t>
  </si>
  <si>
    <t>синие чернила, толщина линии 0.5 мм, упаковка 50шт.</t>
  </si>
  <si>
    <t>Количество в упаковке:50 шт.
Материал: нетканый материал</t>
  </si>
  <si>
    <t>Особые требования к площадке проведения (из правил компетенции) нет</t>
  </si>
  <si>
    <t>Локальная сеть: не требуется</t>
  </si>
  <si>
    <t>Скорость подключения к беспроводному интернету - основной канал на скорости до 300 Мбит/с</t>
  </si>
  <si>
    <t>Электричество:  5 подключений общей инфраструктуры</t>
  </si>
  <si>
    <t>Площадь зоны: не менее 25 кв.м.</t>
  </si>
  <si>
    <t xml:space="preserve">Интернет : не требуется </t>
  </si>
  <si>
    <t>Скорость подключения к локальному/беспроводному интернету не требуется</t>
  </si>
  <si>
    <t>Электричество:  10 подключений общей инфраструктуры</t>
  </si>
  <si>
    <t>Контур заземления для электропитания и сети слаботочных подключений (при необходимости) : требуется</t>
  </si>
  <si>
    <t>Покрытие пола: ковролин  - не требуется</t>
  </si>
  <si>
    <t>Освещение: Допустимо верхнее искусственное освещение</t>
  </si>
  <si>
    <t>Электричество:  6 подключений общей инфраструктуры</t>
  </si>
  <si>
    <t>Особые требования к площадке проведения (из правил компетенции) не требуется</t>
  </si>
  <si>
    <t>Техник по обслуживанию высокоскоростных поездов</t>
  </si>
  <si>
    <t>Царан Адриан -</t>
  </si>
  <si>
    <t>a_tsaran@inbox,ru</t>
  </si>
  <si>
    <t>+7(925)866-79-93</t>
  </si>
  <si>
    <t>11-20.09.2026</t>
  </si>
  <si>
    <t>диагональ экрана: 16'; процессор: 2ГГц, intel Intel Core i5-12450H или эквивалент; оперативная память: 16ГБ DDR4; хранилище: 512 SSD; предустановленная ОС: Win11/10 или эквивалент</t>
  </si>
  <si>
    <t xml:space="preserve"> ЛА 19-СЭТ 160 1200 Номинальное напряжение 3 кВ, масса токоприемника в сборе (без изоляторов) не более 300 кг или аналог</t>
  </si>
  <si>
    <t>Габаритные размеры - 315х200х52мм.
Техничные характеристики приборов динамометры ДПУ-0,02-2 общего назначения (или аналог):
Пределы измерений:
- наименьший - 0,02кН(2кгс);
- наибольший - 0,2кН(20кгс, 0,02тс)</t>
  </si>
  <si>
    <t>упак</t>
  </si>
  <si>
    <t>Перчатки трикотажные,точечное ПВХ покрытие или перчатки комбинированные. Упак 10 пар</t>
  </si>
  <si>
    <t>Площадь зоны: не менее 150 кв.м. без учета площадки для подвижного состава</t>
  </si>
  <si>
    <t xml:space="preserve">Интернет : Подключение  ноутбуков к беспроводному интернету </t>
  </si>
  <si>
    <t>Электричество: 15 подключений к сети  220 Вольт на РМ конкурсантов</t>
  </si>
  <si>
    <t>Подведение/отведение ГХВС (при необходимости): не требуется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</si>
  <si>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</si>
  <si>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</si>
  <si>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Личный инструмент конкурсанта не требуется</t>
  </si>
  <si>
    <t>ИНТЦ «Интеллектуальная электроника – Валдай»</t>
  </si>
  <si>
    <t>Великая ул., 18А, Великий Новгород</t>
  </si>
  <si>
    <t>Новгородская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</si>
</sst>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</cellStyleXfs>
  <cellXfs count="19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2" xfId="0" applyFont="1" applyBorder="1" applyAlignment="1">
      <alignment wrapText="1"/>
    </xf>
    <xf numFmtId="0" fontId="12" fillId="0" borderId="12" xfId="0" applyFont="1" applyBorder="1" applyAlignment="1">
      <alignment horizontal="right" wrapText="1"/>
    </xf>
    <xf numFmtId="0" fontId="13" fillId="0" borderId="12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8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 wrapText="1"/>
    </xf>
    <xf numFmtId="0" fontId="14" fillId="0" borderId="0" xfId="1" applyFont="1"/>
    <xf numFmtId="0" fontId="15" fillId="0" borderId="0" xfId="1" applyFont="1"/>
    <xf numFmtId="0" fontId="14" fillId="0" borderId="2" xfId="1" applyFont="1" applyBorder="1" applyAlignment="1">
      <alignment horizontal="left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2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6" borderId="12" xfId="0" applyFont="1" applyFill="1" applyBorder="1" applyAlignment="1">
      <alignment horizontal="center" vertical="top" wrapText="1"/>
    </xf>
    <xf numFmtId="0" fontId="19" fillId="6" borderId="12" xfId="0" applyFont="1" applyFill="1" applyBorder="1" applyAlignment="1">
      <alignment horizontal="center" vertical="center" wrapText="1"/>
    </xf>
    <xf numFmtId="0" fontId="19" fillId="0" borderId="12" xfId="1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1" xfId="1" applyFont="1" applyBorder="1" applyAlignment="1">
      <alignment horizontal="center" vertical="top"/>
    </xf>
    <xf numFmtId="0" fontId="19" fillId="5" borderId="12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24" xfId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4" fillId="0" borderId="17" xfId="1" applyFont="1" applyBorder="1" applyAlignment="1">
      <alignment horizontal="left" vertical="top" wrapText="1"/>
    </xf>
    <xf numFmtId="0" fontId="14" fillId="0" borderId="17" xfId="1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4" fillId="0" borderId="12" xfId="1" applyFont="1" applyBorder="1" applyAlignment="1">
      <alignment horizontal="center" vertical="top" wrapText="1"/>
    </xf>
    <xf numFmtId="0" fontId="14" fillId="0" borderId="12" xfId="1" applyFont="1" applyBorder="1" applyAlignment="1">
      <alignment horizontal="center" vertical="center" wrapText="1"/>
    </xf>
    <xf numFmtId="0" fontId="14" fillId="0" borderId="15" xfId="4" applyFont="1" applyBorder="1" applyAlignment="1">
      <alignment vertical="center" wrapText="1"/>
    </xf>
    <xf numFmtId="0" fontId="14" fillId="0" borderId="12" xfId="4" applyFont="1" applyBorder="1" applyAlignment="1">
      <alignment horizontal="left" vertical="center" wrapText="1"/>
    </xf>
    <xf numFmtId="0" fontId="14" fillId="0" borderId="26" xfId="1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0" fontId="14" fillId="0" borderId="12" xfId="1" applyFont="1" applyBorder="1" applyAlignment="1">
      <alignment vertical="top" wrapText="1"/>
    </xf>
    <xf numFmtId="0" fontId="14" fillId="0" borderId="15" xfId="1" applyFont="1" applyBorder="1" applyAlignment="1">
      <alignment vertical="top" wrapText="1"/>
    </xf>
    <xf numFmtId="0" fontId="19" fillId="0" borderId="8" xfId="0" applyFont="1" applyBorder="1" applyAlignment="1">
      <alignment horizontal="left" vertical="top" wrapText="1"/>
    </xf>
    <xf numFmtId="0" fontId="14" fillId="0" borderId="15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top"/>
    </xf>
    <xf numFmtId="0" fontId="19" fillId="0" borderId="12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top"/>
    </xf>
    <xf numFmtId="0" fontId="14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top" wrapText="1"/>
    </xf>
    <xf numFmtId="0" fontId="21" fillId="0" borderId="12" xfId="0" applyFont="1" applyBorder="1"/>
    <xf numFmtId="0" fontId="21" fillId="0" borderId="12" xfId="0" applyFont="1" applyBorder="1" applyAlignment="1">
      <alignment horizontal="center" vertical="center"/>
    </xf>
    <xf numFmtId="0" fontId="22" fillId="0" borderId="15" xfId="1" applyFont="1" applyBorder="1" applyAlignment="1">
      <alignment horizontal="left" vertical="top" wrapText="1"/>
    </xf>
    <xf numFmtId="0" fontId="22" fillId="0" borderId="15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/>
    </xf>
    <xf numFmtId="0" fontId="19" fillId="5" borderId="12" xfId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19" fillId="0" borderId="1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5" fillId="0" borderId="0" xfId="1" applyFont="1"/>
    <xf numFmtId="0" fontId="14" fillId="0" borderId="0" xfId="1" applyFont="1" applyAlignment="1">
      <alignment horizontal="left" vertical="top" wrapText="1"/>
    </xf>
    <xf numFmtId="0" fontId="19" fillId="0" borderId="8" xfId="0" applyFont="1" applyBorder="1" applyAlignment="1">
      <alignment horizontal="center" vertical="center" wrapText="1"/>
    </xf>
    <xf numFmtId="0" fontId="14" fillId="0" borderId="12" xfId="1" applyFont="1" applyBorder="1" applyAlignment="1">
      <alignment horizontal="left" vertical="top"/>
    </xf>
    <xf numFmtId="0" fontId="14" fillId="0" borderId="5" xfId="1" applyFont="1" applyBorder="1" applyAlignment="1">
      <alignment horizontal="left" vertical="top" wrapText="1"/>
    </xf>
    <xf numFmtId="0" fontId="24" fillId="0" borderId="12" xfId="0" applyFont="1" applyBorder="1" applyAlignment="1">
      <alignment horizontal="center" vertical="center"/>
    </xf>
    <xf numFmtId="0" fontId="24" fillId="0" borderId="15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2" fillId="0" borderId="12" xfId="1" applyFont="1" applyBorder="1" applyAlignment="1">
      <alignment horizontal="center" vertical="center" wrapText="1"/>
    </xf>
    <xf numFmtId="0" fontId="14" fillId="0" borderId="12" xfId="1" applyFont="1" applyBorder="1"/>
    <xf numFmtId="0" fontId="19" fillId="0" borderId="11" xfId="0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 wrapText="1"/>
    </xf>
    <xf numFmtId="0" fontId="25" fillId="0" borderId="0" xfId="0" applyFont="1"/>
    <xf numFmtId="0" fontId="25" fillId="0" borderId="12" xfId="0" applyFont="1" applyBorder="1" applyAlignment="1">
      <alignment horizontal="center"/>
    </xf>
    <xf numFmtId="0" fontId="14" fillId="0" borderId="12" xfId="1" applyFont="1" applyBorder="1" applyAlignment="1">
      <alignment horizontal="center"/>
    </xf>
    <xf numFmtId="0" fontId="14" fillId="0" borderId="29" xfId="1" applyFont="1" applyBorder="1" applyAlignment="1">
      <alignment horizontal="left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vertical="center"/>
    </xf>
    <xf numFmtId="0" fontId="14" fillId="0" borderId="33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2" fillId="0" borderId="26" xfId="1" applyFont="1" applyBorder="1" applyAlignment="1">
      <alignment horizontal="center" vertical="center" wrapText="1"/>
    </xf>
    <xf numFmtId="0" fontId="19" fillId="5" borderId="14" xfId="1" applyFont="1" applyFill="1" applyBorder="1" applyAlignment="1">
      <alignment horizontal="center" vertical="center"/>
    </xf>
    <xf numFmtId="0" fontId="27" fillId="0" borderId="12" xfId="0" applyFont="1" applyBorder="1" applyAlignment="1">
      <alignment horizontal="left" vertical="center"/>
    </xf>
    <xf numFmtId="0" fontId="27" fillId="6" borderId="12" xfId="0" applyFont="1" applyFill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8" fillId="0" borderId="12" xfId="0" applyFont="1" applyBorder="1" applyAlignment="1">
      <alignment vertical="top" wrapText="1"/>
    </xf>
    <xf numFmtId="0" fontId="26" fillId="0" borderId="12" xfId="0" applyFont="1" applyBorder="1" applyAlignment="1">
      <alignment horizontal="left" vertical="center" wrapText="1"/>
    </xf>
    <xf numFmtId="0" fontId="9" fillId="0" borderId="12" xfId="2" applyBorder="1" applyAlignment="1">
      <alignment horizontal="right" wrapText="1"/>
    </xf>
    <xf numFmtId="49" fontId="12" fillId="0" borderId="12" xfId="0" applyNumberFormat="1" applyFont="1" applyBorder="1" applyAlignment="1">
      <alignment horizontal="right" wrapText="1"/>
    </xf>
    <xf numFmtId="164" fontId="19" fillId="0" borderId="12" xfId="1" applyNumberFormat="1" applyFont="1" applyBorder="1" applyAlignment="1">
      <alignment horizontal="center" vertical="center" wrapText="1"/>
    </xf>
    <xf numFmtId="164" fontId="19" fillId="0" borderId="15" xfId="1" applyNumberFormat="1" applyFont="1" applyBorder="1" applyAlignment="1">
      <alignment horizontal="center" vertical="center" wrapText="1"/>
    </xf>
    <xf numFmtId="0" fontId="9" fillId="0" borderId="12" xfId="2" applyBorder="1" applyAlignment="1">
      <alignment horizontal="center" vertical="center" wrapText="1"/>
    </xf>
    <xf numFmtId="0" fontId="9" fillId="0" borderId="26" xfId="2" applyBorder="1" applyAlignment="1">
      <alignment horizontal="center" vertical="center" wrapText="1"/>
    </xf>
    <xf numFmtId="0" fontId="9" fillId="0" borderId="3" xfId="2" applyBorder="1" applyAlignment="1">
      <alignment horizontal="center" vertical="top" wrapText="1"/>
    </xf>
    <xf numFmtId="0" fontId="15" fillId="0" borderId="0" xfId="1" applyFont="1" applyFill="1"/>
    <xf numFmtId="0" fontId="14" fillId="0" borderId="0" xfId="1" applyFont="1" applyFill="1" applyAlignment="1">
      <alignment vertical="center" wrapText="1"/>
    </xf>
    <xf numFmtId="0" fontId="14" fillId="0" borderId="0" xfId="1" applyFont="1" applyBorder="1" applyAlignment="1">
      <alignment horizontal="center" vertical="top"/>
    </xf>
    <xf numFmtId="0" fontId="14" fillId="0" borderId="12" xfId="1" applyFont="1" applyBorder="1" applyAlignment="1">
      <alignment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19" fillId="9" borderId="14" xfId="0" applyFont="1" applyFill="1" applyBorder="1" applyAlignment="1">
      <alignment horizontal="center" vertical="center" wrapText="1"/>
    </xf>
    <xf numFmtId="0" fontId="19" fillId="9" borderId="27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 wrapText="1"/>
    </xf>
    <xf numFmtId="0" fontId="19" fillId="0" borderId="32" xfId="1" applyFont="1" applyBorder="1" applyAlignment="1">
      <alignment horizontal="left" vertical="top" wrapText="1"/>
    </xf>
    <xf numFmtId="0" fontId="19" fillId="0" borderId="0" xfId="1" applyFont="1"/>
    <xf numFmtId="0" fontId="19" fillId="0" borderId="22" xfId="1" applyFont="1" applyBorder="1"/>
    <xf numFmtId="0" fontId="19" fillId="0" borderId="0" xfId="1" applyFont="1" applyAlignment="1">
      <alignment horizontal="left" vertical="top" wrapText="1"/>
    </xf>
    <xf numFmtId="0" fontId="19" fillId="0" borderId="22" xfId="1" applyFont="1" applyBorder="1" applyAlignment="1">
      <alignment horizontal="left" vertical="top" wrapText="1"/>
    </xf>
    <xf numFmtId="0" fontId="14" fillId="2" borderId="24" xfId="1" applyFont="1" applyFill="1" applyBorder="1" applyAlignment="1">
      <alignment horizontal="center" vertical="center"/>
    </xf>
    <xf numFmtId="0" fontId="14" fillId="0" borderId="0" xfId="1" applyFont="1"/>
    <xf numFmtId="0" fontId="18" fillId="0" borderId="26" xfId="1" applyFont="1" applyBorder="1" applyAlignment="1">
      <alignment horizontal="left" vertical="top" wrapText="1"/>
    </xf>
    <xf numFmtId="0" fontId="19" fillId="0" borderId="19" xfId="1" applyFont="1" applyBorder="1"/>
    <xf numFmtId="0" fontId="19" fillId="0" borderId="21" xfId="1" applyFont="1" applyBorder="1"/>
    <xf numFmtId="0" fontId="19" fillId="0" borderId="33" xfId="1" applyFont="1" applyBorder="1" applyAlignment="1">
      <alignment horizontal="left" vertical="top" wrapText="1"/>
    </xf>
    <xf numFmtId="0" fontId="19" fillId="0" borderId="20" xfId="1" applyFont="1" applyBorder="1"/>
    <xf numFmtId="0" fontId="19" fillId="0" borderId="23" xfId="1" applyFont="1" applyBorder="1"/>
    <xf numFmtId="0" fontId="14" fillId="2" borderId="12" xfId="1" applyFont="1" applyFill="1" applyBorder="1" applyAlignment="1">
      <alignment horizontal="center" vertical="center"/>
    </xf>
    <xf numFmtId="0" fontId="14" fillId="0" borderId="12" xfId="1" applyFont="1" applyBorder="1"/>
    <xf numFmtId="0" fontId="18" fillId="0" borderId="18" xfId="1" applyFont="1" applyBorder="1" applyAlignment="1">
      <alignment horizontal="left" vertical="top" wrapText="1"/>
    </xf>
    <xf numFmtId="0" fontId="14" fillId="0" borderId="0" xfId="1" applyFont="1" applyAlignment="1">
      <alignment horizontal="right"/>
    </xf>
    <xf numFmtId="0" fontId="17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14" fillId="0" borderId="22" xfId="1" applyFont="1" applyBorder="1"/>
    <xf numFmtId="0" fontId="16" fillId="8" borderId="0" xfId="1" applyFont="1" applyFill="1" applyAlignment="1">
      <alignment horizontal="center"/>
    </xf>
    <xf numFmtId="0" fontId="5" fillId="0" borderId="22" xfId="1" applyFont="1" applyBorder="1" applyAlignment="1">
      <alignment horizontal="left" vertical="top" wrapText="1"/>
    </xf>
    <xf numFmtId="0" fontId="16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2" xfId="1" applyFont="1" applyBorder="1" applyAlignment="1">
      <alignment horizontal="left"/>
    </xf>
    <xf numFmtId="0" fontId="14" fillId="3" borderId="24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6" xfId="1" applyFont="1" applyFill="1" applyBorder="1" applyAlignment="1">
      <alignment horizontal="center"/>
    </xf>
    <xf numFmtId="0" fontId="19" fillId="0" borderId="7" xfId="1" applyFont="1" applyBorder="1" applyAlignment="1">
      <alignment horizontal="left" vertical="top" wrapText="1"/>
    </xf>
    <xf numFmtId="0" fontId="14" fillId="0" borderId="7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2" xfId="1" applyFont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0" borderId="32" xfId="1" applyFont="1" applyBorder="1" applyAlignment="1">
      <alignment horizontal="left" vertical="top" wrapText="1"/>
    </xf>
    <xf numFmtId="0" fontId="14" fillId="0" borderId="0" xfId="1" applyFont="1" applyBorder="1"/>
    <xf numFmtId="0" fontId="14" fillId="0" borderId="34" xfId="1" applyFont="1" applyBorder="1"/>
    <xf numFmtId="0" fontId="14" fillId="0" borderId="0" xfId="1" applyFont="1" applyBorder="1" applyAlignment="1">
      <alignment horizontal="left" vertical="top" wrapText="1"/>
    </xf>
    <xf numFmtId="0" fontId="14" fillId="0" borderId="33" xfId="1" applyFont="1" applyBorder="1" applyAlignment="1">
      <alignment horizontal="left" vertical="top" wrapText="1"/>
    </xf>
    <xf numFmtId="0" fontId="14" fillId="0" borderId="20" xfId="1" applyFont="1" applyBorder="1"/>
    <xf numFmtId="0" fontId="14" fillId="0" borderId="23" xfId="1" applyFont="1" applyBorder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19" fillId="0" borderId="6" xfId="1" applyFont="1" applyBorder="1"/>
    <xf numFmtId="0" fontId="14" fillId="4" borderId="11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4" fillId="4" borderId="28" xfId="1" applyFont="1" applyFill="1" applyBorder="1" applyAlignment="1">
      <alignment horizontal="center"/>
    </xf>
    <xf numFmtId="0" fontId="5" fillId="0" borderId="9" xfId="1" applyFont="1" applyBorder="1" applyAlignment="1">
      <alignment horizontal="left" vertical="top" wrapText="1"/>
    </xf>
    <xf numFmtId="0" fontId="5" fillId="0" borderId="35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1" fillId="7" borderId="9" xfId="1" applyFont="1" applyFill="1" applyBorder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</cellXfs>
  <cellStyles count="5">
    <cellStyle name="Гиперссылка" xfId="2" builtinId="8"/>
    <cellStyle name="Денежный 2" xfId="3" xr:uid="{00000000-0005-0000-0000-000001000000}"/>
    <cellStyle name="Обычный" xfId="0" builtinId="0"/>
    <cellStyle name="Обычный 2" xfId="1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_tsaran@inbox,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13" workbookViewId="0">
      <selection activeCell="C21" sqref="C21"/>
    </sheetView>
  </sheetViews>
  <sheetFormatPr defaultRowHeight="18.75" x14ac:dyDescent="0.3"/>
  <cols>
    <col min="1" max="1" width="52.140625" style="5" customWidth="1"/>
    <col min="2" max="2" width="93.28515625" style="6" customWidth="1"/>
  </cols>
  <sheetData>
    <row r="2" spans="1:2" x14ac:dyDescent="0.3">
      <c r="B2" s="5"/>
    </row>
    <row r="3" spans="1:2" x14ac:dyDescent="0.3">
      <c r="A3" s="7" t="s">
        <v>119</v>
      </c>
      <c r="B3" s="8" t="s">
        <v>217</v>
      </c>
    </row>
    <row r="4" spans="1:2" ht="39.75" customHeight="1" x14ac:dyDescent="0.3">
      <c r="A4" s="7" t="s">
        <v>30</v>
      </c>
      <c r="B4" s="8" t="s">
        <v>127</v>
      </c>
    </row>
    <row r="5" spans="1:2" x14ac:dyDescent="0.3">
      <c r="A5" s="7" t="s">
        <v>44</v>
      </c>
      <c r="B5" s="8" t="s">
        <v>236</v>
      </c>
    </row>
    <row r="6" spans="1:2" ht="37.5" x14ac:dyDescent="0.3">
      <c r="A6" s="7" t="s">
        <v>22</v>
      </c>
      <c r="B6" s="8" t="s">
        <v>234</v>
      </c>
    </row>
    <row r="7" spans="1:2" x14ac:dyDescent="0.3">
      <c r="A7" s="7" t="s">
        <v>31</v>
      </c>
      <c r="B7" s="8" t="s">
        <v>235</v>
      </c>
    </row>
    <row r="8" spans="1:2" x14ac:dyDescent="0.3">
      <c r="A8" s="7" t="s">
        <v>18</v>
      </c>
      <c r="B8" s="8" t="s">
        <v>221</v>
      </c>
    </row>
    <row r="9" spans="1:2" x14ac:dyDescent="0.3">
      <c r="A9" s="7" t="s">
        <v>19</v>
      </c>
      <c r="B9" s="8" t="s">
        <v>218</v>
      </c>
    </row>
    <row r="10" spans="1:2" x14ac:dyDescent="0.3">
      <c r="A10" s="7" t="s">
        <v>21</v>
      </c>
      <c r="B10" s="127" t="s">
        <v>219</v>
      </c>
    </row>
    <row r="11" spans="1:2" x14ac:dyDescent="0.3">
      <c r="A11" s="7" t="s">
        <v>35</v>
      </c>
      <c r="B11" s="128" t="s">
        <v>220</v>
      </c>
    </row>
    <row r="12" spans="1:2" ht="18" customHeight="1" x14ac:dyDescent="0.3">
      <c r="A12" s="7" t="s">
        <v>38</v>
      </c>
      <c r="B12" s="8">
        <v>1</v>
      </c>
    </row>
    <row r="13" spans="1:2" x14ac:dyDescent="0.3">
      <c r="A13" s="7" t="s">
        <v>32</v>
      </c>
      <c r="B13" s="9"/>
    </row>
    <row r="14" spans="1:2" x14ac:dyDescent="0.3">
      <c r="A14" s="7" t="s">
        <v>36</v>
      </c>
      <c r="B14" s="8"/>
    </row>
    <row r="15" spans="1:2" x14ac:dyDescent="0.3">
      <c r="A15" s="7" t="s">
        <v>45</v>
      </c>
      <c r="B15" s="8">
        <v>10</v>
      </c>
    </row>
    <row r="16" spans="1:2" x14ac:dyDescent="0.3">
      <c r="A16" s="7" t="s">
        <v>20</v>
      </c>
      <c r="B16" s="8">
        <v>10</v>
      </c>
    </row>
    <row r="17" spans="1:2" ht="37.5" x14ac:dyDescent="0.3">
      <c r="A17" s="7" t="s">
        <v>129</v>
      </c>
      <c r="B17" s="8">
        <v>17</v>
      </c>
    </row>
    <row r="20" spans="1:2" x14ac:dyDescent="0.3">
      <c r="A20" s="5" t="s">
        <v>40</v>
      </c>
      <c r="B20" s="6">
        <v>10</v>
      </c>
    </row>
    <row r="21" spans="1:2" x14ac:dyDescent="0.3">
      <c r="A21" s="5" t="s">
        <v>41</v>
      </c>
      <c r="B21" s="6">
        <v>1</v>
      </c>
    </row>
    <row r="22" spans="1:2" x14ac:dyDescent="0.3">
      <c r="A22" s="5" t="s">
        <v>42</v>
      </c>
      <c r="B22" s="6">
        <v>5</v>
      </c>
    </row>
    <row r="23" spans="1:2" x14ac:dyDescent="0.3">
      <c r="A23" s="5" t="s">
        <v>128</v>
      </c>
    </row>
    <row r="24" spans="1:2" ht="37.5" x14ac:dyDescent="0.3">
      <c r="A24" s="5" t="s">
        <v>43</v>
      </c>
      <c r="B24" s="6">
        <v>1</v>
      </c>
    </row>
    <row r="25" spans="1:2" x14ac:dyDescent="0.3">
      <c r="A25" s="5" t="s">
        <v>124</v>
      </c>
    </row>
  </sheetData>
  <hyperlinks>
    <hyperlink ref="B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4"/>
  <sheetViews>
    <sheetView tabSelected="1" topLeftCell="A78" zoomScale="85" zoomScaleNormal="85" workbookViewId="0">
      <selection activeCell="A25" sqref="A25:I25"/>
    </sheetView>
  </sheetViews>
  <sheetFormatPr defaultColWidth="14.42578125" defaultRowHeight="15" customHeight="1" x14ac:dyDescent="0.25"/>
  <cols>
    <col min="1" max="1" width="5.140625" style="25" customWidth="1"/>
    <col min="2" max="2" width="43.42578125" style="25" customWidth="1"/>
    <col min="3" max="3" width="30.85546875" style="25" customWidth="1"/>
    <col min="4" max="4" width="22" style="48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30.140625" style="25" customWidth="1"/>
    <col min="9" max="9" width="25" style="25" bestFit="1" customWidth="1"/>
    <col min="10" max="10" width="8.7109375" style="134" customWidth="1"/>
    <col min="11" max="11" width="8.7109375" style="26" customWidth="1"/>
    <col min="12" max="16384" width="14.42578125" style="26"/>
  </cols>
  <sheetData>
    <row r="1" spans="1:10" ht="15.75" x14ac:dyDescent="0.25">
      <c r="A1" s="158" t="s">
        <v>9</v>
      </c>
      <c r="B1" s="148"/>
      <c r="C1" s="148"/>
      <c r="D1" s="148"/>
      <c r="E1" s="148"/>
      <c r="F1" s="148"/>
      <c r="G1" s="148"/>
      <c r="H1" s="148"/>
      <c r="I1" s="148"/>
    </row>
    <row r="2" spans="1:10" ht="15.75" x14ac:dyDescent="0.25">
      <c r="A2" s="162" t="s">
        <v>28</v>
      </c>
      <c r="B2" s="162"/>
      <c r="C2" s="162"/>
      <c r="D2" s="162"/>
      <c r="E2" s="162"/>
      <c r="F2" s="162"/>
      <c r="G2" s="162"/>
      <c r="H2" s="162"/>
      <c r="I2" s="162"/>
    </row>
    <row r="3" spans="1:10" ht="21" customHeight="1" x14ac:dyDescent="0.25">
      <c r="A3" s="164" t="str">
        <f>'Информация о Чемпионате'!B4</f>
        <v>Финал чемпионата высоких технологий 2026</v>
      </c>
      <c r="B3" s="164"/>
      <c r="C3" s="164"/>
      <c r="D3" s="164"/>
      <c r="E3" s="164"/>
      <c r="F3" s="164"/>
      <c r="G3" s="164"/>
      <c r="H3" s="164"/>
      <c r="I3" s="164"/>
      <c r="J3" s="135"/>
    </row>
    <row r="4" spans="1:10" ht="15.75" x14ac:dyDescent="0.25">
      <c r="A4" s="162" t="s">
        <v>29</v>
      </c>
      <c r="B4" s="162"/>
      <c r="C4" s="162"/>
      <c r="D4" s="162"/>
      <c r="E4" s="162"/>
      <c r="F4" s="162"/>
      <c r="G4" s="162"/>
      <c r="H4" s="162"/>
      <c r="I4" s="162"/>
    </row>
    <row r="5" spans="1:10" ht="22.5" customHeight="1" x14ac:dyDescent="0.25">
      <c r="A5" s="159" t="str">
        <f>'Информация о Чемпионате'!B3</f>
        <v>Техник по обслуживанию высокоскоростных поездов</v>
      </c>
      <c r="B5" s="159"/>
      <c r="C5" s="159"/>
      <c r="D5" s="159"/>
      <c r="E5" s="159"/>
      <c r="F5" s="159"/>
      <c r="G5" s="159"/>
      <c r="H5" s="159"/>
      <c r="I5" s="159"/>
    </row>
    <row r="6" spans="1:10" ht="15.75" x14ac:dyDescent="0.25">
      <c r="A6" s="160" t="s">
        <v>11</v>
      </c>
      <c r="B6" s="148"/>
      <c r="C6" s="148"/>
      <c r="D6" s="148"/>
      <c r="E6" s="148"/>
      <c r="F6" s="148"/>
      <c r="G6" s="148"/>
      <c r="H6" s="148"/>
      <c r="I6" s="161"/>
    </row>
    <row r="7" spans="1:10" ht="15.75" customHeight="1" x14ac:dyDescent="0.25">
      <c r="A7" s="160" t="s">
        <v>26</v>
      </c>
      <c r="B7" s="160"/>
      <c r="C7" s="165" t="str">
        <f>'Информация о Чемпионате'!B5</f>
        <v>Новгородская область</v>
      </c>
      <c r="D7" s="165"/>
      <c r="E7" s="165"/>
      <c r="F7" s="165"/>
      <c r="G7" s="165"/>
      <c r="H7" s="165"/>
      <c r="I7" s="166"/>
    </row>
    <row r="8" spans="1:10" ht="15.75" customHeight="1" x14ac:dyDescent="0.25">
      <c r="A8" s="160" t="s">
        <v>27</v>
      </c>
      <c r="B8" s="160"/>
      <c r="C8" s="160"/>
      <c r="D8" s="165" t="str">
        <f>'Информация о Чемпионате'!B6</f>
        <v>ИНТЦ «Интеллектуальная электроника – Валдай»</v>
      </c>
      <c r="E8" s="165"/>
      <c r="F8" s="165"/>
      <c r="G8" s="165"/>
      <c r="H8" s="165"/>
      <c r="I8" s="166"/>
    </row>
    <row r="9" spans="1:10" ht="15.75" customHeight="1" x14ac:dyDescent="0.25">
      <c r="A9" s="160" t="s">
        <v>23</v>
      </c>
      <c r="B9" s="160"/>
      <c r="C9" s="160" t="str">
        <f>'Информация о Чемпионате'!B7</f>
        <v>Великая ул., 18А, Великий Новгород</v>
      </c>
      <c r="D9" s="160"/>
      <c r="E9" s="160"/>
      <c r="F9" s="160"/>
      <c r="G9" s="160"/>
      <c r="H9" s="160"/>
      <c r="I9" s="163"/>
    </row>
    <row r="10" spans="1:10" ht="15.75" customHeight="1" x14ac:dyDescent="0.25">
      <c r="A10" s="160" t="s">
        <v>25</v>
      </c>
      <c r="B10" s="160"/>
      <c r="C10" s="160" t="str">
        <f>'Информация о Чемпионате'!B9</f>
        <v>Царан Адриан -</v>
      </c>
      <c r="D10" s="160"/>
      <c r="E10" s="160" t="str">
        <f>'Информация о Чемпионате'!B10</f>
        <v>a_tsaran@inbox,ru</v>
      </c>
      <c r="F10" s="160"/>
      <c r="G10" s="160" t="str">
        <f>'Информация о Чемпионате'!B11</f>
        <v>+7(925)866-79-93</v>
      </c>
      <c r="H10" s="160"/>
      <c r="I10" s="163"/>
    </row>
    <row r="11" spans="1:10" ht="15.75" customHeight="1" x14ac:dyDescent="0.25">
      <c r="A11" s="160" t="s">
        <v>33</v>
      </c>
      <c r="B11" s="160"/>
      <c r="C11" s="160">
        <f>'Информация о Чемпионате'!B12</f>
        <v>1</v>
      </c>
      <c r="D11" s="160"/>
      <c r="E11" s="160">
        <f>'Информация о Чемпионате'!B13</f>
        <v>0</v>
      </c>
      <c r="F11" s="160"/>
      <c r="G11" s="160">
        <f>'Информация о Чемпионате'!B14</f>
        <v>0</v>
      </c>
      <c r="H11" s="160"/>
      <c r="I11" s="163"/>
    </row>
    <row r="12" spans="1:10" ht="15.75" customHeight="1" x14ac:dyDescent="0.25">
      <c r="A12" s="160" t="s">
        <v>39</v>
      </c>
      <c r="B12" s="160"/>
      <c r="C12" s="160">
        <f>'Информация о Чемпионате'!B17</f>
        <v>17</v>
      </c>
      <c r="D12" s="160"/>
      <c r="E12" s="160"/>
      <c r="F12" s="160"/>
      <c r="G12" s="160"/>
      <c r="H12" s="160"/>
      <c r="I12" s="163"/>
    </row>
    <row r="13" spans="1:10" ht="15.75" customHeight="1" x14ac:dyDescent="0.25">
      <c r="A13" s="160" t="s">
        <v>46</v>
      </c>
      <c r="B13" s="160"/>
      <c r="C13" s="160">
        <f>'Информация о Чемпионате'!B15</f>
        <v>10</v>
      </c>
      <c r="D13" s="160"/>
      <c r="E13" s="160"/>
      <c r="F13" s="160"/>
      <c r="G13" s="160"/>
      <c r="H13" s="160"/>
      <c r="I13" s="163"/>
    </row>
    <row r="14" spans="1:10" ht="15.75" customHeight="1" x14ac:dyDescent="0.25">
      <c r="A14" s="160" t="s">
        <v>17</v>
      </c>
      <c r="B14" s="160"/>
      <c r="C14" s="160">
        <f>'Информация о Чемпионате'!B16</f>
        <v>10</v>
      </c>
      <c r="D14" s="160"/>
      <c r="E14" s="160"/>
      <c r="F14" s="160"/>
      <c r="G14" s="160"/>
      <c r="H14" s="160"/>
      <c r="I14" s="163"/>
    </row>
    <row r="15" spans="1:10" ht="15.75" customHeight="1" x14ac:dyDescent="0.25">
      <c r="A15" s="160" t="s">
        <v>24</v>
      </c>
      <c r="B15" s="160"/>
      <c r="C15" s="160" t="str">
        <f>'Информация о Чемпионате'!B8</f>
        <v>11-20.09.2026</v>
      </c>
      <c r="D15" s="160"/>
      <c r="E15" s="160"/>
      <c r="F15" s="160"/>
      <c r="G15" s="160"/>
      <c r="H15" s="160"/>
      <c r="I15" s="163"/>
    </row>
    <row r="16" spans="1:10" ht="15.75" x14ac:dyDescent="0.25">
      <c r="A16" s="167" t="s">
        <v>49</v>
      </c>
      <c r="B16" s="168"/>
      <c r="C16" s="168"/>
      <c r="D16" s="168"/>
      <c r="E16" s="168"/>
      <c r="F16" s="168"/>
      <c r="G16" s="168"/>
      <c r="H16" s="168"/>
      <c r="I16" s="169"/>
    </row>
    <row r="17" spans="1:9" ht="15.75" x14ac:dyDescent="0.25">
      <c r="A17" s="157" t="s">
        <v>8</v>
      </c>
      <c r="B17" s="150"/>
      <c r="C17" s="150"/>
      <c r="D17" s="150"/>
      <c r="E17" s="150"/>
      <c r="F17" s="150"/>
      <c r="G17" s="150"/>
      <c r="H17" s="150"/>
      <c r="I17" s="151"/>
    </row>
    <row r="18" spans="1:9" ht="15.75" x14ac:dyDescent="0.25">
      <c r="A18" s="170" t="s">
        <v>130</v>
      </c>
      <c r="B18" s="143"/>
      <c r="C18" s="143"/>
      <c r="D18" s="143"/>
      <c r="E18" s="143"/>
      <c r="F18" s="143"/>
      <c r="G18" s="143"/>
      <c r="H18" s="143"/>
      <c r="I18" s="144"/>
    </row>
    <row r="19" spans="1:9" ht="15.75" x14ac:dyDescent="0.25">
      <c r="A19" s="170" t="s">
        <v>131</v>
      </c>
      <c r="B19" s="143"/>
      <c r="C19" s="143"/>
      <c r="D19" s="143"/>
      <c r="E19" s="143"/>
      <c r="F19" s="143"/>
      <c r="G19" s="143"/>
      <c r="H19" s="143"/>
      <c r="I19" s="144"/>
    </row>
    <row r="20" spans="1:9" ht="15.75" x14ac:dyDescent="0.25">
      <c r="A20" s="170" t="s">
        <v>7</v>
      </c>
      <c r="B20" s="143"/>
      <c r="C20" s="143"/>
      <c r="D20" s="143"/>
      <c r="E20" s="143"/>
      <c r="F20" s="143"/>
      <c r="G20" s="143"/>
      <c r="H20" s="143"/>
      <c r="I20" s="144"/>
    </row>
    <row r="21" spans="1:9" ht="15.75" x14ac:dyDescent="0.25">
      <c r="A21" s="171" t="s">
        <v>205</v>
      </c>
      <c r="B21" s="172"/>
      <c r="C21" s="172"/>
      <c r="D21" s="172"/>
      <c r="E21" s="172"/>
      <c r="F21" s="172"/>
      <c r="G21" s="172"/>
      <c r="H21" s="172"/>
      <c r="I21" s="173"/>
    </row>
    <row r="22" spans="1:9" ht="15.75" x14ac:dyDescent="0.25">
      <c r="A22" s="171" t="s">
        <v>206</v>
      </c>
      <c r="B22" s="172"/>
      <c r="C22" s="172"/>
      <c r="D22" s="172"/>
      <c r="E22" s="172"/>
      <c r="F22" s="172"/>
      <c r="G22" s="172"/>
      <c r="H22" s="172"/>
      <c r="I22" s="173"/>
    </row>
    <row r="23" spans="1:9" ht="15.75" x14ac:dyDescent="0.25">
      <c r="A23" s="170" t="s">
        <v>207</v>
      </c>
      <c r="B23" s="145"/>
      <c r="C23" s="145"/>
      <c r="D23" s="145"/>
      <c r="E23" s="145"/>
      <c r="F23" s="145"/>
      <c r="G23" s="145"/>
      <c r="H23" s="145"/>
      <c r="I23" s="146"/>
    </row>
    <row r="24" spans="1:9" ht="15" customHeight="1" x14ac:dyDescent="0.25">
      <c r="A24" s="170" t="s">
        <v>120</v>
      </c>
      <c r="B24" s="143"/>
      <c r="C24" s="143"/>
      <c r="D24" s="143"/>
      <c r="E24" s="143"/>
      <c r="F24" s="143"/>
      <c r="G24" s="143"/>
      <c r="H24" s="143"/>
      <c r="I24" s="144"/>
    </row>
    <row r="25" spans="1:9" ht="15.75" x14ac:dyDescent="0.25">
      <c r="A25" s="170" t="s">
        <v>135</v>
      </c>
      <c r="B25" s="143"/>
      <c r="C25" s="143"/>
      <c r="D25" s="143"/>
      <c r="E25" s="143"/>
      <c r="F25" s="143"/>
      <c r="G25" s="143"/>
      <c r="H25" s="143"/>
      <c r="I25" s="144"/>
    </row>
    <row r="26" spans="1:9" ht="15.75" x14ac:dyDescent="0.25">
      <c r="A26" s="170" t="s">
        <v>132</v>
      </c>
      <c r="B26" s="143"/>
      <c r="C26" s="143"/>
      <c r="D26" s="143"/>
      <c r="E26" s="143"/>
      <c r="F26" s="143"/>
      <c r="G26" s="143"/>
      <c r="H26" s="143"/>
      <c r="I26" s="144"/>
    </row>
    <row r="27" spans="1:9" ht="15.75" x14ac:dyDescent="0.25">
      <c r="A27" s="170" t="s">
        <v>37</v>
      </c>
      <c r="B27" s="143"/>
      <c r="C27" s="143"/>
      <c r="D27" s="143"/>
      <c r="E27" s="143"/>
      <c r="F27" s="143"/>
      <c r="G27" s="143"/>
      <c r="H27" s="143"/>
      <c r="I27" s="144"/>
    </row>
    <row r="28" spans="1:9" ht="15.75" x14ac:dyDescent="0.25">
      <c r="A28" s="172" t="s">
        <v>133</v>
      </c>
      <c r="B28" s="172"/>
      <c r="C28" s="172"/>
      <c r="D28" s="172"/>
      <c r="E28" s="172"/>
      <c r="F28" s="172"/>
      <c r="G28" s="172"/>
      <c r="H28" s="172"/>
      <c r="I28" s="173"/>
    </row>
    <row r="29" spans="1:9" ht="15.75" x14ac:dyDescent="0.25">
      <c r="A29" s="171" t="s">
        <v>204</v>
      </c>
      <c r="B29" s="148"/>
      <c r="C29" s="148"/>
      <c r="D29" s="148"/>
      <c r="E29" s="148"/>
      <c r="F29" s="148"/>
      <c r="G29" s="148"/>
      <c r="H29" s="148"/>
      <c r="I29" s="161"/>
    </row>
    <row r="30" spans="1:9" ht="47.25" x14ac:dyDescent="0.25">
      <c r="A30" s="110" t="s">
        <v>6</v>
      </c>
      <c r="B30" s="111" t="s">
        <v>5</v>
      </c>
      <c r="C30" s="111" t="s">
        <v>4</v>
      </c>
      <c r="D30" s="112" t="s">
        <v>3</v>
      </c>
      <c r="E30" s="112" t="s">
        <v>47</v>
      </c>
      <c r="F30" s="112" t="s">
        <v>1</v>
      </c>
      <c r="G30" s="113" t="s">
        <v>0</v>
      </c>
      <c r="H30" s="53" t="s">
        <v>10</v>
      </c>
      <c r="I30" s="53" t="s">
        <v>126</v>
      </c>
    </row>
    <row r="31" spans="1:9" ht="42.75" customHeight="1" x14ac:dyDescent="0.25">
      <c r="A31" s="32">
        <v>1</v>
      </c>
      <c r="B31" s="33" t="s">
        <v>51</v>
      </c>
      <c r="C31" s="34" t="s">
        <v>52</v>
      </c>
      <c r="D31" s="35" t="s">
        <v>54</v>
      </c>
      <c r="E31" s="36">
        <v>1</v>
      </c>
      <c r="F31" s="36" t="s">
        <v>67</v>
      </c>
      <c r="G31" s="36">
        <v>2</v>
      </c>
      <c r="H31" s="132"/>
      <c r="I31" s="129"/>
    </row>
    <row r="32" spans="1:9" ht="78.75" x14ac:dyDescent="0.25">
      <c r="A32" s="32">
        <v>2</v>
      </c>
      <c r="B32" s="33" t="s">
        <v>53</v>
      </c>
      <c r="C32" s="33" t="s">
        <v>111</v>
      </c>
      <c r="D32" s="35" t="s">
        <v>54</v>
      </c>
      <c r="E32" s="36">
        <v>1</v>
      </c>
      <c r="F32" s="36" t="s">
        <v>67</v>
      </c>
      <c r="G32" s="36">
        <v>2</v>
      </c>
      <c r="H32" s="132"/>
      <c r="I32" s="129"/>
    </row>
    <row r="33" spans="1:12" ht="15.75" x14ac:dyDescent="0.25">
      <c r="A33" s="32">
        <v>3</v>
      </c>
      <c r="B33" s="49" t="s">
        <v>55</v>
      </c>
      <c r="C33" s="50"/>
      <c r="D33" s="35" t="s">
        <v>54</v>
      </c>
      <c r="E33" s="31">
        <v>1</v>
      </c>
      <c r="F33" s="36" t="s">
        <v>67</v>
      </c>
      <c r="G33" s="31">
        <v>2</v>
      </c>
      <c r="H33" s="132"/>
      <c r="I33" s="129"/>
    </row>
    <row r="34" spans="1:12" ht="148.5" customHeight="1" x14ac:dyDescent="0.25">
      <c r="A34" s="32">
        <v>4</v>
      </c>
      <c r="B34" s="33" t="s">
        <v>56</v>
      </c>
      <c r="C34" s="38" t="s">
        <v>222</v>
      </c>
      <c r="D34" s="35" t="s">
        <v>71</v>
      </c>
      <c r="E34" s="53">
        <v>1</v>
      </c>
      <c r="F34" s="36" t="s">
        <v>67</v>
      </c>
      <c r="G34" s="53">
        <v>2</v>
      </c>
      <c r="H34" s="132"/>
      <c r="I34" s="129"/>
      <c r="L34" s="57"/>
    </row>
    <row r="35" spans="1:12" ht="31.5" x14ac:dyDescent="0.25">
      <c r="A35" s="32">
        <v>5</v>
      </c>
      <c r="B35" s="49" t="s">
        <v>57</v>
      </c>
      <c r="C35" s="50" t="s">
        <v>58</v>
      </c>
      <c r="D35" s="35" t="s">
        <v>54</v>
      </c>
      <c r="E35" s="31">
        <v>1</v>
      </c>
      <c r="F35" s="36" t="s">
        <v>67</v>
      </c>
      <c r="G35" s="117">
        <v>2</v>
      </c>
      <c r="H35" s="132"/>
      <c r="I35" s="129"/>
    </row>
    <row r="36" spans="1:12" ht="31.5" x14ac:dyDescent="0.25">
      <c r="A36" s="32">
        <v>6</v>
      </c>
      <c r="B36" s="54" t="s">
        <v>60</v>
      </c>
      <c r="C36" s="55" t="s">
        <v>59</v>
      </c>
      <c r="D36" s="35" t="s">
        <v>54</v>
      </c>
      <c r="E36" s="31">
        <v>1</v>
      </c>
      <c r="F36" s="36" t="s">
        <v>67</v>
      </c>
      <c r="G36" s="56">
        <v>1</v>
      </c>
      <c r="H36" s="132"/>
      <c r="I36" s="129"/>
    </row>
    <row r="37" spans="1:12" ht="15.75" x14ac:dyDescent="0.25">
      <c r="A37" s="32">
        <v>7</v>
      </c>
      <c r="B37" s="33" t="s">
        <v>61</v>
      </c>
      <c r="C37" s="58" t="s">
        <v>62</v>
      </c>
      <c r="D37" s="35" t="s">
        <v>63</v>
      </c>
      <c r="E37" s="53">
        <v>1</v>
      </c>
      <c r="F37" s="36" t="s">
        <v>67</v>
      </c>
      <c r="G37" s="53">
        <v>2</v>
      </c>
      <c r="H37" s="132"/>
      <c r="I37" s="129"/>
    </row>
    <row r="38" spans="1:12" ht="31.5" x14ac:dyDescent="0.25">
      <c r="A38" s="32">
        <v>8</v>
      </c>
      <c r="B38" s="33" t="s">
        <v>64</v>
      </c>
      <c r="C38" s="51" t="s">
        <v>65</v>
      </c>
      <c r="D38" s="35" t="s">
        <v>63</v>
      </c>
      <c r="E38" s="53">
        <v>1</v>
      </c>
      <c r="F38" s="36" t="s">
        <v>67</v>
      </c>
      <c r="G38" s="53">
        <v>4</v>
      </c>
      <c r="H38" s="132"/>
      <c r="I38" s="129"/>
    </row>
    <row r="39" spans="1:12" ht="47.25" x14ac:dyDescent="0.25">
      <c r="A39" s="32">
        <v>9</v>
      </c>
      <c r="B39" s="59" t="s">
        <v>66</v>
      </c>
      <c r="C39" s="38" t="s">
        <v>121</v>
      </c>
      <c r="D39" s="35" t="s">
        <v>63</v>
      </c>
      <c r="E39" s="61">
        <v>1</v>
      </c>
      <c r="F39" s="36" t="s">
        <v>67</v>
      </c>
      <c r="G39" s="61">
        <v>2</v>
      </c>
      <c r="H39" s="132"/>
      <c r="I39" s="130"/>
    </row>
    <row r="40" spans="1:12" ht="409.5" x14ac:dyDescent="0.25">
      <c r="A40" s="136">
        <v>10</v>
      </c>
      <c r="B40" s="137" t="s">
        <v>231</v>
      </c>
      <c r="C40" s="38" t="s">
        <v>232</v>
      </c>
      <c r="D40" s="138" t="s">
        <v>71</v>
      </c>
      <c r="E40" s="53">
        <v>1</v>
      </c>
      <c r="F40" s="138" t="s">
        <v>67</v>
      </c>
      <c r="G40" s="53">
        <v>1</v>
      </c>
      <c r="H40" s="131"/>
      <c r="I40" s="130"/>
    </row>
    <row r="41" spans="1:12" ht="15.75" x14ac:dyDescent="0.25">
      <c r="A41" s="139" t="s">
        <v>68</v>
      </c>
      <c r="B41" s="140"/>
      <c r="C41" s="140"/>
      <c r="D41" s="140"/>
      <c r="E41" s="140"/>
      <c r="F41" s="140"/>
      <c r="G41" s="140"/>
      <c r="H41" s="140"/>
      <c r="I41" s="141"/>
    </row>
    <row r="42" spans="1:12" ht="94.5" x14ac:dyDescent="0.25">
      <c r="A42" s="62">
        <v>1</v>
      </c>
      <c r="B42" s="33" t="s">
        <v>69</v>
      </c>
      <c r="C42" s="33" t="s">
        <v>70</v>
      </c>
      <c r="D42" s="35" t="s">
        <v>81</v>
      </c>
      <c r="E42" s="64">
        <v>1</v>
      </c>
      <c r="F42" s="36" t="s">
        <v>67</v>
      </c>
      <c r="G42" s="64">
        <v>2</v>
      </c>
      <c r="H42" s="64"/>
      <c r="I42" s="37"/>
    </row>
    <row r="43" spans="1:12" ht="23.25" customHeight="1" x14ac:dyDescent="0.25">
      <c r="A43" s="147" t="s">
        <v>15</v>
      </c>
      <c r="B43" s="148"/>
      <c r="C43" s="148"/>
      <c r="D43" s="148"/>
      <c r="E43" s="148"/>
      <c r="F43" s="148"/>
      <c r="G43" s="148"/>
      <c r="H43" s="148"/>
      <c r="I43" s="148"/>
    </row>
    <row r="44" spans="1:12" ht="15.75" customHeight="1" x14ac:dyDescent="0.25">
      <c r="A44" s="149" t="s">
        <v>8</v>
      </c>
      <c r="B44" s="150"/>
      <c r="C44" s="150"/>
      <c r="D44" s="150"/>
      <c r="E44" s="150"/>
      <c r="F44" s="150"/>
      <c r="G44" s="150"/>
      <c r="H44" s="150"/>
      <c r="I44" s="151"/>
    </row>
    <row r="45" spans="1:12" ht="15" customHeight="1" x14ac:dyDescent="0.25">
      <c r="A45" s="142" t="s">
        <v>208</v>
      </c>
      <c r="B45" s="143"/>
      <c r="C45" s="143"/>
      <c r="D45" s="143"/>
      <c r="E45" s="143"/>
      <c r="F45" s="143"/>
      <c r="G45" s="143"/>
      <c r="H45" s="143"/>
      <c r="I45" s="144"/>
    </row>
    <row r="46" spans="1:12" ht="15.75" x14ac:dyDescent="0.25">
      <c r="A46" s="142" t="s">
        <v>214</v>
      </c>
      <c r="B46" s="143"/>
      <c r="C46" s="143"/>
      <c r="D46" s="143"/>
      <c r="E46" s="143"/>
      <c r="F46" s="143"/>
      <c r="G46" s="143"/>
      <c r="H46" s="143"/>
      <c r="I46" s="144"/>
    </row>
    <row r="47" spans="1:12" ht="15" customHeight="1" x14ac:dyDescent="0.25">
      <c r="A47" s="142" t="s">
        <v>209</v>
      </c>
      <c r="B47" s="143"/>
      <c r="C47" s="143"/>
      <c r="D47" s="143"/>
      <c r="E47" s="143"/>
      <c r="F47" s="143"/>
      <c r="G47" s="143"/>
      <c r="H47" s="143"/>
      <c r="I47" s="144"/>
    </row>
    <row r="48" spans="1:12" ht="15" customHeight="1" x14ac:dyDescent="0.25">
      <c r="A48" s="142" t="s">
        <v>205</v>
      </c>
      <c r="B48" s="145"/>
      <c r="C48" s="145"/>
      <c r="D48" s="145"/>
      <c r="E48" s="145"/>
      <c r="F48" s="145"/>
      <c r="G48" s="145"/>
      <c r="H48" s="145"/>
      <c r="I48" s="146"/>
    </row>
    <row r="49" spans="1:9" ht="15.75" x14ac:dyDescent="0.25">
      <c r="A49" s="142" t="s">
        <v>210</v>
      </c>
      <c r="B49" s="145"/>
      <c r="C49" s="145"/>
      <c r="D49" s="145"/>
      <c r="E49" s="145"/>
      <c r="F49" s="145"/>
      <c r="G49" s="145"/>
      <c r="H49" s="145"/>
      <c r="I49" s="146"/>
    </row>
    <row r="50" spans="1:9" ht="15.75" x14ac:dyDescent="0.25">
      <c r="A50" s="142" t="s">
        <v>211</v>
      </c>
      <c r="B50" s="145"/>
      <c r="C50" s="145"/>
      <c r="D50" s="145"/>
      <c r="E50" s="145"/>
      <c r="F50" s="145"/>
      <c r="G50" s="145"/>
      <c r="H50" s="145"/>
      <c r="I50" s="146"/>
    </row>
    <row r="51" spans="1:9" ht="15" customHeight="1" x14ac:dyDescent="0.25">
      <c r="A51" s="142" t="s">
        <v>212</v>
      </c>
      <c r="B51" s="143"/>
      <c r="C51" s="143"/>
      <c r="D51" s="143"/>
      <c r="E51" s="143"/>
      <c r="F51" s="143"/>
      <c r="G51" s="143"/>
      <c r="H51" s="143"/>
      <c r="I51" s="144"/>
    </row>
    <row r="52" spans="1:9" ht="15.75" x14ac:dyDescent="0.25">
      <c r="A52" s="142" t="s">
        <v>213</v>
      </c>
      <c r="B52" s="143"/>
      <c r="C52" s="143"/>
      <c r="D52" s="143"/>
      <c r="E52" s="143"/>
      <c r="F52" s="143"/>
      <c r="G52" s="143"/>
      <c r="H52" s="143"/>
      <c r="I52" s="144"/>
    </row>
    <row r="53" spans="1:9" ht="15" customHeight="1" x14ac:dyDescent="0.25">
      <c r="A53" s="142" t="s">
        <v>132</v>
      </c>
      <c r="B53" s="143"/>
      <c r="C53" s="143"/>
      <c r="D53" s="143"/>
      <c r="E53" s="143"/>
      <c r="F53" s="143"/>
      <c r="G53" s="143"/>
      <c r="H53" s="143"/>
      <c r="I53" s="144"/>
    </row>
    <row r="54" spans="1:9" ht="15" customHeight="1" x14ac:dyDescent="0.25">
      <c r="A54" s="142" t="s">
        <v>134</v>
      </c>
      <c r="B54" s="143"/>
      <c r="C54" s="143"/>
      <c r="D54" s="143"/>
      <c r="E54" s="143"/>
      <c r="F54" s="143"/>
      <c r="G54" s="143"/>
      <c r="H54" s="143"/>
      <c r="I54" s="144"/>
    </row>
    <row r="55" spans="1:9" ht="15" customHeight="1" x14ac:dyDescent="0.25">
      <c r="A55" s="142" t="s">
        <v>133</v>
      </c>
      <c r="B55" s="145"/>
      <c r="C55" s="145"/>
      <c r="D55" s="145"/>
      <c r="E55" s="145"/>
      <c r="F55" s="145"/>
      <c r="G55" s="145"/>
      <c r="H55" s="145"/>
      <c r="I55" s="146"/>
    </row>
    <row r="56" spans="1:9" ht="15" customHeight="1" x14ac:dyDescent="0.25">
      <c r="A56" s="152" t="s">
        <v>118</v>
      </c>
      <c r="B56" s="153"/>
      <c r="C56" s="153"/>
      <c r="D56" s="153"/>
      <c r="E56" s="153"/>
      <c r="F56" s="153"/>
      <c r="G56" s="153"/>
      <c r="H56" s="153"/>
      <c r="I56" s="154"/>
    </row>
    <row r="57" spans="1:9" ht="98.25" customHeight="1" x14ac:dyDescent="0.25">
      <c r="A57" s="29" t="s">
        <v>6</v>
      </c>
      <c r="B57" s="29" t="s">
        <v>5</v>
      </c>
      <c r="C57" s="28" t="s">
        <v>4</v>
      </c>
      <c r="D57" s="29" t="s">
        <v>3</v>
      </c>
      <c r="E57" s="29" t="s">
        <v>47</v>
      </c>
      <c r="F57" s="28" t="s">
        <v>1</v>
      </c>
      <c r="G57" s="42" t="s">
        <v>0</v>
      </c>
      <c r="H57" s="53" t="s">
        <v>10</v>
      </c>
      <c r="I57" s="53" t="s">
        <v>126</v>
      </c>
    </row>
    <row r="58" spans="1:9" ht="15.75" x14ac:dyDescent="0.25">
      <c r="A58" s="41">
        <v>1</v>
      </c>
      <c r="B58" s="33" t="s">
        <v>61</v>
      </c>
      <c r="C58" s="58" t="s">
        <v>62</v>
      </c>
      <c r="D58" s="35" t="s">
        <v>63</v>
      </c>
      <c r="E58" s="53">
        <v>1</v>
      </c>
      <c r="F58" s="53" t="s">
        <v>67</v>
      </c>
      <c r="G58" s="118">
        <v>4</v>
      </c>
      <c r="H58" s="132"/>
      <c r="I58" s="129"/>
    </row>
    <row r="59" spans="1:9" ht="31.5" x14ac:dyDescent="0.25">
      <c r="A59" s="41">
        <v>2</v>
      </c>
      <c r="B59" s="33" t="s">
        <v>64</v>
      </c>
      <c r="C59" s="51" t="s">
        <v>65</v>
      </c>
      <c r="D59" s="35" t="s">
        <v>63</v>
      </c>
      <c r="E59" s="53">
        <v>1</v>
      </c>
      <c r="F59" s="53" t="s">
        <v>67</v>
      </c>
      <c r="G59" s="118">
        <v>10</v>
      </c>
      <c r="H59" s="132"/>
      <c r="I59" s="129"/>
    </row>
    <row r="60" spans="1:9" ht="31.5" x14ac:dyDescent="0.25">
      <c r="A60" s="41">
        <v>3</v>
      </c>
      <c r="B60" s="70" t="s">
        <v>83</v>
      </c>
      <c r="C60" s="66" t="s">
        <v>84</v>
      </c>
      <c r="D60" s="35" t="s">
        <v>125</v>
      </c>
      <c r="E60" s="71">
        <v>1</v>
      </c>
      <c r="F60" s="71" t="s">
        <v>67</v>
      </c>
      <c r="G60" s="119">
        <v>1</v>
      </c>
      <c r="H60" s="132"/>
      <c r="I60" s="129"/>
    </row>
    <row r="61" spans="1:9" ht="15.75" x14ac:dyDescent="0.25">
      <c r="A61" s="41">
        <v>4</v>
      </c>
      <c r="B61" s="70" t="s">
        <v>74</v>
      </c>
      <c r="C61" s="70" t="s">
        <v>75</v>
      </c>
      <c r="D61" s="35" t="s">
        <v>63</v>
      </c>
      <c r="E61" s="71">
        <v>1</v>
      </c>
      <c r="F61" s="71" t="s">
        <v>67</v>
      </c>
      <c r="G61" s="119">
        <v>1</v>
      </c>
      <c r="H61" s="132"/>
      <c r="I61" s="129"/>
    </row>
    <row r="62" spans="1:9" ht="47.25" x14ac:dyDescent="0.25">
      <c r="A62" s="69">
        <v>5</v>
      </c>
      <c r="B62" s="72" t="s">
        <v>66</v>
      </c>
      <c r="C62" s="38" t="s">
        <v>121</v>
      </c>
      <c r="D62" s="35" t="s">
        <v>63</v>
      </c>
      <c r="E62" s="96">
        <v>1</v>
      </c>
      <c r="F62" s="73" t="s">
        <v>67</v>
      </c>
      <c r="G62" s="120">
        <v>1</v>
      </c>
      <c r="H62" s="132"/>
      <c r="I62" s="129"/>
    </row>
    <row r="63" spans="1:9" ht="31.5" x14ac:dyDescent="0.25">
      <c r="A63" s="52"/>
      <c r="B63" s="54" t="s">
        <v>141</v>
      </c>
      <c r="C63" s="55" t="s">
        <v>59</v>
      </c>
      <c r="D63" s="35" t="s">
        <v>125</v>
      </c>
      <c r="E63" s="53">
        <v>1</v>
      </c>
      <c r="F63" s="36" t="s">
        <v>67</v>
      </c>
      <c r="G63" s="56">
        <v>1</v>
      </c>
      <c r="H63" s="132"/>
      <c r="I63" s="129"/>
    </row>
    <row r="64" spans="1:9" ht="23.25" customHeight="1" x14ac:dyDescent="0.25">
      <c r="A64" s="147" t="s">
        <v>16</v>
      </c>
      <c r="B64" s="148"/>
      <c r="C64" s="148"/>
      <c r="D64" s="148"/>
      <c r="E64" s="148"/>
      <c r="F64" s="148"/>
      <c r="G64" s="148"/>
      <c r="H64" s="148"/>
      <c r="I64" s="148"/>
    </row>
    <row r="65" spans="1:9" ht="15.75" customHeight="1" x14ac:dyDescent="0.25">
      <c r="A65" s="157" t="s">
        <v>8</v>
      </c>
      <c r="B65" s="150"/>
      <c r="C65" s="150"/>
      <c r="D65" s="150"/>
      <c r="E65" s="150"/>
      <c r="F65" s="150"/>
      <c r="G65" s="150"/>
      <c r="H65" s="150"/>
      <c r="I65" s="151"/>
    </row>
    <row r="66" spans="1:9" ht="15" customHeight="1" x14ac:dyDescent="0.25">
      <c r="A66" s="142" t="s">
        <v>142</v>
      </c>
      <c r="B66" s="143"/>
      <c r="C66" s="143"/>
      <c r="D66" s="143"/>
      <c r="E66" s="143"/>
      <c r="F66" s="143"/>
      <c r="G66" s="143"/>
      <c r="H66" s="143"/>
      <c r="I66" s="144"/>
    </row>
    <row r="67" spans="1:9" ht="15.75" x14ac:dyDescent="0.25">
      <c r="A67" s="142" t="s">
        <v>131</v>
      </c>
      <c r="B67" s="143"/>
      <c r="C67" s="143"/>
      <c r="D67" s="143"/>
      <c r="E67" s="143"/>
      <c r="F67" s="143"/>
      <c r="G67" s="143"/>
      <c r="H67" s="143"/>
      <c r="I67" s="144"/>
    </row>
    <row r="68" spans="1:9" ht="15" customHeight="1" x14ac:dyDescent="0.25">
      <c r="A68" s="142" t="s">
        <v>7</v>
      </c>
      <c r="B68" s="143"/>
      <c r="C68" s="143"/>
      <c r="D68" s="143"/>
      <c r="E68" s="143"/>
      <c r="F68" s="143"/>
      <c r="G68" s="143"/>
      <c r="H68" s="143"/>
      <c r="I68" s="144"/>
    </row>
    <row r="69" spans="1:9" ht="15.75" x14ac:dyDescent="0.25">
      <c r="A69" s="142" t="s">
        <v>205</v>
      </c>
      <c r="B69" s="145"/>
      <c r="C69" s="145"/>
      <c r="D69" s="145"/>
      <c r="E69" s="145"/>
      <c r="F69" s="145"/>
      <c r="G69" s="145"/>
      <c r="H69" s="145"/>
      <c r="I69" s="146"/>
    </row>
    <row r="70" spans="1:9" ht="15.75" x14ac:dyDescent="0.25">
      <c r="A70" s="142" t="s">
        <v>206</v>
      </c>
      <c r="B70" s="145"/>
      <c r="C70" s="145"/>
      <c r="D70" s="145"/>
      <c r="E70" s="145"/>
      <c r="F70" s="145"/>
      <c r="G70" s="145"/>
      <c r="H70" s="145"/>
      <c r="I70" s="146"/>
    </row>
    <row r="71" spans="1:9" ht="15" customHeight="1" x14ac:dyDescent="0.25">
      <c r="A71" s="142" t="s">
        <v>215</v>
      </c>
      <c r="B71" s="145"/>
      <c r="C71" s="145"/>
      <c r="D71" s="145"/>
      <c r="E71" s="145"/>
      <c r="F71" s="145"/>
      <c r="G71" s="145"/>
      <c r="H71" s="145"/>
      <c r="I71" s="146"/>
    </row>
    <row r="72" spans="1:9" ht="15" customHeight="1" x14ac:dyDescent="0.25">
      <c r="A72" s="142" t="s">
        <v>212</v>
      </c>
      <c r="B72" s="143"/>
      <c r="C72" s="143"/>
      <c r="D72" s="143"/>
      <c r="E72" s="143"/>
      <c r="F72" s="143"/>
      <c r="G72" s="143"/>
      <c r="H72" s="143"/>
      <c r="I72" s="144"/>
    </row>
    <row r="73" spans="1:9" ht="15.75" x14ac:dyDescent="0.25">
      <c r="A73" s="142" t="s">
        <v>135</v>
      </c>
      <c r="B73" s="143"/>
      <c r="C73" s="143"/>
      <c r="D73" s="143"/>
      <c r="E73" s="143"/>
      <c r="F73" s="143"/>
      <c r="G73" s="143"/>
      <c r="H73" s="143"/>
      <c r="I73" s="144"/>
    </row>
    <row r="74" spans="1:9" ht="15" customHeight="1" x14ac:dyDescent="0.25">
      <c r="A74" s="142" t="s">
        <v>132</v>
      </c>
      <c r="B74" s="143"/>
      <c r="C74" s="143"/>
      <c r="D74" s="143"/>
      <c r="E74" s="143"/>
      <c r="F74" s="143"/>
      <c r="G74" s="143"/>
      <c r="H74" s="143"/>
      <c r="I74" s="144"/>
    </row>
    <row r="75" spans="1:9" ht="15" customHeight="1" x14ac:dyDescent="0.25">
      <c r="A75" s="142" t="s">
        <v>134</v>
      </c>
      <c r="B75" s="143"/>
      <c r="C75" s="143"/>
      <c r="D75" s="143"/>
      <c r="E75" s="143"/>
      <c r="F75" s="143"/>
      <c r="G75" s="143"/>
      <c r="H75" s="143"/>
      <c r="I75" s="144"/>
    </row>
    <row r="76" spans="1:9" ht="15" customHeight="1" x14ac:dyDescent="0.25">
      <c r="A76" s="142" t="s">
        <v>133</v>
      </c>
      <c r="B76" s="145"/>
      <c r="C76" s="145"/>
      <c r="D76" s="145"/>
      <c r="E76" s="145"/>
      <c r="F76" s="145"/>
      <c r="G76" s="145"/>
      <c r="H76" s="145"/>
      <c r="I76" s="146"/>
    </row>
    <row r="77" spans="1:9" ht="15" customHeight="1" x14ac:dyDescent="0.25">
      <c r="A77" s="152" t="s">
        <v>216</v>
      </c>
      <c r="B77" s="153"/>
      <c r="C77" s="153"/>
      <c r="D77" s="153"/>
      <c r="E77" s="153"/>
      <c r="F77" s="153"/>
      <c r="G77" s="153"/>
      <c r="H77" s="153"/>
      <c r="I77" s="154"/>
    </row>
    <row r="78" spans="1:9" ht="47.25" x14ac:dyDescent="0.25">
      <c r="A78" s="27" t="s">
        <v>6</v>
      </c>
      <c r="B78" s="29" t="s">
        <v>5</v>
      </c>
      <c r="C78" s="28" t="s">
        <v>4</v>
      </c>
      <c r="D78" s="28" t="s">
        <v>3</v>
      </c>
      <c r="E78" s="29" t="s">
        <v>47</v>
      </c>
      <c r="F78" s="28" t="s">
        <v>1</v>
      </c>
      <c r="G78" s="42" t="s">
        <v>0</v>
      </c>
      <c r="H78" s="53" t="s">
        <v>10</v>
      </c>
      <c r="I78" s="53" t="s">
        <v>126</v>
      </c>
    </row>
    <row r="79" spans="1:9" ht="126" x14ac:dyDescent="0.25">
      <c r="A79" s="43">
        <v>1</v>
      </c>
      <c r="B79" s="33" t="s">
        <v>56</v>
      </c>
      <c r="C79" s="38" t="s">
        <v>222</v>
      </c>
      <c r="D79" s="35" t="s">
        <v>71</v>
      </c>
      <c r="E79" s="53">
        <v>1</v>
      </c>
      <c r="F79" s="53" t="s">
        <v>67</v>
      </c>
      <c r="G79" s="118">
        <v>2</v>
      </c>
      <c r="H79" s="132"/>
      <c r="I79" s="129"/>
    </row>
    <row r="80" spans="1:9" ht="31.5" x14ac:dyDescent="0.25">
      <c r="A80" s="43">
        <v>2</v>
      </c>
      <c r="B80" s="49" t="s">
        <v>57</v>
      </c>
      <c r="C80" s="50" t="s">
        <v>58</v>
      </c>
      <c r="D80" s="35" t="s">
        <v>125</v>
      </c>
      <c r="E80" s="31">
        <v>1</v>
      </c>
      <c r="F80" s="53" t="s">
        <v>67</v>
      </c>
      <c r="G80" s="117">
        <v>2</v>
      </c>
      <c r="H80" s="132"/>
      <c r="I80" s="129"/>
    </row>
    <row r="81" spans="1:9" ht="31.5" x14ac:dyDescent="0.25">
      <c r="A81" s="43">
        <v>3</v>
      </c>
      <c r="B81" s="65" t="s">
        <v>79</v>
      </c>
      <c r="C81" s="43" t="s">
        <v>78</v>
      </c>
      <c r="D81" s="35" t="s">
        <v>71</v>
      </c>
      <c r="E81" s="77">
        <v>1</v>
      </c>
      <c r="F81" s="53" t="s">
        <v>67</v>
      </c>
      <c r="G81" s="100">
        <v>1</v>
      </c>
      <c r="H81" s="132"/>
      <c r="I81" s="129"/>
    </row>
    <row r="82" spans="1:9" ht="15.75" x14ac:dyDescent="0.25">
      <c r="A82" s="43">
        <v>4</v>
      </c>
      <c r="B82" s="38" t="s">
        <v>76</v>
      </c>
      <c r="C82" s="38" t="s">
        <v>77</v>
      </c>
      <c r="D82" s="35" t="s">
        <v>63</v>
      </c>
      <c r="E82" s="68">
        <v>1</v>
      </c>
      <c r="F82" s="53" t="s">
        <v>67</v>
      </c>
      <c r="G82" s="116">
        <v>7</v>
      </c>
      <c r="H82" s="132"/>
      <c r="I82" s="129"/>
    </row>
    <row r="83" spans="1:9" ht="31.5" x14ac:dyDescent="0.25">
      <c r="A83" s="43">
        <v>5</v>
      </c>
      <c r="B83" s="38" t="s">
        <v>80</v>
      </c>
      <c r="C83" s="38" t="s">
        <v>65</v>
      </c>
      <c r="D83" s="35" t="s">
        <v>63</v>
      </c>
      <c r="E83" s="68">
        <v>1</v>
      </c>
      <c r="F83" s="53" t="s">
        <v>67</v>
      </c>
      <c r="G83" s="116">
        <v>14</v>
      </c>
      <c r="H83" s="132"/>
      <c r="I83" s="129"/>
    </row>
    <row r="84" spans="1:9" ht="31.5" x14ac:dyDescent="0.25">
      <c r="A84" s="43">
        <v>6</v>
      </c>
      <c r="B84" s="40" t="s">
        <v>72</v>
      </c>
      <c r="C84" s="40" t="s">
        <v>73</v>
      </c>
      <c r="D84" s="35" t="s">
        <v>63</v>
      </c>
      <c r="E84" s="75">
        <v>1</v>
      </c>
      <c r="F84" s="75" t="s">
        <v>67</v>
      </c>
      <c r="G84" s="121">
        <v>4</v>
      </c>
      <c r="H84" s="132"/>
      <c r="I84" s="129"/>
    </row>
    <row r="85" spans="1:9" ht="31.5" x14ac:dyDescent="0.25">
      <c r="A85" s="43">
        <v>7</v>
      </c>
      <c r="B85" s="40" t="s">
        <v>74</v>
      </c>
      <c r="C85" s="40" t="s">
        <v>75</v>
      </c>
      <c r="D85" s="35" t="s">
        <v>63</v>
      </c>
      <c r="E85" s="75">
        <v>1</v>
      </c>
      <c r="F85" s="75" t="s">
        <v>67</v>
      </c>
      <c r="G85" s="121">
        <v>1</v>
      </c>
      <c r="H85" s="132"/>
      <c r="I85" s="129"/>
    </row>
    <row r="86" spans="1:9" ht="31.5" x14ac:dyDescent="0.25">
      <c r="A86" s="43">
        <v>8</v>
      </c>
      <c r="B86" s="54" t="s">
        <v>60</v>
      </c>
      <c r="C86" s="55" t="s">
        <v>59</v>
      </c>
      <c r="D86" s="35" t="s">
        <v>125</v>
      </c>
      <c r="E86" s="31">
        <v>1</v>
      </c>
      <c r="F86" s="36" t="s">
        <v>67</v>
      </c>
      <c r="G86" s="56">
        <v>1</v>
      </c>
      <c r="H86" s="132"/>
      <c r="I86" s="129"/>
    </row>
    <row r="87" spans="1:9" ht="47.25" x14ac:dyDescent="0.25">
      <c r="A87" s="43">
        <v>9</v>
      </c>
      <c r="B87" s="38" t="s">
        <v>66</v>
      </c>
      <c r="C87" s="38" t="s">
        <v>121</v>
      </c>
      <c r="D87" s="35" t="s">
        <v>63</v>
      </c>
      <c r="E87" s="74">
        <v>1</v>
      </c>
      <c r="F87" s="74" t="s">
        <v>67</v>
      </c>
      <c r="G87" s="103">
        <v>2</v>
      </c>
      <c r="H87" s="74"/>
      <c r="I87" s="37"/>
    </row>
    <row r="88" spans="1:9" ht="15.75" x14ac:dyDescent="0.25">
      <c r="A88" s="139" t="s">
        <v>68</v>
      </c>
      <c r="B88" s="140"/>
      <c r="C88" s="140"/>
      <c r="D88" s="140"/>
      <c r="E88" s="140"/>
      <c r="F88" s="140"/>
      <c r="G88" s="140"/>
      <c r="H88" s="140"/>
      <c r="I88" s="141"/>
    </row>
    <row r="89" spans="1:9" ht="195" x14ac:dyDescent="0.25">
      <c r="A89" s="45">
        <v>1</v>
      </c>
      <c r="B89" s="122" t="s">
        <v>143</v>
      </c>
      <c r="C89" s="123" t="s">
        <v>144</v>
      </c>
      <c r="D89" s="63" t="s">
        <v>81</v>
      </c>
      <c r="E89" s="64">
        <v>1</v>
      </c>
      <c r="F89" s="36" t="s">
        <v>67</v>
      </c>
      <c r="G89" s="39">
        <v>2</v>
      </c>
      <c r="H89" s="64"/>
      <c r="I89" s="37"/>
    </row>
    <row r="90" spans="1:9" ht="15" customHeight="1" x14ac:dyDescent="0.25">
      <c r="A90" s="155" t="s">
        <v>48</v>
      </c>
      <c r="B90" s="156"/>
      <c r="C90" s="156"/>
      <c r="D90" s="156"/>
      <c r="E90" s="156"/>
      <c r="F90" s="156"/>
      <c r="G90" s="156"/>
      <c r="H90" s="156"/>
      <c r="I90" s="156"/>
    </row>
    <row r="91" spans="1:9" ht="47.25" x14ac:dyDescent="0.25">
      <c r="A91" s="27" t="s">
        <v>6</v>
      </c>
      <c r="B91" s="29" t="s">
        <v>5</v>
      </c>
      <c r="C91" s="29" t="s">
        <v>4</v>
      </c>
      <c r="D91" s="29" t="s">
        <v>3</v>
      </c>
      <c r="E91" s="29" t="s">
        <v>47</v>
      </c>
      <c r="F91" s="29" t="s">
        <v>1</v>
      </c>
      <c r="G91" s="30" t="s">
        <v>0</v>
      </c>
      <c r="H91" s="53" t="s">
        <v>10</v>
      </c>
      <c r="I91" s="53" t="s">
        <v>126</v>
      </c>
    </row>
    <row r="92" spans="1:9" ht="15" customHeight="1" x14ac:dyDescent="0.25">
      <c r="A92" s="47">
        <v>1</v>
      </c>
      <c r="B92" s="66" t="s">
        <v>82</v>
      </c>
      <c r="C92" s="66" t="s">
        <v>85</v>
      </c>
      <c r="D92" s="36" t="s">
        <v>48</v>
      </c>
      <c r="E92" s="67">
        <v>1</v>
      </c>
      <c r="F92" s="67" t="s">
        <v>67</v>
      </c>
      <c r="G92" s="104">
        <v>2</v>
      </c>
      <c r="H92" s="131"/>
      <c r="I92" s="129"/>
    </row>
    <row r="93" spans="1:9" ht="15" customHeight="1" x14ac:dyDescent="0.25">
      <c r="A93" s="32">
        <v>2</v>
      </c>
      <c r="B93" s="66" t="s">
        <v>83</v>
      </c>
      <c r="C93" s="66" t="s">
        <v>84</v>
      </c>
      <c r="D93" s="36" t="s">
        <v>48</v>
      </c>
      <c r="E93" s="67">
        <v>1</v>
      </c>
      <c r="F93" s="67" t="s">
        <v>67</v>
      </c>
      <c r="G93" s="104">
        <v>4</v>
      </c>
      <c r="H93" s="132"/>
      <c r="I93" s="129"/>
    </row>
    <row r="94" spans="1:9" ht="47.25" x14ac:dyDescent="0.25">
      <c r="A94" s="32">
        <v>3</v>
      </c>
      <c r="B94" s="66" t="s">
        <v>145</v>
      </c>
      <c r="C94" s="66" t="s">
        <v>146</v>
      </c>
      <c r="D94" s="36" t="s">
        <v>48</v>
      </c>
      <c r="E94" s="68">
        <v>1</v>
      </c>
      <c r="F94" s="67" t="s">
        <v>67</v>
      </c>
      <c r="G94" s="116">
        <v>1</v>
      </c>
      <c r="H94" s="132"/>
      <c r="I94" s="129"/>
    </row>
  </sheetData>
  <mergeCells count="73">
    <mergeCell ref="A28:I28"/>
    <mergeCell ref="A29:I29"/>
    <mergeCell ref="A22:I22"/>
    <mergeCell ref="A24:I24"/>
    <mergeCell ref="A25:I25"/>
    <mergeCell ref="A26:I26"/>
    <mergeCell ref="A27:I27"/>
    <mergeCell ref="A20:I20"/>
    <mergeCell ref="A14:B14"/>
    <mergeCell ref="C14:I14"/>
    <mergeCell ref="A21:I21"/>
    <mergeCell ref="A23:I23"/>
    <mergeCell ref="A17:I17"/>
    <mergeCell ref="A18:I18"/>
    <mergeCell ref="A19:I19"/>
    <mergeCell ref="A15:B15"/>
    <mergeCell ref="C15:I15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90:I90"/>
    <mergeCell ref="A71:I71"/>
    <mergeCell ref="A49:I49"/>
    <mergeCell ref="A50:I50"/>
    <mergeCell ref="A51:I51"/>
    <mergeCell ref="A64:I64"/>
    <mergeCell ref="A65:I65"/>
    <mergeCell ref="A66:I66"/>
    <mergeCell ref="A67:I67"/>
    <mergeCell ref="A68:I68"/>
    <mergeCell ref="A69:I69"/>
    <mergeCell ref="A70:I70"/>
    <mergeCell ref="A73:I73"/>
    <mergeCell ref="A74:I74"/>
    <mergeCell ref="A75:I75"/>
    <mergeCell ref="A76:I76"/>
    <mergeCell ref="A88:I88"/>
    <mergeCell ref="A41:I41"/>
    <mergeCell ref="A72:I72"/>
    <mergeCell ref="A48:I48"/>
    <mergeCell ref="A43:I43"/>
    <mergeCell ref="A44:I44"/>
    <mergeCell ref="A52:I52"/>
    <mergeCell ref="A53:I53"/>
    <mergeCell ref="A54:I54"/>
    <mergeCell ref="A55:I55"/>
    <mergeCell ref="A56:I56"/>
    <mergeCell ref="A45:I45"/>
    <mergeCell ref="A46:I46"/>
    <mergeCell ref="A47:I47"/>
    <mergeCell ref="A77:I77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6:C36 B63:C63 B86:C86" xr:uid="{00000000-0002-0000-0100-000000000000}">
      <formula1>0</formula1>
      <formula2>0</formula2>
    </dataValidation>
    <dataValidation type="list" allowBlank="1" showInputMessage="1" showErrorMessage="1" promptTitle="список" prompt="выберите вид" sqref="D58:D63 D92:D94 D42 D79:D87 D31:D40" xr:uid="{00000000-0002-0000-0100-000001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9"/>
  <sheetViews>
    <sheetView topLeftCell="A61" zoomScale="71" zoomScaleNormal="150" workbookViewId="0">
      <selection activeCell="A70" sqref="A70:XFD70"/>
    </sheetView>
  </sheetViews>
  <sheetFormatPr defaultColWidth="14.42578125" defaultRowHeight="15.75" x14ac:dyDescent="0.25"/>
  <cols>
    <col min="1" max="1" width="5.140625" style="25" customWidth="1"/>
    <col min="2" max="2" width="52" style="25" customWidth="1"/>
    <col min="3" max="3" width="39.42578125" style="25" customWidth="1"/>
    <col min="4" max="4" width="22" style="25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5.140625" style="25" customWidth="1"/>
    <col min="9" max="9" width="19.42578125" style="25" customWidth="1"/>
    <col min="10" max="11" width="8.7109375" style="26" customWidth="1"/>
    <col min="12" max="16384" width="14.42578125" style="26"/>
  </cols>
  <sheetData>
    <row r="1" spans="1:9" x14ac:dyDescent="0.25">
      <c r="A1" s="158" t="s">
        <v>9</v>
      </c>
      <c r="B1" s="148"/>
      <c r="C1" s="148"/>
      <c r="D1" s="148"/>
      <c r="E1" s="148"/>
      <c r="F1" s="148"/>
      <c r="G1" s="148"/>
      <c r="H1" s="148"/>
      <c r="I1" s="148"/>
    </row>
    <row r="2" spans="1:9" x14ac:dyDescent="0.25">
      <c r="A2" s="162" t="s">
        <v>28</v>
      </c>
      <c r="B2" s="162"/>
      <c r="C2" s="162"/>
      <c r="D2" s="162"/>
      <c r="E2" s="162"/>
      <c r="F2" s="162"/>
      <c r="G2" s="162"/>
      <c r="H2" s="162"/>
      <c r="I2" s="162"/>
    </row>
    <row r="3" spans="1:9" x14ac:dyDescent="0.25">
      <c r="A3" s="164" t="str">
        <f>'Информация о Чемпионате'!B4</f>
        <v>Финал чемпионата высоких технологий 2026</v>
      </c>
      <c r="B3" s="164"/>
      <c r="C3" s="164"/>
      <c r="D3" s="164"/>
      <c r="E3" s="164"/>
      <c r="F3" s="164"/>
      <c r="G3" s="164"/>
      <c r="H3" s="164"/>
      <c r="I3" s="164"/>
    </row>
    <row r="4" spans="1:9" x14ac:dyDescent="0.25">
      <c r="A4" s="162" t="s">
        <v>29</v>
      </c>
      <c r="B4" s="162"/>
      <c r="C4" s="162"/>
      <c r="D4" s="162"/>
      <c r="E4" s="162"/>
      <c r="F4" s="162"/>
      <c r="G4" s="162"/>
      <c r="H4" s="162"/>
      <c r="I4" s="162"/>
    </row>
    <row r="5" spans="1:9" x14ac:dyDescent="0.25">
      <c r="A5" s="159" t="str">
        <f>'Информация о Чемпионате'!B3</f>
        <v>Техник по обслуживанию высокоскоростных поездов</v>
      </c>
      <c r="B5" s="159"/>
      <c r="C5" s="159"/>
      <c r="D5" s="159"/>
      <c r="E5" s="159"/>
      <c r="F5" s="159"/>
      <c r="G5" s="159"/>
      <c r="H5" s="159"/>
      <c r="I5" s="159"/>
    </row>
    <row r="6" spans="1:9" x14ac:dyDescent="0.25">
      <c r="A6" s="183" t="s">
        <v>11</v>
      </c>
      <c r="B6" s="177"/>
      <c r="C6" s="177"/>
      <c r="D6" s="177"/>
      <c r="E6" s="177"/>
      <c r="F6" s="177"/>
      <c r="G6" s="177"/>
      <c r="H6" s="177"/>
      <c r="I6" s="161"/>
    </row>
    <row r="7" spans="1:9" x14ac:dyDescent="0.25">
      <c r="A7" s="183" t="s">
        <v>26</v>
      </c>
      <c r="B7" s="183"/>
      <c r="C7" s="184" t="str">
        <f>'Информация о Чемпионате'!B5</f>
        <v>Новгородская область</v>
      </c>
      <c r="D7" s="184"/>
      <c r="E7" s="184"/>
      <c r="F7" s="184"/>
      <c r="G7" s="184"/>
      <c r="H7" s="184"/>
      <c r="I7" s="166"/>
    </row>
    <row r="8" spans="1:9" x14ac:dyDescent="0.25">
      <c r="A8" s="183" t="s">
        <v>27</v>
      </c>
      <c r="B8" s="183"/>
      <c r="C8" s="183"/>
      <c r="D8" s="184" t="str">
        <f>'Информация о Чемпионате'!B6</f>
        <v>ИНТЦ «Интеллектуальная электроника – Валдай»</v>
      </c>
      <c r="E8" s="184"/>
      <c r="F8" s="184"/>
      <c r="G8" s="184"/>
      <c r="H8" s="184"/>
      <c r="I8" s="166"/>
    </row>
    <row r="9" spans="1:9" x14ac:dyDescent="0.25">
      <c r="A9" s="183" t="s">
        <v>23</v>
      </c>
      <c r="B9" s="183"/>
      <c r="C9" s="183" t="str">
        <f>'Информация о Чемпионате'!B7</f>
        <v>Великая ул., 18А, Великий Новгород</v>
      </c>
      <c r="D9" s="183"/>
      <c r="E9" s="183"/>
      <c r="F9" s="183"/>
      <c r="G9" s="183"/>
      <c r="H9" s="183"/>
      <c r="I9" s="163"/>
    </row>
    <row r="10" spans="1:9" x14ac:dyDescent="0.25">
      <c r="A10" s="183" t="s">
        <v>25</v>
      </c>
      <c r="B10" s="183"/>
      <c r="C10" s="183" t="str">
        <f>'Информация о Чемпионате'!B9</f>
        <v>Царан Адриан -</v>
      </c>
      <c r="D10" s="183"/>
      <c r="E10" s="183" t="str">
        <f>'Информация о Чемпионате'!B10</f>
        <v>a_tsaran@inbox,ru</v>
      </c>
      <c r="F10" s="183"/>
      <c r="G10" s="183" t="str">
        <f>'Информация о Чемпионате'!B11</f>
        <v>+7(925)866-79-93</v>
      </c>
      <c r="H10" s="183"/>
      <c r="I10" s="163"/>
    </row>
    <row r="11" spans="1:9" ht="15.75" customHeight="1" x14ac:dyDescent="0.25">
      <c r="A11" s="183" t="s">
        <v>33</v>
      </c>
      <c r="B11" s="183"/>
      <c r="C11" s="183">
        <f>'Информация о Чемпионате'!B12</f>
        <v>1</v>
      </c>
      <c r="D11" s="183"/>
      <c r="E11" s="183">
        <f>'Информация о Чемпионате'!B13</f>
        <v>0</v>
      </c>
      <c r="F11" s="183"/>
      <c r="G11" s="183">
        <f>'Информация о Чемпионате'!B14</f>
        <v>0</v>
      </c>
      <c r="H11" s="183"/>
      <c r="I11" s="163"/>
    </row>
    <row r="12" spans="1:9" ht="15.75" customHeight="1" x14ac:dyDescent="0.25">
      <c r="A12" s="183" t="s">
        <v>39</v>
      </c>
      <c r="B12" s="183"/>
      <c r="C12" s="183">
        <f>'Информация о Чемпионате'!B17</f>
        <v>17</v>
      </c>
      <c r="D12" s="183"/>
      <c r="E12" s="183"/>
      <c r="F12" s="183"/>
      <c r="G12" s="183"/>
      <c r="H12" s="183"/>
      <c r="I12" s="163"/>
    </row>
    <row r="13" spans="1:9" x14ac:dyDescent="0.25">
      <c r="A13" s="183" t="s">
        <v>46</v>
      </c>
      <c r="B13" s="183"/>
      <c r="C13" s="183">
        <f>'Информация о Чемпионате'!B15</f>
        <v>10</v>
      </c>
      <c r="D13" s="183"/>
      <c r="E13" s="183"/>
      <c r="F13" s="183"/>
      <c r="G13" s="183"/>
      <c r="H13" s="183"/>
      <c r="I13" s="163"/>
    </row>
    <row r="14" spans="1:9" x14ac:dyDescent="0.25">
      <c r="A14" s="183" t="s">
        <v>17</v>
      </c>
      <c r="B14" s="183"/>
      <c r="C14" s="183">
        <f>'Информация о Чемпионате'!B16</f>
        <v>10</v>
      </c>
      <c r="D14" s="183"/>
      <c r="E14" s="183"/>
      <c r="F14" s="183"/>
      <c r="G14" s="183"/>
      <c r="H14" s="183"/>
      <c r="I14" s="163"/>
    </row>
    <row r="15" spans="1:9" x14ac:dyDescent="0.25">
      <c r="A15" s="183" t="s">
        <v>24</v>
      </c>
      <c r="B15" s="183"/>
      <c r="C15" s="183" t="str">
        <f>'Информация о Чемпионате'!B8</f>
        <v>11-20.09.2026</v>
      </c>
      <c r="D15" s="183"/>
      <c r="E15" s="183"/>
      <c r="F15" s="183"/>
      <c r="G15" s="183"/>
      <c r="H15" s="183"/>
      <c r="I15" s="163"/>
    </row>
    <row r="16" spans="1:9" x14ac:dyDescent="0.25">
      <c r="A16" s="174" t="s">
        <v>34</v>
      </c>
      <c r="B16" s="175"/>
      <c r="C16" s="175"/>
      <c r="D16" s="175"/>
      <c r="E16" s="175"/>
      <c r="F16" s="175"/>
      <c r="G16" s="175"/>
      <c r="H16" s="175"/>
      <c r="I16" s="178"/>
    </row>
    <row r="17" spans="1:18" x14ac:dyDescent="0.25">
      <c r="A17" s="149" t="s">
        <v>8</v>
      </c>
      <c r="B17" s="150"/>
      <c r="C17" s="150"/>
      <c r="D17" s="150"/>
      <c r="E17" s="150"/>
      <c r="F17" s="150"/>
      <c r="G17" s="150"/>
      <c r="H17" s="150"/>
      <c r="I17" s="151"/>
    </row>
    <row r="18" spans="1:18" ht="15.75" customHeight="1" x14ac:dyDescent="0.25">
      <c r="A18" s="176" t="s">
        <v>227</v>
      </c>
      <c r="B18" s="177"/>
      <c r="C18" s="177"/>
      <c r="D18" s="177"/>
      <c r="E18" s="177"/>
      <c r="F18" s="177"/>
      <c r="G18" s="177"/>
      <c r="H18" s="177"/>
      <c r="I18" s="161"/>
    </row>
    <row r="19" spans="1:18" ht="15.75" customHeight="1" x14ac:dyDescent="0.25">
      <c r="A19" s="176" t="s">
        <v>131</v>
      </c>
      <c r="B19" s="177"/>
      <c r="C19" s="177"/>
      <c r="D19" s="177"/>
      <c r="E19" s="177"/>
      <c r="F19" s="177"/>
      <c r="G19" s="177"/>
      <c r="H19" s="177"/>
      <c r="I19" s="161"/>
    </row>
    <row r="20" spans="1:18" ht="15.75" customHeight="1" x14ac:dyDescent="0.25">
      <c r="A20" s="176" t="s">
        <v>228</v>
      </c>
      <c r="B20" s="177"/>
      <c r="C20" s="177"/>
      <c r="D20" s="177"/>
      <c r="E20" s="177"/>
      <c r="F20" s="177"/>
      <c r="G20" s="177"/>
      <c r="H20" s="177"/>
      <c r="I20" s="161"/>
    </row>
    <row r="21" spans="1:18" ht="15.75" customHeight="1" x14ac:dyDescent="0.25">
      <c r="A21" s="176" t="s">
        <v>205</v>
      </c>
      <c r="B21" s="179"/>
      <c r="C21" s="179"/>
      <c r="D21" s="179"/>
      <c r="E21" s="179"/>
      <c r="F21" s="179"/>
      <c r="G21" s="179"/>
      <c r="H21" s="179"/>
      <c r="I21" s="173"/>
      <c r="L21" s="143"/>
      <c r="M21" s="143"/>
      <c r="N21" s="143"/>
      <c r="O21" s="143"/>
      <c r="P21" s="143"/>
      <c r="Q21" s="143"/>
      <c r="R21" s="185"/>
    </row>
    <row r="22" spans="1:18" ht="15.75" customHeight="1" x14ac:dyDescent="0.25">
      <c r="A22" s="176" t="s">
        <v>206</v>
      </c>
      <c r="B22" s="179"/>
      <c r="C22" s="179"/>
      <c r="D22" s="179"/>
      <c r="E22" s="179"/>
      <c r="F22" s="179"/>
      <c r="G22" s="179"/>
      <c r="H22" s="179"/>
      <c r="I22" s="173"/>
    </row>
    <row r="23" spans="1:18" ht="15.75" customHeight="1" x14ac:dyDescent="0.25">
      <c r="A23" s="176" t="s">
        <v>229</v>
      </c>
      <c r="B23" s="177"/>
      <c r="C23" s="177"/>
      <c r="D23" s="177"/>
      <c r="E23" s="177"/>
      <c r="F23" s="177"/>
      <c r="G23" s="177"/>
      <c r="H23" s="177"/>
      <c r="I23" s="161"/>
    </row>
    <row r="24" spans="1:18" ht="15.75" customHeight="1" x14ac:dyDescent="0.25">
      <c r="A24" s="176" t="s">
        <v>212</v>
      </c>
      <c r="B24" s="177"/>
      <c r="C24" s="177"/>
      <c r="D24" s="177"/>
      <c r="E24" s="177"/>
      <c r="F24" s="177"/>
      <c r="G24" s="177"/>
      <c r="H24" s="177"/>
      <c r="I24" s="161"/>
    </row>
    <row r="25" spans="1:18" x14ac:dyDescent="0.25">
      <c r="A25" s="176" t="s">
        <v>135</v>
      </c>
      <c r="B25" s="177"/>
      <c r="C25" s="177"/>
      <c r="D25" s="177"/>
      <c r="E25" s="177"/>
      <c r="F25" s="177"/>
      <c r="G25" s="177"/>
      <c r="H25" s="177"/>
      <c r="I25" s="161"/>
    </row>
    <row r="26" spans="1:18" ht="15.75" customHeight="1" x14ac:dyDescent="0.25">
      <c r="A26" s="176" t="s">
        <v>230</v>
      </c>
      <c r="B26" s="179"/>
      <c r="C26" s="179"/>
      <c r="D26" s="179"/>
      <c r="E26" s="179"/>
      <c r="F26" s="179"/>
      <c r="G26" s="179"/>
      <c r="H26" s="179"/>
      <c r="I26" s="173"/>
      <c r="L26" s="143"/>
      <c r="M26" s="143"/>
      <c r="N26" s="143"/>
      <c r="O26" s="143"/>
      <c r="P26" s="143"/>
      <c r="Q26" s="143"/>
      <c r="R26" s="144"/>
    </row>
    <row r="27" spans="1:18" x14ac:dyDescent="0.25">
      <c r="A27" s="176" t="s">
        <v>134</v>
      </c>
      <c r="B27" s="177"/>
      <c r="C27" s="177"/>
      <c r="D27" s="177"/>
      <c r="E27" s="177"/>
      <c r="F27" s="177"/>
      <c r="G27" s="177"/>
      <c r="H27" s="177"/>
      <c r="I27" s="161"/>
    </row>
    <row r="28" spans="1:18" x14ac:dyDescent="0.25">
      <c r="A28" s="176" t="s">
        <v>133</v>
      </c>
      <c r="B28" s="179"/>
      <c r="C28" s="179"/>
      <c r="D28" s="179"/>
      <c r="E28" s="179"/>
      <c r="F28" s="179"/>
      <c r="G28" s="179"/>
      <c r="H28" s="179"/>
      <c r="I28" s="173"/>
    </row>
    <row r="29" spans="1:18" x14ac:dyDescent="0.25">
      <c r="A29" s="180" t="s">
        <v>216</v>
      </c>
      <c r="B29" s="181"/>
      <c r="C29" s="181"/>
      <c r="D29" s="181"/>
      <c r="E29" s="181"/>
      <c r="F29" s="181"/>
      <c r="G29" s="181"/>
      <c r="H29" s="181"/>
      <c r="I29" s="182"/>
    </row>
    <row r="30" spans="1:18" ht="47.25" x14ac:dyDescent="0.25">
      <c r="A30" s="29" t="s">
        <v>6</v>
      </c>
      <c r="B30" s="29" t="s">
        <v>5</v>
      </c>
      <c r="C30" s="28" t="s">
        <v>4</v>
      </c>
      <c r="D30" s="29" t="s">
        <v>3</v>
      </c>
      <c r="E30" s="28" t="s">
        <v>50</v>
      </c>
      <c r="F30" s="29" t="s">
        <v>1</v>
      </c>
      <c r="G30" s="29" t="s">
        <v>0</v>
      </c>
      <c r="H30" s="29" t="s">
        <v>10</v>
      </c>
      <c r="I30" s="53" t="s">
        <v>126</v>
      </c>
    </row>
    <row r="31" spans="1:18" ht="31.5" x14ac:dyDescent="0.25">
      <c r="A31" s="41">
        <v>1</v>
      </c>
      <c r="B31" s="33" t="s">
        <v>51</v>
      </c>
      <c r="C31" s="66" t="s">
        <v>52</v>
      </c>
      <c r="D31" s="36" t="s">
        <v>71</v>
      </c>
      <c r="E31" s="114">
        <v>1</v>
      </c>
      <c r="F31" s="36" t="s">
        <v>67</v>
      </c>
      <c r="G31" s="114">
        <v>1</v>
      </c>
      <c r="H31" s="132"/>
      <c r="I31" s="129"/>
    </row>
    <row r="32" spans="1:18" ht="94.5" x14ac:dyDescent="0.25">
      <c r="A32" s="41">
        <v>2</v>
      </c>
      <c r="B32" s="33" t="s">
        <v>56</v>
      </c>
      <c r="C32" s="38" t="s">
        <v>222</v>
      </c>
      <c r="D32" s="36" t="s">
        <v>71</v>
      </c>
      <c r="E32" s="114">
        <v>1</v>
      </c>
      <c r="F32" s="36" t="s">
        <v>67</v>
      </c>
      <c r="G32" s="114">
        <v>2</v>
      </c>
      <c r="H32" s="132"/>
      <c r="I32" s="129"/>
    </row>
    <row r="33" spans="1:9" ht="63" x14ac:dyDescent="0.25">
      <c r="A33" s="41">
        <v>3</v>
      </c>
      <c r="B33" s="79" t="s">
        <v>149</v>
      </c>
      <c r="C33" s="79" t="s">
        <v>150</v>
      </c>
      <c r="D33" s="36" t="s">
        <v>125</v>
      </c>
      <c r="E33" s="63">
        <v>1</v>
      </c>
      <c r="F33" s="36" t="s">
        <v>67</v>
      </c>
      <c r="G33" s="63">
        <v>1</v>
      </c>
      <c r="H33" s="115"/>
      <c r="I33" s="129"/>
    </row>
    <row r="34" spans="1:9" ht="31.5" x14ac:dyDescent="0.25">
      <c r="A34" s="41">
        <v>4</v>
      </c>
      <c r="B34" s="81" t="s">
        <v>194</v>
      </c>
      <c r="C34" s="80" t="s">
        <v>151</v>
      </c>
      <c r="D34" s="36" t="s">
        <v>125</v>
      </c>
      <c r="E34" s="63">
        <v>1</v>
      </c>
      <c r="F34" s="36" t="s">
        <v>67</v>
      </c>
      <c r="G34" s="63">
        <v>2</v>
      </c>
      <c r="H34" s="115"/>
      <c r="I34" s="129"/>
    </row>
    <row r="35" spans="1:9" ht="31.5" x14ac:dyDescent="0.25">
      <c r="A35" s="41">
        <v>5</v>
      </c>
      <c r="B35" s="81" t="s">
        <v>152</v>
      </c>
      <c r="C35" s="80" t="s">
        <v>153</v>
      </c>
      <c r="D35" s="36" t="s">
        <v>125</v>
      </c>
      <c r="E35" s="63">
        <v>1</v>
      </c>
      <c r="F35" s="36" t="s">
        <v>67</v>
      </c>
      <c r="G35" s="63">
        <v>2</v>
      </c>
      <c r="H35" s="115"/>
      <c r="I35" s="129"/>
    </row>
    <row r="36" spans="1:9" ht="31.5" x14ac:dyDescent="0.25">
      <c r="A36" s="41">
        <v>6</v>
      </c>
      <c r="B36" s="81" t="s">
        <v>154</v>
      </c>
      <c r="C36" s="80" t="s">
        <v>155</v>
      </c>
      <c r="D36" s="36" t="s">
        <v>125</v>
      </c>
      <c r="E36" s="63">
        <v>1</v>
      </c>
      <c r="F36" s="36" t="s">
        <v>67</v>
      </c>
      <c r="G36" s="63">
        <v>2</v>
      </c>
      <c r="H36" s="115"/>
      <c r="I36" s="129"/>
    </row>
    <row r="37" spans="1:9" ht="31.5" x14ac:dyDescent="0.25">
      <c r="A37" s="41">
        <v>7</v>
      </c>
      <c r="B37" s="81" t="s">
        <v>156</v>
      </c>
      <c r="C37" s="80" t="s">
        <v>157</v>
      </c>
      <c r="D37" s="36" t="s">
        <v>125</v>
      </c>
      <c r="E37" s="63">
        <v>1</v>
      </c>
      <c r="F37" s="36" t="s">
        <v>67</v>
      </c>
      <c r="G37" s="63">
        <v>2</v>
      </c>
      <c r="H37" s="115"/>
      <c r="I37" s="129"/>
    </row>
    <row r="38" spans="1:9" ht="31.5" x14ac:dyDescent="0.25">
      <c r="A38" s="41">
        <v>8</v>
      </c>
      <c r="B38" s="81" t="s">
        <v>158</v>
      </c>
      <c r="C38" s="80" t="s">
        <v>159</v>
      </c>
      <c r="D38" s="36" t="s">
        <v>125</v>
      </c>
      <c r="E38" s="63">
        <v>1</v>
      </c>
      <c r="F38" s="36" t="s">
        <v>67</v>
      </c>
      <c r="G38" s="63">
        <v>2</v>
      </c>
      <c r="H38" s="115"/>
      <c r="I38" s="129"/>
    </row>
    <row r="39" spans="1:9" ht="63" x14ac:dyDescent="0.25">
      <c r="A39" s="41">
        <v>9</v>
      </c>
      <c r="B39" s="81" t="s">
        <v>160</v>
      </c>
      <c r="C39" s="80" t="s">
        <v>160</v>
      </c>
      <c r="D39" s="36" t="s">
        <v>125</v>
      </c>
      <c r="E39" s="63">
        <v>1</v>
      </c>
      <c r="F39" s="36" t="s">
        <v>67</v>
      </c>
      <c r="G39" s="63">
        <v>2</v>
      </c>
      <c r="H39" s="115"/>
      <c r="I39" s="129"/>
    </row>
    <row r="40" spans="1:9" ht="78.75" x14ac:dyDescent="0.25">
      <c r="A40" s="41">
        <v>11</v>
      </c>
      <c r="B40" s="81" t="s">
        <v>161</v>
      </c>
      <c r="C40" s="80" t="s">
        <v>223</v>
      </c>
      <c r="D40" s="36" t="s">
        <v>125</v>
      </c>
      <c r="E40" s="63">
        <v>1</v>
      </c>
      <c r="F40" s="36" t="s">
        <v>67</v>
      </c>
      <c r="G40" s="63">
        <v>2</v>
      </c>
      <c r="H40" s="115"/>
      <c r="I40" s="129"/>
    </row>
    <row r="41" spans="1:9" ht="31.5" x14ac:dyDescent="0.25">
      <c r="A41" s="41">
        <v>12</v>
      </c>
      <c r="B41" s="81" t="s">
        <v>162</v>
      </c>
      <c r="C41" s="80" t="s">
        <v>163</v>
      </c>
      <c r="D41" s="36" t="s">
        <v>125</v>
      </c>
      <c r="E41" s="63">
        <v>1</v>
      </c>
      <c r="F41" s="36" t="s">
        <v>67</v>
      </c>
      <c r="G41" s="63">
        <v>2</v>
      </c>
      <c r="H41" s="115"/>
      <c r="I41" s="129"/>
    </row>
    <row r="42" spans="1:9" ht="31.5" x14ac:dyDescent="0.25">
      <c r="A42" s="41">
        <v>13</v>
      </c>
      <c r="B42" s="81" t="s">
        <v>164</v>
      </c>
      <c r="C42" s="80" t="s">
        <v>165</v>
      </c>
      <c r="D42" s="36" t="s">
        <v>125</v>
      </c>
      <c r="E42" s="63">
        <v>1</v>
      </c>
      <c r="F42" s="36" t="s">
        <v>67</v>
      </c>
      <c r="G42" s="63">
        <v>2</v>
      </c>
      <c r="H42" s="115"/>
      <c r="I42" s="129"/>
    </row>
    <row r="43" spans="1:9" ht="47.25" x14ac:dyDescent="0.25">
      <c r="A43" s="41">
        <v>14</v>
      </c>
      <c r="B43" s="81" t="s">
        <v>166</v>
      </c>
      <c r="C43" s="80" t="s">
        <v>167</v>
      </c>
      <c r="D43" s="36" t="s">
        <v>125</v>
      </c>
      <c r="E43" s="63">
        <v>1</v>
      </c>
      <c r="F43" s="36" t="s">
        <v>67</v>
      </c>
      <c r="G43" s="63">
        <v>2</v>
      </c>
      <c r="H43" s="115"/>
      <c r="I43" s="129"/>
    </row>
    <row r="44" spans="1:9" ht="63" x14ac:dyDescent="0.25">
      <c r="A44" s="41">
        <v>15</v>
      </c>
      <c r="B44" s="81" t="s">
        <v>168</v>
      </c>
      <c r="C44" s="80" t="s">
        <v>169</v>
      </c>
      <c r="D44" s="36" t="s">
        <v>125</v>
      </c>
      <c r="E44" s="63">
        <v>1</v>
      </c>
      <c r="F44" s="36" t="s">
        <v>67</v>
      </c>
      <c r="G44" s="63">
        <v>2</v>
      </c>
      <c r="H44" s="115"/>
      <c r="I44" s="129"/>
    </row>
    <row r="45" spans="1:9" ht="173.25" x14ac:dyDescent="0.25">
      <c r="A45" s="41">
        <v>16</v>
      </c>
      <c r="B45" s="81" t="s">
        <v>170</v>
      </c>
      <c r="C45" s="80" t="s">
        <v>171</v>
      </c>
      <c r="D45" s="36" t="s">
        <v>125</v>
      </c>
      <c r="E45" s="63">
        <v>1</v>
      </c>
      <c r="F45" s="36" t="s">
        <v>67</v>
      </c>
      <c r="G45" s="63">
        <v>2</v>
      </c>
      <c r="H45" s="133"/>
      <c r="I45" s="129"/>
    </row>
    <row r="46" spans="1:9" ht="63" x14ac:dyDescent="0.25">
      <c r="A46" s="41">
        <v>17</v>
      </c>
      <c r="B46" s="81" t="s">
        <v>195</v>
      </c>
      <c r="C46" s="80" t="s">
        <v>172</v>
      </c>
      <c r="D46" s="36" t="s">
        <v>125</v>
      </c>
      <c r="E46" s="63">
        <v>1</v>
      </c>
      <c r="F46" s="36" t="s">
        <v>67</v>
      </c>
      <c r="G46" s="63">
        <v>2</v>
      </c>
      <c r="H46" s="133"/>
      <c r="I46" s="129"/>
    </row>
    <row r="47" spans="1:9" ht="110.25" x14ac:dyDescent="0.25">
      <c r="A47" s="41">
        <v>18</v>
      </c>
      <c r="B47" s="81" t="s">
        <v>173</v>
      </c>
      <c r="C47" s="80" t="s">
        <v>224</v>
      </c>
      <c r="D47" s="36" t="s">
        <v>125</v>
      </c>
      <c r="E47" s="63">
        <v>1</v>
      </c>
      <c r="F47" s="36" t="s">
        <v>67</v>
      </c>
      <c r="G47" s="63">
        <v>2</v>
      </c>
      <c r="H47" s="133"/>
      <c r="I47" s="129"/>
    </row>
    <row r="48" spans="1:9" ht="31.5" x14ac:dyDescent="0.25">
      <c r="A48" s="41">
        <v>19</v>
      </c>
      <c r="B48" s="81" t="s">
        <v>174</v>
      </c>
      <c r="C48" s="80" t="s">
        <v>175</v>
      </c>
      <c r="D48" s="36" t="s">
        <v>125</v>
      </c>
      <c r="E48" s="63">
        <v>1</v>
      </c>
      <c r="F48" s="36" t="s">
        <v>67</v>
      </c>
      <c r="G48" s="63">
        <v>2</v>
      </c>
      <c r="H48" s="115"/>
      <c r="I48" s="129"/>
    </row>
    <row r="49" spans="1:9" ht="31.5" x14ac:dyDescent="0.25">
      <c r="A49" s="41">
        <v>20</v>
      </c>
      <c r="B49" s="81" t="s">
        <v>176</v>
      </c>
      <c r="C49" s="80" t="s">
        <v>177</v>
      </c>
      <c r="D49" s="36" t="s">
        <v>125</v>
      </c>
      <c r="E49" s="63">
        <v>1</v>
      </c>
      <c r="F49" s="36" t="s">
        <v>67</v>
      </c>
      <c r="G49" s="63">
        <v>2</v>
      </c>
      <c r="H49" s="115"/>
      <c r="I49" s="129"/>
    </row>
    <row r="50" spans="1:9" ht="141.75" x14ac:dyDescent="0.25">
      <c r="A50" s="41">
        <v>21</v>
      </c>
      <c r="B50" s="81" t="s">
        <v>178</v>
      </c>
      <c r="C50" s="80" t="s">
        <v>179</v>
      </c>
      <c r="D50" s="36" t="s">
        <v>125</v>
      </c>
      <c r="E50" s="63">
        <v>1</v>
      </c>
      <c r="F50" s="36" t="s">
        <v>67</v>
      </c>
      <c r="G50" s="63">
        <v>2</v>
      </c>
      <c r="H50" s="133"/>
      <c r="I50" s="129"/>
    </row>
    <row r="51" spans="1:9" ht="157.5" x14ac:dyDescent="0.25">
      <c r="A51" s="41">
        <v>22</v>
      </c>
      <c r="B51" s="81" t="s">
        <v>180</v>
      </c>
      <c r="C51" s="80" t="s">
        <v>181</v>
      </c>
      <c r="D51" s="36" t="s">
        <v>125</v>
      </c>
      <c r="E51" s="63">
        <v>1</v>
      </c>
      <c r="F51" s="36" t="s">
        <v>67</v>
      </c>
      <c r="G51" s="63">
        <v>2</v>
      </c>
      <c r="H51" s="133"/>
      <c r="I51" s="129"/>
    </row>
    <row r="52" spans="1:9" ht="283.5" x14ac:dyDescent="0.25">
      <c r="A52" s="41">
        <v>23</v>
      </c>
      <c r="B52" s="81" t="s">
        <v>182</v>
      </c>
      <c r="C52" s="80" t="s">
        <v>183</v>
      </c>
      <c r="D52" s="36" t="s">
        <v>125</v>
      </c>
      <c r="E52" s="63">
        <v>1</v>
      </c>
      <c r="F52" s="36" t="s">
        <v>67</v>
      </c>
      <c r="G52" s="63">
        <v>2</v>
      </c>
      <c r="H52" s="133"/>
      <c r="I52" s="129"/>
    </row>
    <row r="53" spans="1:9" ht="362.25" x14ac:dyDescent="0.25">
      <c r="A53" s="41">
        <v>24</v>
      </c>
      <c r="B53" s="81" t="s">
        <v>184</v>
      </c>
      <c r="C53" s="80" t="s">
        <v>185</v>
      </c>
      <c r="D53" s="36" t="s">
        <v>125</v>
      </c>
      <c r="E53" s="63">
        <v>2</v>
      </c>
      <c r="F53" s="36" t="s">
        <v>67</v>
      </c>
      <c r="G53" s="63">
        <v>2</v>
      </c>
      <c r="H53" s="115"/>
      <c r="I53" s="129"/>
    </row>
    <row r="54" spans="1:9" ht="315" x14ac:dyDescent="0.25">
      <c r="A54" s="41">
        <v>25</v>
      </c>
      <c r="B54" s="81" t="s">
        <v>186</v>
      </c>
      <c r="C54" s="80" t="s">
        <v>187</v>
      </c>
      <c r="D54" s="36" t="s">
        <v>125</v>
      </c>
      <c r="E54" s="63">
        <v>1</v>
      </c>
      <c r="F54" s="36" t="s">
        <v>67</v>
      </c>
      <c r="G54" s="63">
        <v>2</v>
      </c>
      <c r="H54" s="115"/>
      <c r="I54" s="129"/>
    </row>
    <row r="55" spans="1:9" ht="31.5" x14ac:dyDescent="0.25">
      <c r="A55" s="41">
        <v>26</v>
      </c>
      <c r="B55" s="81" t="s">
        <v>188</v>
      </c>
      <c r="C55" s="80" t="s">
        <v>189</v>
      </c>
      <c r="D55" s="36" t="s">
        <v>125</v>
      </c>
      <c r="E55" s="63">
        <v>1</v>
      </c>
      <c r="F55" s="36" t="s">
        <v>67</v>
      </c>
      <c r="G55" s="63">
        <v>2</v>
      </c>
      <c r="H55" s="133"/>
      <c r="I55" s="129"/>
    </row>
    <row r="56" spans="1:9" ht="236.25" x14ac:dyDescent="0.25">
      <c r="A56" s="41">
        <v>28</v>
      </c>
      <c r="B56" s="81" t="s">
        <v>190</v>
      </c>
      <c r="C56" s="80" t="s">
        <v>191</v>
      </c>
      <c r="D56" s="36" t="s">
        <v>125</v>
      </c>
      <c r="E56" s="63">
        <v>1</v>
      </c>
      <c r="F56" s="36" t="s">
        <v>67</v>
      </c>
      <c r="G56" s="63">
        <v>2</v>
      </c>
      <c r="H56" s="115"/>
      <c r="I56" s="129"/>
    </row>
    <row r="57" spans="1:9" ht="63" x14ac:dyDescent="0.25">
      <c r="A57" s="41">
        <v>29</v>
      </c>
      <c r="B57" s="81" t="s">
        <v>192</v>
      </c>
      <c r="C57" s="80" t="s">
        <v>193</v>
      </c>
      <c r="D57" s="36" t="s">
        <v>125</v>
      </c>
      <c r="E57" s="63">
        <v>1</v>
      </c>
      <c r="F57" s="36" t="s">
        <v>67</v>
      </c>
      <c r="G57" s="63">
        <v>2</v>
      </c>
      <c r="H57" s="115"/>
      <c r="I57" s="129"/>
    </row>
    <row r="58" spans="1:9" ht="31.5" x14ac:dyDescent="0.25">
      <c r="A58" s="41">
        <v>30</v>
      </c>
      <c r="B58" s="81" t="s">
        <v>136</v>
      </c>
      <c r="C58" s="80" t="s">
        <v>137</v>
      </c>
      <c r="D58" s="36" t="s">
        <v>63</v>
      </c>
      <c r="E58" s="63">
        <v>1</v>
      </c>
      <c r="F58" s="36" t="s">
        <v>67</v>
      </c>
      <c r="G58" s="63">
        <v>12</v>
      </c>
      <c r="H58" s="115"/>
      <c r="I58" s="129"/>
    </row>
    <row r="59" spans="1:9" ht="63" x14ac:dyDescent="0.25">
      <c r="A59" s="41">
        <v>31</v>
      </c>
      <c r="B59" s="81" t="s">
        <v>80</v>
      </c>
      <c r="C59" s="80" t="s">
        <v>138</v>
      </c>
      <c r="D59" s="36" t="s">
        <v>63</v>
      </c>
      <c r="E59" s="63">
        <v>1</v>
      </c>
      <c r="F59" s="36" t="s">
        <v>67</v>
      </c>
      <c r="G59" s="63">
        <v>14</v>
      </c>
      <c r="H59" s="115"/>
      <c r="I59" s="129"/>
    </row>
    <row r="60" spans="1:9" ht="31.5" x14ac:dyDescent="0.25">
      <c r="A60" s="41">
        <v>32</v>
      </c>
      <c r="B60" s="81" t="s">
        <v>139</v>
      </c>
      <c r="C60" s="80" t="s">
        <v>140</v>
      </c>
      <c r="D60" s="36" t="s">
        <v>125</v>
      </c>
      <c r="E60" s="63">
        <v>1</v>
      </c>
      <c r="F60" s="36" t="s">
        <v>67</v>
      </c>
      <c r="G60" s="63">
        <v>2</v>
      </c>
      <c r="H60" s="132"/>
      <c r="I60" s="129"/>
    </row>
    <row r="61" spans="1:9" x14ac:dyDescent="0.25">
      <c r="A61" s="139" t="s">
        <v>68</v>
      </c>
      <c r="B61" s="140"/>
      <c r="C61" s="140"/>
      <c r="D61" s="140"/>
      <c r="E61" s="140"/>
      <c r="F61" s="140"/>
      <c r="G61" s="140"/>
      <c r="H61" s="140"/>
      <c r="I61" s="141"/>
    </row>
    <row r="62" spans="1:9" ht="63" x14ac:dyDescent="0.25">
      <c r="A62" s="62">
        <v>1</v>
      </c>
      <c r="B62" s="33" t="s">
        <v>69</v>
      </c>
      <c r="C62" s="33" t="s">
        <v>70</v>
      </c>
      <c r="D62" s="35" t="s">
        <v>81</v>
      </c>
      <c r="E62" s="64">
        <v>1</v>
      </c>
      <c r="F62" s="36" t="s">
        <v>67</v>
      </c>
      <c r="G62" s="64">
        <v>2</v>
      </c>
      <c r="H62" s="64"/>
      <c r="I62" s="37"/>
    </row>
    <row r="63" spans="1:9" ht="47.25" x14ac:dyDescent="0.25">
      <c r="A63" s="62">
        <v>2</v>
      </c>
      <c r="B63" s="80" t="s">
        <v>147</v>
      </c>
      <c r="C63" s="80" t="s">
        <v>148</v>
      </c>
      <c r="D63" s="35" t="s">
        <v>81</v>
      </c>
      <c r="E63" s="64">
        <v>1</v>
      </c>
      <c r="F63" s="36" t="s">
        <v>67</v>
      </c>
      <c r="G63" s="64">
        <v>2</v>
      </c>
      <c r="H63" s="64"/>
      <c r="I63" s="37"/>
    </row>
    <row r="64" spans="1:9" x14ac:dyDescent="0.25">
      <c r="A64" s="174" t="s">
        <v>48</v>
      </c>
      <c r="B64" s="175"/>
      <c r="C64" s="175"/>
      <c r="D64" s="175"/>
      <c r="E64" s="148"/>
      <c r="F64" s="148"/>
      <c r="G64" s="175"/>
      <c r="H64" s="175"/>
      <c r="I64" s="175"/>
    </row>
    <row r="65" spans="1:9" ht="47.25" x14ac:dyDescent="0.25">
      <c r="A65" s="46" t="s">
        <v>6</v>
      </c>
      <c r="B65" s="46" t="s">
        <v>5</v>
      </c>
      <c r="C65" s="46" t="s">
        <v>4</v>
      </c>
      <c r="D65" s="46" t="s">
        <v>3</v>
      </c>
      <c r="E65" s="46" t="s">
        <v>50</v>
      </c>
      <c r="F65" s="46" t="s">
        <v>1</v>
      </c>
      <c r="G65" s="46" t="s">
        <v>0</v>
      </c>
      <c r="H65" s="29" t="s">
        <v>10</v>
      </c>
      <c r="I65" s="53" t="s">
        <v>126</v>
      </c>
    </row>
    <row r="66" spans="1:9" x14ac:dyDescent="0.25">
      <c r="A66" s="47">
        <v>1</v>
      </c>
      <c r="B66" s="38" t="s">
        <v>82</v>
      </c>
      <c r="C66" s="38" t="s">
        <v>196</v>
      </c>
      <c r="D66" s="35" t="s">
        <v>48</v>
      </c>
      <c r="E66" s="67">
        <v>1</v>
      </c>
      <c r="F66" s="67" t="s">
        <v>67</v>
      </c>
      <c r="G66" s="67">
        <v>1</v>
      </c>
      <c r="H66" s="131"/>
      <c r="I66" s="129"/>
    </row>
    <row r="67" spans="1:9" ht="31.5" x14ac:dyDescent="0.25">
      <c r="A67" s="32">
        <v>2</v>
      </c>
      <c r="B67" s="38" t="s">
        <v>83</v>
      </c>
      <c r="C67" s="38" t="s">
        <v>140</v>
      </c>
      <c r="D67" s="35" t="s">
        <v>48</v>
      </c>
      <c r="E67" s="67">
        <v>1</v>
      </c>
      <c r="F67" s="67" t="s">
        <v>67</v>
      </c>
      <c r="G67" s="67">
        <v>1</v>
      </c>
      <c r="H67" s="132"/>
      <c r="I67" s="129"/>
    </row>
    <row r="68" spans="1:9" ht="31.5" x14ac:dyDescent="0.25">
      <c r="A68" s="32">
        <v>3</v>
      </c>
      <c r="B68" s="79" t="s">
        <v>145</v>
      </c>
      <c r="C68" s="79" t="s">
        <v>140</v>
      </c>
      <c r="D68" s="35" t="s">
        <v>48</v>
      </c>
      <c r="E68" s="63">
        <v>1</v>
      </c>
      <c r="F68" s="63" t="s">
        <v>67</v>
      </c>
      <c r="G68" s="63">
        <v>1</v>
      </c>
      <c r="H68" s="132"/>
      <c r="I68" s="129"/>
    </row>
    <row r="69" spans="1:9" ht="31.5" x14ac:dyDescent="0.25">
      <c r="A69" s="32">
        <v>4</v>
      </c>
      <c r="B69" s="79" t="s">
        <v>197</v>
      </c>
      <c r="C69" s="38" t="s">
        <v>140</v>
      </c>
      <c r="D69" s="35" t="s">
        <v>48</v>
      </c>
      <c r="E69" s="63">
        <v>1</v>
      </c>
      <c r="F69" s="63" t="s">
        <v>67</v>
      </c>
      <c r="G69" s="63">
        <v>10</v>
      </c>
      <c r="H69" s="132"/>
      <c r="I69" s="129"/>
    </row>
  </sheetData>
  <mergeCells count="46">
    <mergeCell ref="L21:R21"/>
    <mergeCell ref="A25:I25"/>
    <mergeCell ref="A26:I26"/>
    <mergeCell ref="A27:I27"/>
    <mergeCell ref="A28:I28"/>
    <mergeCell ref="L26:R26"/>
    <mergeCell ref="C15:I15"/>
    <mergeCell ref="A11:B11"/>
    <mergeCell ref="C11:D11"/>
    <mergeCell ref="E11:F11"/>
    <mergeCell ref="G11:I11"/>
    <mergeCell ref="A12:B12"/>
    <mergeCell ref="C12:I12"/>
    <mergeCell ref="A14:B14"/>
    <mergeCell ref="C14:I14"/>
    <mergeCell ref="A7:B7"/>
    <mergeCell ref="C7:I7"/>
    <mergeCell ref="A8:C8"/>
    <mergeCell ref="A20:I20"/>
    <mergeCell ref="A21:I21"/>
    <mergeCell ref="A17:I17"/>
    <mergeCell ref="D8:I8"/>
    <mergeCell ref="A9:B9"/>
    <mergeCell ref="C9:I9"/>
    <mergeCell ref="A10:B10"/>
    <mergeCell ref="C10:D10"/>
    <mergeCell ref="E10:F10"/>
    <mergeCell ref="G10:I10"/>
    <mergeCell ref="A13:B13"/>
    <mergeCell ref="C13:I13"/>
    <mergeCell ref="A15:B15"/>
    <mergeCell ref="A1:I1"/>
    <mergeCell ref="A5:I5"/>
    <mergeCell ref="A6:I6"/>
    <mergeCell ref="A2:I2"/>
    <mergeCell ref="A3:I3"/>
    <mergeCell ref="A4:I4"/>
    <mergeCell ref="A64:I64"/>
    <mergeCell ref="A19:I19"/>
    <mergeCell ref="A24:I24"/>
    <mergeCell ref="A16:I16"/>
    <mergeCell ref="A23:I23"/>
    <mergeCell ref="A18:I18"/>
    <mergeCell ref="A22:I22"/>
    <mergeCell ref="A29:I29"/>
    <mergeCell ref="A61:I61"/>
  </mergeCells>
  <dataValidations count="1">
    <dataValidation type="list" allowBlank="1" showInputMessage="1" showErrorMessage="1" promptTitle="список" prompt="выберите вид" sqref="D66:D69 D62:D63 D31:D60" xr:uid="{00000000-0002-0000-02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topLeftCell="A43" zoomScaleNormal="160" workbookViewId="0">
      <selection activeCell="F42" sqref="F42"/>
    </sheetView>
  </sheetViews>
  <sheetFormatPr defaultColWidth="14.42578125" defaultRowHeight="15.75" x14ac:dyDescent="0.25"/>
  <cols>
    <col min="1" max="1" width="5.140625" style="25" customWidth="1"/>
    <col min="2" max="2" width="40.7109375" style="25" customWidth="1"/>
    <col min="3" max="3" width="27.42578125" style="25" customWidth="1"/>
    <col min="4" max="4" width="26.140625" style="25" customWidth="1"/>
    <col min="5" max="5" width="15.42578125" style="25" customWidth="1"/>
    <col min="6" max="6" width="23.42578125" style="25" bestFit="1" customWidth="1"/>
    <col min="7" max="7" width="14.42578125" style="25" customWidth="1"/>
    <col min="8" max="8" width="25" style="25" bestFit="1" customWidth="1"/>
    <col min="9" max="10" width="8.7109375" style="26" customWidth="1"/>
    <col min="11" max="16384" width="14.42578125" style="26"/>
  </cols>
  <sheetData>
    <row r="1" spans="1:8" x14ac:dyDescent="0.25">
      <c r="A1" s="158" t="s">
        <v>9</v>
      </c>
      <c r="B1" s="148"/>
      <c r="C1" s="148"/>
      <c r="D1" s="148"/>
      <c r="E1" s="148"/>
      <c r="F1" s="148"/>
      <c r="G1" s="148"/>
      <c r="H1" s="148"/>
    </row>
    <row r="2" spans="1:8" x14ac:dyDescent="0.25">
      <c r="A2" s="162" t="s">
        <v>28</v>
      </c>
      <c r="B2" s="162"/>
      <c r="C2" s="162"/>
      <c r="D2" s="162"/>
      <c r="E2" s="162"/>
      <c r="F2" s="162"/>
      <c r="G2" s="162"/>
      <c r="H2" s="162"/>
    </row>
    <row r="3" spans="1:8" x14ac:dyDescent="0.25">
      <c r="A3" s="164" t="str">
        <f>'Информация о Чемпионате'!B4</f>
        <v>Финал чемпионата высоких технологий 2026</v>
      </c>
      <c r="B3" s="164"/>
      <c r="C3" s="164"/>
      <c r="D3" s="164"/>
      <c r="E3" s="164"/>
      <c r="F3" s="164"/>
      <c r="G3" s="164"/>
      <c r="H3" s="164"/>
    </row>
    <row r="4" spans="1:8" x14ac:dyDescent="0.25">
      <c r="A4" s="162" t="s">
        <v>29</v>
      </c>
      <c r="B4" s="162"/>
      <c r="C4" s="162"/>
      <c r="D4" s="162"/>
      <c r="E4" s="162"/>
      <c r="F4" s="162"/>
      <c r="G4" s="162"/>
      <c r="H4" s="162"/>
    </row>
    <row r="5" spans="1:8" x14ac:dyDescent="0.25">
      <c r="A5" s="159" t="str">
        <f>'Информация о Чемпионате'!B3</f>
        <v>Техник по обслуживанию высокоскоростных поездов</v>
      </c>
      <c r="B5" s="159"/>
      <c r="C5" s="159"/>
      <c r="D5" s="159"/>
      <c r="E5" s="159"/>
      <c r="F5" s="159"/>
      <c r="G5" s="159"/>
      <c r="H5" s="159"/>
    </row>
    <row r="6" spans="1:8" x14ac:dyDescent="0.25">
      <c r="A6" s="183" t="s">
        <v>11</v>
      </c>
      <c r="B6" s="177"/>
      <c r="C6" s="177"/>
      <c r="D6" s="177"/>
      <c r="E6" s="177"/>
      <c r="F6" s="177"/>
      <c r="G6" s="177"/>
      <c r="H6" s="161"/>
    </row>
    <row r="7" spans="1:8" x14ac:dyDescent="0.25">
      <c r="A7" s="183" t="s">
        <v>26</v>
      </c>
      <c r="B7" s="183"/>
      <c r="C7" s="184" t="str">
        <f>'Информация о Чемпионате'!B5</f>
        <v>Новгородская область</v>
      </c>
      <c r="D7" s="184"/>
      <c r="E7" s="184"/>
      <c r="F7" s="184"/>
      <c r="G7" s="184"/>
      <c r="H7" s="166"/>
    </row>
    <row r="8" spans="1:8" x14ac:dyDescent="0.25">
      <c r="A8" s="183" t="s">
        <v>27</v>
      </c>
      <c r="B8" s="183"/>
      <c r="C8" s="183"/>
      <c r="D8" s="184" t="str">
        <f>'Информация о Чемпионате'!B6</f>
        <v>ИНТЦ «Интеллектуальная электроника – Валдай»</v>
      </c>
      <c r="E8" s="184"/>
      <c r="F8" s="184"/>
      <c r="G8" s="184"/>
      <c r="H8" s="166"/>
    </row>
    <row r="9" spans="1:8" x14ac:dyDescent="0.25">
      <c r="A9" s="183" t="s">
        <v>23</v>
      </c>
      <c r="B9" s="183"/>
      <c r="C9" s="183" t="str">
        <f>'Информация о Чемпионате'!B7</f>
        <v>Великая ул., 18А, Великий Новгород</v>
      </c>
      <c r="D9" s="183"/>
      <c r="E9" s="183"/>
      <c r="F9" s="183"/>
      <c r="G9" s="183"/>
      <c r="H9" s="163"/>
    </row>
    <row r="10" spans="1:8" x14ac:dyDescent="0.25">
      <c r="A10" s="183" t="s">
        <v>25</v>
      </c>
      <c r="B10" s="183"/>
      <c r="C10" s="183" t="str">
        <f>'Информация о Чемпионате'!B9</f>
        <v>Царан Адриан -</v>
      </c>
      <c r="D10" s="183"/>
      <c r="E10" s="183" t="str">
        <f>'Информация о Чемпионате'!B10</f>
        <v>a_tsaran@inbox,ru</v>
      </c>
      <c r="F10" s="183"/>
      <c r="G10" s="183" t="str">
        <f>'Информация о Чемпионате'!B11</f>
        <v>+7(925)866-79-93</v>
      </c>
      <c r="H10" s="163"/>
    </row>
    <row r="11" spans="1:8" ht="15.75" customHeight="1" x14ac:dyDescent="0.25">
      <c r="A11" s="183" t="s">
        <v>33</v>
      </c>
      <c r="B11" s="183"/>
      <c r="C11" s="183">
        <f>'Информация о Чемпионате'!B12</f>
        <v>1</v>
      </c>
      <c r="D11" s="183"/>
      <c r="E11" s="183">
        <f>'Информация о Чемпионате'!B13</f>
        <v>0</v>
      </c>
      <c r="F11" s="183"/>
      <c r="G11" s="183">
        <f>'Информация о Чемпионате'!B14</f>
        <v>0</v>
      </c>
      <c r="H11" s="163"/>
    </row>
    <row r="12" spans="1:8" ht="15.75" customHeight="1" x14ac:dyDescent="0.25">
      <c r="A12" s="183" t="s">
        <v>39</v>
      </c>
      <c r="B12" s="183"/>
      <c r="C12" s="183">
        <f>'Информация о Чемпионате'!B17</f>
        <v>17</v>
      </c>
      <c r="D12" s="183"/>
      <c r="E12" s="183"/>
      <c r="F12" s="183"/>
      <c r="G12" s="183"/>
      <c r="H12" s="163"/>
    </row>
    <row r="13" spans="1:8" x14ac:dyDescent="0.25">
      <c r="A13" s="183" t="s">
        <v>46</v>
      </c>
      <c r="B13" s="183"/>
      <c r="C13" s="183">
        <f>'Информация о Чемпионате'!B15</f>
        <v>10</v>
      </c>
      <c r="D13" s="183"/>
      <c r="E13" s="183"/>
      <c r="F13" s="183"/>
      <c r="G13" s="183"/>
      <c r="H13" s="163"/>
    </row>
    <row r="14" spans="1:8" x14ac:dyDescent="0.25">
      <c r="A14" s="183" t="s">
        <v>17</v>
      </c>
      <c r="B14" s="183"/>
      <c r="C14" s="183">
        <f>'Информация о Чемпионате'!B16</f>
        <v>10</v>
      </c>
      <c r="D14" s="183"/>
      <c r="E14" s="183"/>
      <c r="F14" s="183"/>
      <c r="G14" s="183"/>
      <c r="H14" s="163"/>
    </row>
    <row r="15" spans="1:8" x14ac:dyDescent="0.25">
      <c r="A15" s="189" t="s">
        <v>24</v>
      </c>
      <c r="B15" s="189"/>
      <c r="C15" s="189" t="str">
        <f>'Информация о Чемпионате'!B8</f>
        <v>11-20.09.2026</v>
      </c>
      <c r="D15" s="189"/>
      <c r="E15" s="189"/>
      <c r="F15" s="189"/>
      <c r="G15" s="189"/>
      <c r="H15" s="190"/>
    </row>
    <row r="16" spans="1:8" x14ac:dyDescent="0.25">
      <c r="A16" s="174" t="s">
        <v>12</v>
      </c>
      <c r="B16" s="175"/>
      <c r="C16" s="175"/>
      <c r="D16" s="175"/>
      <c r="E16" s="175"/>
      <c r="F16" s="175"/>
      <c r="G16" s="175"/>
      <c r="H16" s="175"/>
    </row>
    <row r="17" spans="1:8" ht="78.75" x14ac:dyDescent="0.25">
      <c r="A17" s="46" t="s">
        <v>6</v>
      </c>
      <c r="B17" s="46" t="s">
        <v>5</v>
      </c>
      <c r="C17" s="28" t="s">
        <v>4</v>
      </c>
      <c r="D17" s="78" t="s">
        <v>3</v>
      </c>
      <c r="E17" s="78" t="s">
        <v>50</v>
      </c>
      <c r="F17" s="78" t="s">
        <v>1</v>
      </c>
      <c r="G17" s="78" t="s">
        <v>0</v>
      </c>
      <c r="H17" s="78" t="s">
        <v>10</v>
      </c>
    </row>
    <row r="18" spans="1:8" ht="45" x14ac:dyDescent="0.25">
      <c r="A18" s="41">
        <v>1</v>
      </c>
      <c r="B18" s="124" t="s">
        <v>95</v>
      </c>
      <c r="C18" s="124" t="s">
        <v>140</v>
      </c>
      <c r="D18" s="35" t="s">
        <v>99</v>
      </c>
      <c r="E18" s="36">
        <v>2</v>
      </c>
      <c r="F18" s="36" t="s">
        <v>67</v>
      </c>
      <c r="G18" s="36">
        <v>20</v>
      </c>
      <c r="H18" s="90"/>
    </row>
    <row r="19" spans="1:8" x14ac:dyDescent="0.25">
      <c r="A19" s="41">
        <v>2</v>
      </c>
      <c r="B19" s="125" t="s">
        <v>199</v>
      </c>
      <c r="C19" s="34" t="s">
        <v>87</v>
      </c>
      <c r="D19" s="67" t="s">
        <v>123</v>
      </c>
      <c r="E19" s="36">
        <v>1</v>
      </c>
      <c r="F19" s="67" t="s">
        <v>88</v>
      </c>
      <c r="G19" s="36">
        <v>1</v>
      </c>
      <c r="H19" s="90"/>
    </row>
    <row r="20" spans="1:8" x14ac:dyDescent="0.25">
      <c r="A20" s="186" t="s">
        <v>13</v>
      </c>
      <c r="B20" s="187"/>
      <c r="C20" s="187"/>
      <c r="D20" s="187"/>
      <c r="E20" s="187"/>
      <c r="F20" s="187"/>
      <c r="G20" s="187"/>
      <c r="H20" s="188"/>
    </row>
    <row r="21" spans="1:8" ht="78.75" x14ac:dyDescent="0.25">
      <c r="A21" s="84" t="s">
        <v>6</v>
      </c>
      <c r="B21" s="85" t="s">
        <v>5</v>
      </c>
      <c r="C21" s="78" t="s">
        <v>4</v>
      </c>
      <c r="D21" s="84" t="s">
        <v>3</v>
      </c>
      <c r="E21" s="29" t="s">
        <v>47</v>
      </c>
      <c r="F21" s="84" t="s">
        <v>1</v>
      </c>
      <c r="G21" s="46" t="s">
        <v>0</v>
      </c>
      <c r="H21" s="78" t="s">
        <v>10</v>
      </c>
    </row>
    <row r="22" spans="1:8" s="87" customFormat="1" x14ac:dyDescent="0.25">
      <c r="A22" s="39">
        <v>1</v>
      </c>
      <c r="B22" s="34" t="s">
        <v>86</v>
      </c>
      <c r="C22" s="34" t="s">
        <v>87</v>
      </c>
      <c r="D22" s="35" t="s">
        <v>99</v>
      </c>
      <c r="E22" s="86">
        <v>1</v>
      </c>
      <c r="F22" s="86" t="s">
        <v>88</v>
      </c>
      <c r="G22" s="98">
        <v>2</v>
      </c>
      <c r="H22" s="90"/>
    </row>
    <row r="23" spans="1:8" s="87" customFormat="1" ht="47.25" x14ac:dyDescent="0.25">
      <c r="A23" s="39">
        <v>2</v>
      </c>
      <c r="B23" s="34" t="s">
        <v>89</v>
      </c>
      <c r="C23" s="88" t="s">
        <v>90</v>
      </c>
      <c r="D23" s="35" t="s">
        <v>99</v>
      </c>
      <c r="E23" s="86">
        <v>1</v>
      </c>
      <c r="F23" s="86" t="s">
        <v>67</v>
      </c>
      <c r="G23" s="98">
        <v>2</v>
      </c>
      <c r="H23" s="90"/>
    </row>
    <row r="24" spans="1:8" s="87" customFormat="1" x14ac:dyDescent="0.25">
      <c r="A24" s="39">
        <v>3</v>
      </c>
      <c r="B24" s="34" t="s">
        <v>91</v>
      </c>
      <c r="C24" s="34" t="s">
        <v>112</v>
      </c>
      <c r="D24" s="35" t="s">
        <v>99</v>
      </c>
      <c r="E24" s="86">
        <v>1</v>
      </c>
      <c r="F24" s="86" t="s">
        <v>110</v>
      </c>
      <c r="G24" s="98">
        <v>5</v>
      </c>
      <c r="H24" s="90"/>
    </row>
    <row r="25" spans="1:8" s="87" customFormat="1" x14ac:dyDescent="0.25">
      <c r="A25" s="39">
        <v>4</v>
      </c>
      <c r="B25" s="34" t="s">
        <v>92</v>
      </c>
      <c r="C25" s="34" t="s">
        <v>113</v>
      </c>
      <c r="D25" s="35" t="s">
        <v>99</v>
      </c>
      <c r="E25" s="86">
        <v>1</v>
      </c>
      <c r="F25" s="86" t="s">
        <v>110</v>
      </c>
      <c r="G25" s="98">
        <v>2</v>
      </c>
      <c r="H25" s="90"/>
    </row>
    <row r="26" spans="1:8" s="87" customFormat="1" x14ac:dyDescent="0.25">
      <c r="A26" s="39">
        <v>5</v>
      </c>
      <c r="B26" s="34" t="s">
        <v>93</v>
      </c>
      <c r="C26" s="34" t="s">
        <v>94</v>
      </c>
      <c r="D26" s="35" t="s">
        <v>99</v>
      </c>
      <c r="E26" s="86">
        <v>1</v>
      </c>
      <c r="F26" s="86" t="s">
        <v>67</v>
      </c>
      <c r="G26" s="98">
        <v>20</v>
      </c>
      <c r="H26" s="90"/>
    </row>
    <row r="27" spans="1:8" s="87" customFormat="1" ht="173.25" x14ac:dyDescent="0.25">
      <c r="A27" s="39">
        <v>6</v>
      </c>
      <c r="B27" s="90" t="s">
        <v>96</v>
      </c>
      <c r="C27" s="33" t="s">
        <v>97</v>
      </c>
      <c r="D27" s="35" t="s">
        <v>99</v>
      </c>
      <c r="E27" s="86">
        <v>1</v>
      </c>
      <c r="F27" s="86" t="s">
        <v>67</v>
      </c>
      <c r="G27" s="99">
        <v>20</v>
      </c>
      <c r="H27" s="90"/>
    </row>
    <row r="28" spans="1:8" s="87" customFormat="1" ht="47.25" x14ac:dyDescent="0.25">
      <c r="A28" s="39">
        <v>7</v>
      </c>
      <c r="B28" s="60" t="s">
        <v>95</v>
      </c>
      <c r="C28" s="60" t="s">
        <v>202</v>
      </c>
      <c r="D28" s="35" t="s">
        <v>99</v>
      </c>
      <c r="E28" s="86">
        <v>1</v>
      </c>
      <c r="F28" s="86" t="s">
        <v>110</v>
      </c>
      <c r="G28" s="101">
        <v>1</v>
      </c>
      <c r="H28" s="90"/>
    </row>
    <row r="29" spans="1:8" s="87" customFormat="1" ht="30" x14ac:dyDescent="0.25">
      <c r="A29" s="39">
        <v>8</v>
      </c>
      <c r="B29" s="95" t="s">
        <v>108</v>
      </c>
      <c r="C29" s="95" t="s">
        <v>109</v>
      </c>
      <c r="D29" s="35" t="s">
        <v>99</v>
      </c>
      <c r="E29" s="76">
        <v>1</v>
      </c>
      <c r="F29" s="86" t="s">
        <v>67</v>
      </c>
      <c r="G29" s="102">
        <v>10</v>
      </c>
      <c r="H29" s="90"/>
    </row>
    <row r="30" spans="1:8" s="87" customFormat="1" ht="31.5" x14ac:dyDescent="0.25">
      <c r="A30" s="39">
        <v>9</v>
      </c>
      <c r="B30" s="93" t="s">
        <v>114</v>
      </c>
      <c r="C30" s="93" t="s">
        <v>122</v>
      </c>
      <c r="D30" s="35" t="s">
        <v>99</v>
      </c>
      <c r="E30" s="89">
        <v>1</v>
      </c>
      <c r="F30" s="94" t="s">
        <v>67</v>
      </c>
      <c r="G30" s="103">
        <v>2</v>
      </c>
      <c r="H30" s="90"/>
    </row>
    <row r="31" spans="1:8" s="87" customFormat="1" ht="31.5" x14ac:dyDescent="0.25">
      <c r="A31" s="39">
        <v>10</v>
      </c>
      <c r="B31" s="38" t="s">
        <v>98</v>
      </c>
      <c r="C31" s="38" t="s">
        <v>115</v>
      </c>
      <c r="D31" s="35" t="s">
        <v>99</v>
      </c>
      <c r="E31" s="86">
        <v>1</v>
      </c>
      <c r="F31" s="67" t="s">
        <v>67</v>
      </c>
      <c r="G31" s="104">
        <v>2</v>
      </c>
      <c r="H31" s="90"/>
    </row>
    <row r="32" spans="1:8" s="87" customFormat="1" ht="94.5" x14ac:dyDescent="0.25">
      <c r="A32" s="39">
        <v>11</v>
      </c>
      <c r="B32" s="90" t="s">
        <v>100</v>
      </c>
      <c r="C32" s="33" t="s">
        <v>116</v>
      </c>
      <c r="D32" s="35" t="s">
        <v>99</v>
      </c>
      <c r="E32" s="86">
        <v>1</v>
      </c>
      <c r="F32" s="92" t="s">
        <v>110</v>
      </c>
      <c r="G32" s="99">
        <v>3</v>
      </c>
      <c r="H32" s="90"/>
    </row>
    <row r="33" spans="1:9" s="87" customFormat="1" ht="47.25" x14ac:dyDescent="0.25">
      <c r="A33" s="39">
        <v>12</v>
      </c>
      <c r="B33" s="91" t="s">
        <v>101</v>
      </c>
      <c r="C33" s="91" t="s">
        <v>102</v>
      </c>
      <c r="D33" s="35" t="s">
        <v>99</v>
      </c>
      <c r="E33" s="86">
        <v>1</v>
      </c>
      <c r="F33" s="28" t="s">
        <v>67</v>
      </c>
      <c r="G33" s="42">
        <f>300*E33</f>
        <v>300</v>
      </c>
      <c r="H33" s="90"/>
    </row>
    <row r="34" spans="1:9" s="87" customFormat="1" ht="63" x14ac:dyDescent="0.25">
      <c r="A34" s="39">
        <v>13</v>
      </c>
      <c r="B34" s="33" t="s">
        <v>103</v>
      </c>
      <c r="C34" s="82" t="s">
        <v>104</v>
      </c>
      <c r="D34" s="35" t="s">
        <v>99</v>
      </c>
      <c r="E34" s="86">
        <v>1</v>
      </c>
      <c r="F34" s="92" t="s">
        <v>67</v>
      </c>
      <c r="G34" s="105">
        <v>3</v>
      </c>
      <c r="H34" s="90"/>
    </row>
    <row r="35" spans="1:9" s="87" customFormat="1" ht="31.5" x14ac:dyDescent="0.25">
      <c r="A35" s="39">
        <v>14</v>
      </c>
      <c r="B35" s="80" t="s">
        <v>200</v>
      </c>
      <c r="C35" s="80" t="s">
        <v>201</v>
      </c>
      <c r="D35" s="35" t="s">
        <v>99</v>
      </c>
      <c r="E35" s="83">
        <v>1</v>
      </c>
      <c r="F35" s="83" t="s">
        <v>67</v>
      </c>
      <c r="G35" s="106">
        <v>2</v>
      </c>
      <c r="H35" s="90"/>
    </row>
    <row r="36" spans="1:9" x14ac:dyDescent="0.25">
      <c r="A36" s="174" t="s">
        <v>48</v>
      </c>
      <c r="B36" s="175"/>
      <c r="C36" s="175"/>
      <c r="D36" s="148"/>
      <c r="E36" s="148"/>
      <c r="F36" s="148"/>
      <c r="G36" s="148"/>
      <c r="H36" s="148"/>
    </row>
    <row r="37" spans="1:9" ht="78.75" x14ac:dyDescent="0.25">
      <c r="A37" s="53" t="s">
        <v>6</v>
      </c>
      <c r="B37" s="53" t="s">
        <v>5</v>
      </c>
      <c r="C37" s="53" t="s">
        <v>4</v>
      </c>
      <c r="D37" s="53" t="s">
        <v>3</v>
      </c>
      <c r="E37" s="29" t="s">
        <v>47</v>
      </c>
      <c r="F37" s="53" t="s">
        <v>1</v>
      </c>
      <c r="G37" s="53" t="s">
        <v>0</v>
      </c>
      <c r="H37" s="53" t="s">
        <v>10</v>
      </c>
    </row>
    <row r="38" spans="1:9" ht="63" x14ac:dyDescent="0.25">
      <c r="A38" s="62">
        <v>1</v>
      </c>
      <c r="B38" s="82" t="s">
        <v>105</v>
      </c>
      <c r="C38" s="37" t="s">
        <v>203</v>
      </c>
      <c r="D38" s="35" t="s">
        <v>99</v>
      </c>
      <c r="E38" s="67">
        <v>1</v>
      </c>
      <c r="F38" s="92" t="s">
        <v>110</v>
      </c>
      <c r="G38" s="74">
        <v>10</v>
      </c>
      <c r="H38" s="90"/>
    </row>
    <row r="39" spans="1:9" x14ac:dyDescent="0.25">
      <c r="A39" s="62">
        <v>2</v>
      </c>
      <c r="B39" s="82" t="s">
        <v>106</v>
      </c>
      <c r="C39" s="37" t="s">
        <v>107</v>
      </c>
      <c r="D39" s="35" t="s">
        <v>99</v>
      </c>
      <c r="E39" s="67">
        <v>1</v>
      </c>
      <c r="F39" s="92" t="s">
        <v>67</v>
      </c>
      <c r="G39" s="74">
        <v>4</v>
      </c>
      <c r="H39" s="90"/>
    </row>
    <row r="40" spans="1:9" ht="30" x14ac:dyDescent="0.25">
      <c r="A40" s="109">
        <v>3</v>
      </c>
      <c r="B40" s="126" t="s">
        <v>82</v>
      </c>
      <c r="C40" s="126" t="s">
        <v>85</v>
      </c>
      <c r="D40" s="35" t="s">
        <v>99</v>
      </c>
      <c r="E40" s="109">
        <v>1</v>
      </c>
      <c r="F40" s="92" t="s">
        <v>67</v>
      </c>
      <c r="G40" s="109">
        <v>3</v>
      </c>
      <c r="H40" s="97"/>
    </row>
    <row r="41" spans="1:9" x14ac:dyDescent="0.25">
      <c r="A41" s="109">
        <v>4</v>
      </c>
      <c r="B41" s="126" t="s">
        <v>83</v>
      </c>
      <c r="C41" s="126" t="s">
        <v>84</v>
      </c>
      <c r="D41" s="35" t="s">
        <v>99</v>
      </c>
      <c r="E41" s="109">
        <v>1</v>
      </c>
      <c r="F41" s="92" t="s">
        <v>67</v>
      </c>
      <c r="G41" s="109">
        <v>2</v>
      </c>
      <c r="H41" s="97"/>
    </row>
    <row r="42" spans="1:9" ht="94.5" x14ac:dyDescent="0.25">
      <c r="A42" s="32">
        <v>5</v>
      </c>
      <c r="B42" s="79" t="s">
        <v>198</v>
      </c>
      <c r="C42" s="79" t="s">
        <v>226</v>
      </c>
      <c r="D42" s="35" t="s">
        <v>48</v>
      </c>
      <c r="E42" s="63">
        <v>1</v>
      </c>
      <c r="F42" s="63" t="s">
        <v>225</v>
      </c>
      <c r="G42" s="63">
        <v>1</v>
      </c>
      <c r="H42" s="131"/>
      <c r="I42" s="129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6:H36"/>
    <mergeCell ref="A20:H2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type="list" allowBlank="1" showInputMessage="1" showErrorMessage="1" promptTitle="список" prompt="выберите вид" sqref="D38:D42 D18:D19 D22:D35" xr:uid="{00000000-0002-0000-03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K9" sqref="K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93" t="s">
        <v>9</v>
      </c>
      <c r="B1" s="194"/>
      <c r="C1" s="194"/>
      <c r="D1" s="194"/>
      <c r="E1" s="194"/>
      <c r="F1" s="194"/>
      <c r="G1" s="194"/>
    </row>
    <row r="2" spans="1:8" ht="20.25" x14ac:dyDescent="0.3">
      <c r="A2" s="196" t="s">
        <v>28</v>
      </c>
      <c r="B2" s="196"/>
      <c r="C2" s="196"/>
      <c r="D2" s="196"/>
      <c r="E2" s="196"/>
      <c r="F2" s="196"/>
      <c r="G2" s="196"/>
      <c r="H2" s="10"/>
    </row>
    <row r="3" spans="1:8" ht="20.25" x14ac:dyDescent="0.25">
      <c r="A3" s="197" t="str">
        <f>'Информация о Чемпионате'!B4</f>
        <v>Финал чемпионата высоких технологий 2026</v>
      </c>
      <c r="B3" s="197"/>
      <c r="C3" s="197"/>
      <c r="D3" s="197"/>
      <c r="E3" s="197"/>
      <c r="F3" s="197"/>
      <c r="G3" s="197"/>
      <c r="H3" s="11"/>
    </row>
    <row r="4" spans="1:8" ht="20.25" x14ac:dyDescent="0.3">
      <c r="A4" s="196" t="s">
        <v>29</v>
      </c>
      <c r="B4" s="196"/>
      <c r="C4" s="196"/>
      <c r="D4" s="196"/>
      <c r="E4" s="196"/>
      <c r="F4" s="196"/>
      <c r="G4" s="196"/>
      <c r="H4" s="10"/>
    </row>
    <row r="5" spans="1:8" ht="20.25" x14ac:dyDescent="0.25">
      <c r="A5" s="195" t="str">
        <f>'Информация о Чемпионате'!B3</f>
        <v>Техник по обслуживанию высокоскоростных поездов</v>
      </c>
      <c r="B5" s="195"/>
      <c r="C5" s="195"/>
      <c r="D5" s="195"/>
      <c r="E5" s="195"/>
      <c r="F5" s="195"/>
      <c r="G5" s="195"/>
      <c r="H5" s="12"/>
    </row>
    <row r="6" spans="1:8" ht="20.25" x14ac:dyDescent="0.25">
      <c r="A6" s="191" t="s">
        <v>233</v>
      </c>
      <c r="B6" s="192"/>
      <c r="C6" s="192"/>
      <c r="D6" s="192"/>
      <c r="E6" s="192"/>
      <c r="F6" s="192"/>
      <c r="G6" s="192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14</v>
      </c>
    </row>
    <row r="8" spans="1:8" x14ac:dyDescent="0.25">
      <c r="A8" s="4">
        <v>1</v>
      </c>
      <c r="B8" s="19"/>
      <c r="C8" s="16"/>
      <c r="D8" s="20"/>
      <c r="E8" s="14"/>
      <c r="F8" s="14"/>
      <c r="G8" s="19"/>
    </row>
    <row r="9" spans="1:8" x14ac:dyDescent="0.25">
      <c r="A9" s="4">
        <v>2</v>
      </c>
      <c r="B9" s="19"/>
      <c r="C9" s="16"/>
      <c r="D9" s="20"/>
      <c r="E9" s="14"/>
      <c r="F9" s="14"/>
      <c r="G9" s="19"/>
    </row>
    <row r="10" spans="1:8" x14ac:dyDescent="0.25">
      <c r="A10" s="4">
        <v>3</v>
      </c>
      <c r="B10" s="19"/>
      <c r="C10" s="16"/>
      <c r="D10" s="21"/>
      <c r="E10" s="14"/>
      <c r="F10" s="14"/>
      <c r="G10" s="19"/>
    </row>
    <row r="11" spans="1:8" x14ac:dyDescent="0.25">
      <c r="A11" s="4">
        <v>4</v>
      </c>
      <c r="B11" s="22"/>
      <c r="C11" s="16"/>
      <c r="D11" s="23"/>
      <c r="E11" s="24"/>
      <c r="F11" s="14"/>
      <c r="G11" s="22"/>
    </row>
    <row r="12" spans="1:8" x14ac:dyDescent="0.25">
      <c r="A12" s="4">
        <v>5</v>
      </c>
      <c r="B12" s="16"/>
      <c r="C12" s="17"/>
      <c r="D12" s="18"/>
      <c r="E12" s="15"/>
      <c r="F12" s="15"/>
      <c r="G12" s="13"/>
    </row>
    <row r="13" spans="1:8" x14ac:dyDescent="0.25">
      <c r="A13" s="4">
        <v>6</v>
      </c>
      <c r="B13" s="19"/>
      <c r="C13" s="17"/>
      <c r="D13" s="18"/>
      <c r="E13" s="15"/>
      <c r="F13" s="15"/>
      <c r="G13" s="1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20"/>
  <sheetViews>
    <sheetView workbookViewId="0">
      <selection activeCell="D15" sqref="D15"/>
    </sheetView>
  </sheetViews>
  <sheetFormatPr defaultRowHeight="15" x14ac:dyDescent="0.25"/>
  <cols>
    <col min="2" max="2" width="35.140625" customWidth="1"/>
  </cols>
  <sheetData>
    <row r="2" spans="1:2" ht="15.75" x14ac:dyDescent="0.25">
      <c r="A2" s="107"/>
      <c r="B2" s="108" t="s">
        <v>117</v>
      </c>
    </row>
    <row r="3" spans="1:2" ht="15.75" x14ac:dyDescent="0.25">
      <c r="A3" s="107"/>
      <c r="B3" s="108" t="s">
        <v>125</v>
      </c>
    </row>
    <row r="4" spans="1:2" ht="15.75" x14ac:dyDescent="0.25">
      <c r="A4" s="107"/>
      <c r="B4" s="52" t="s">
        <v>63</v>
      </c>
    </row>
    <row r="5" spans="1:2" ht="22.5" customHeight="1" x14ac:dyDescent="0.25">
      <c r="A5" s="107"/>
      <c r="B5" s="67" t="s">
        <v>71</v>
      </c>
    </row>
    <row r="6" spans="1:2" ht="15.75" x14ac:dyDescent="0.25">
      <c r="A6" s="107"/>
      <c r="B6" s="108" t="s">
        <v>81</v>
      </c>
    </row>
    <row r="7" spans="1:2" ht="18" customHeight="1" x14ac:dyDescent="0.25">
      <c r="A7" s="107"/>
      <c r="B7" s="44" t="s">
        <v>48</v>
      </c>
    </row>
    <row r="8" spans="1:2" ht="21.75" customHeight="1" x14ac:dyDescent="0.25">
      <c r="A8" s="107"/>
      <c r="B8" s="44" t="s">
        <v>99</v>
      </c>
    </row>
    <row r="9" spans="1:2" ht="15.75" x14ac:dyDescent="0.25">
      <c r="A9" s="107"/>
      <c r="B9" s="107"/>
    </row>
    <row r="10" spans="1:2" ht="15.75" x14ac:dyDescent="0.25">
      <c r="A10" s="107"/>
      <c r="B10" s="107"/>
    </row>
    <row r="11" spans="1:2" ht="15.75" x14ac:dyDescent="0.25">
      <c r="A11" s="107"/>
      <c r="B11" s="107"/>
    </row>
    <row r="12" spans="1:2" ht="15.75" x14ac:dyDescent="0.25">
      <c r="A12" s="107"/>
      <c r="B12" s="107"/>
    </row>
    <row r="13" spans="1:2" ht="15.75" x14ac:dyDescent="0.25">
      <c r="A13" s="107"/>
      <c r="B13" s="107"/>
    </row>
    <row r="14" spans="1:2" ht="15.75" x14ac:dyDescent="0.25">
      <c r="A14" s="107"/>
      <c r="B14" s="107"/>
    </row>
    <row r="15" spans="1:2" ht="15.75" x14ac:dyDescent="0.25">
      <c r="A15" s="107"/>
      <c r="B15" s="107"/>
    </row>
    <row r="16" spans="1:2" ht="15.75" x14ac:dyDescent="0.25">
      <c r="A16" s="107"/>
      <c r="B16" s="107"/>
    </row>
    <row r="17" spans="1:2" ht="15.75" x14ac:dyDescent="0.25">
      <c r="A17" s="107"/>
      <c r="B17" s="107"/>
    </row>
    <row r="18" spans="1:2" ht="15.75" x14ac:dyDescent="0.25">
      <c r="A18" s="107"/>
      <c r="B18" s="107"/>
    </row>
    <row r="19" spans="1:2" ht="15.75" x14ac:dyDescent="0.25">
      <c r="A19" s="107"/>
      <c r="B19" s="107"/>
    </row>
    <row r="20" spans="1:2" ht="15.75" x14ac:dyDescent="0.25">
      <c r="A20" s="107"/>
      <c r="B20" s="10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Svetlana</cp:lastModifiedBy>
  <dcterms:created xsi:type="dcterms:W3CDTF">2023-01-11T12:24:27Z</dcterms:created>
  <dcterms:modified xsi:type="dcterms:W3CDTF">2026-08-08T09:17:01Z</dcterms:modified>
</cp:coreProperties>
</file>