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Чемпионаты\Финал_ЧВТ_ВН_2026\ИЛ ЧВТ 2026\ИЛ_Финал_ЧВТ_ВН_2026_МПРТРГ_2\"/>
    </mc:Choice>
  </mc:AlternateContent>
  <xr:revisionPtr revIDLastSave="0" documentId="8_{B02A7A3D-CFF9-4917-9A34-32F297FA2202}" xr6:coauthVersionLast="47" xr6:coauthVersionMax="47" xr10:uidLastSave="{00000000-0000-0000-0000-000000000000}"/>
  <bookViews>
    <workbookView xWindow="810" yWindow="915" windowWidth="48060" windowHeight="20085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конкурсанта" sheetId="7" r:id="rId5"/>
    <sheet name="Лист1" sheetId="9" r:id="rId6"/>
  </sheets>
  <definedNames>
    <definedName name="список">Лист1!$B$3:$B$8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5" i="1" l="1"/>
  <c r="G34" i="5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<sst xmlns="http://schemas.openxmlformats.org/spreadsheetml/2006/main" count="501" uniqueCount="192">
  <si>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</si>
  <si>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</si>
  <si>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</si>
  <si>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</si>
  <si>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</si>
  <si>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</si>
  <si>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</si>
  <si>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</si>
  <si>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</si>
  <si>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</si>
  <si>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</si>
  <si>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</si>
  <si>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</si>
  <si>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 xml:space="preserve">Примечание 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</si>
  <si>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</si>
  <si>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</si>
  <si>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рабочих мест: </t>
  </si>
  <si>
    <t>Даты проведения</t>
  </si>
  <si>
    <t>Главный эксперт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</si>
  <si>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</si>
  <si>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</si>
  <si>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</si>
  <si>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</si>
  <si>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</si>
  <si>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</si>
  <si>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</si>
  <si>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</si>
  <si>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</si>
  <si>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</si>
  <si>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</si>
  <si>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</si>
  <si>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</si>
  <si>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</si>
  <si>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</si>
  <si>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</si>
  <si>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</si>
  <si>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 xml:space="preserve">Складское помещение 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</si>
  <si>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</si>
  <si>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</si>
  <si>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</si>
  <si>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</si>
  <si>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</si>
  <si>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</si>
  <si>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</si>
  <si>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 xml:space="preserve">Количество конкурсантов </t>
  </si>
  <si>
    <t xml:space="preserve">Количество конкурсантов: </t>
  </si>
  <si>
    <t>Количество на одного участника</t>
  </si>
  <si>
    <t>Охрана труда</t>
  </si>
  <si>
    <t>Общая/брифинг зона конкурсной площадки (оборудование, инструмент, мебель)</t>
  </si>
  <si>
    <t xml:space="preserve">Количество на одного конкурсанта </t>
  </si>
  <si>
    <t>Телевизор</t>
  </si>
  <si>
    <t xml:space="preserve">Оборудование </t>
  </si>
  <si>
    <t>Сетевой фильтр</t>
  </si>
  <si>
    <t>Кулер с функцией холодная/горячая вода</t>
  </si>
  <si>
    <t>Кулер для воды 19 л.</t>
  </si>
  <si>
    <t>Стол</t>
  </si>
  <si>
    <t>1400х700х750 мм</t>
  </si>
  <si>
    <t>Мебель</t>
  </si>
  <si>
    <t>Cтул офисный со спинкой на ножках</t>
  </si>
  <si>
    <t>Мусорная корзина</t>
  </si>
  <si>
    <t>шт.</t>
  </si>
  <si>
    <t>Программное обеспечение</t>
  </si>
  <si>
    <t>Офисный пакет приложений</t>
  </si>
  <si>
    <t>Набор программных продуктов, которые предназначены для обработки на компьютере документов в электронном формате.</t>
  </si>
  <si>
    <t>IT-оборудование</t>
  </si>
  <si>
    <t>Мышь компьютерная</t>
  </si>
  <si>
    <t>Запираемый шкафчик (локер)</t>
  </si>
  <si>
    <t xml:space="preserve">Стол </t>
  </si>
  <si>
    <t>ПО</t>
  </si>
  <si>
    <t>Аптечка</t>
  </si>
  <si>
    <t>Огнетушитель</t>
  </si>
  <si>
    <t xml:space="preserve">Аптечка первой помощи универсальная </t>
  </si>
  <si>
    <t>Стеллаж с полками</t>
  </si>
  <si>
    <t>Бумага офисная А4</t>
  </si>
  <si>
    <t>500 листов/пачка</t>
  </si>
  <si>
    <t>пачка</t>
  </si>
  <si>
    <t>Степлер канцелярский</t>
  </si>
  <si>
    <t>До 50 листов, тип и размер скоб для степлера:
24/6, 24/8, 26/6</t>
  </si>
  <si>
    <t>Скобы к степлеру</t>
  </si>
  <si>
    <t>Файл-вкладыш А4</t>
  </si>
  <si>
    <t>Папка-планшет с зажимом</t>
  </si>
  <si>
    <t>А4</t>
  </si>
  <si>
    <t>Ручка шариковая</t>
  </si>
  <si>
    <t>синие чернила, толщина линии 0.5 мм</t>
  </si>
  <si>
    <t>Клейкая лента оградительная/разметочная</t>
  </si>
  <si>
    <t>Расходные материалы</t>
  </si>
  <si>
    <t>Мешки для мусора</t>
  </si>
  <si>
    <t>Стакан одноразовый 200 мл</t>
  </si>
  <si>
    <t>Пластиковый (полипропилен (ПП)), белый/прозрачный</t>
  </si>
  <si>
    <t>Бумажные стаканчики для горячей воды</t>
  </si>
  <si>
    <t>Стакан для горячих напитков 250мл, крафт, диаметром 80мм, 50 шт. в упаковке</t>
  </si>
  <si>
    <t>Вода питьевая для кулера</t>
  </si>
  <si>
    <t>Бутыль, объем 19 литров</t>
  </si>
  <si>
    <t>Ножницы канцелярские</t>
  </si>
  <si>
    <t>Материал - Сталь, Пластик; длина лезвий 21см.</t>
  </si>
  <si>
    <t>Скотч широкий</t>
  </si>
  <si>
    <t xml:space="preserve">Клейкая лента широкая, ширина 72 мм., намотка 55 м. </t>
  </si>
  <si>
    <t>упак.</t>
  </si>
  <si>
    <t>Металлический кронштейн должен устанавливаться на полу и фиксировать положение монитора на уровне глаз</t>
  </si>
  <si>
    <t>500 шт./упак</t>
  </si>
  <si>
    <t>50 шт./упак</t>
  </si>
  <si>
    <t>Картридж для МФУ</t>
  </si>
  <si>
    <t>бело-красная 50 мм x 33 м</t>
  </si>
  <si>
    <t>Объем:60 л
Длина:700 мм
Ширина:600 мм
Толщина:60 мкм
Количество в упаковке:10 шт.</t>
  </si>
  <si>
    <t xml:space="preserve">список </t>
  </si>
  <si>
    <t>Компетенция (основная/юниоры)</t>
  </si>
  <si>
    <t xml:space="preserve">Тонер-картридж для МФУ Лазерное А4 </t>
  </si>
  <si>
    <t>Технический ассистент ТАП</t>
  </si>
  <si>
    <t>Количество экспертов (ГЭ+ЭН+ИЭ)+ТАП+Технический ассистент ТАП</t>
  </si>
  <si>
    <t xml:space="preserve">Оборудование и инструменты </t>
  </si>
  <si>
    <t>Ориентировочная стоимость за 1 шт.</t>
  </si>
  <si>
    <t xml:space="preserve">Стойка дл телевизора </t>
  </si>
  <si>
    <t>Стул офисный</t>
  </si>
  <si>
    <t>Полигон</t>
  </si>
  <si>
    <t>Робототехническая платформа</t>
  </si>
  <si>
    <t>Роутер</t>
  </si>
  <si>
    <t>Особые требования к площадке проведения: блекаут для окон</t>
  </si>
  <si>
    <t>Обеспечение приточно-вытяжной вентиляцией: не требуется</t>
  </si>
  <si>
    <t>Подведение сжатого воздуха (при необходимости): не требуется</t>
  </si>
  <si>
    <t>Подведение/ отведение ГХВС (при необходимости): не требуется</t>
  </si>
  <si>
    <t>Площадь зоны: не менее 16 кв.м.</t>
  </si>
  <si>
    <t xml:space="preserve">Освещение: Допустимо верхнее искусственное освещение ( не менее 300 люкс) </t>
  </si>
  <si>
    <t>Электричество:  3 подключений общей инфраструктуры</t>
  </si>
  <si>
    <t>Контур заземления для электропитания и сети слаботочных подключений (при необходимости) : требуется</t>
  </si>
  <si>
    <t>Особые требования к площадке проведения (из правил компетенции): не требуется</t>
  </si>
  <si>
    <t>Покрытие пола: не требуется</t>
  </si>
  <si>
    <t>2000х1000х600 (5 полок) металлический</t>
  </si>
  <si>
    <t>Углекислотный огнетушитель</t>
  </si>
  <si>
    <t>Площадь зоны: не менее 8 кв.м.</t>
  </si>
  <si>
    <t>Электричество:  1 подключений общей инфраструктуры</t>
  </si>
  <si>
    <t>Площадь зоны: не менее 100 кв.м.</t>
  </si>
  <si>
    <t>Локальная сеть: требуется; скорость подключения 300 Мбит/с; количество точек подключения 11</t>
  </si>
  <si>
    <t>Интернет : Подключение компьютеров к проводному интернету на скорости 300 Мбит/с</t>
  </si>
  <si>
    <t xml:space="preserve">Скорость подключения к локальному/беспроводному интернету - основной канал на скорости до 300 Мбит/с, по резервному каналу на скорости до 300 Мбит/с </t>
  </si>
  <si>
    <t>Электричество: 10 подключений к сети  220 Вольт на РМ конкурсантов, 7 подключений к сети  220 Вольт на дополнительные устройства, общее потребление 12 кВт</t>
  </si>
  <si>
    <t>Подведение/отведение ГХВС (при необходимости): не требуется</t>
  </si>
  <si>
    <t>Покрытие пола: ковролин  - не требуется</t>
  </si>
  <si>
    <t>Корзина для бумаг и мусора 20 литров</t>
  </si>
  <si>
    <t>С подлокотниками, регулируемое по высоте, на колесиках</t>
  </si>
  <si>
    <t>Сетевой фильтр на 5 розеток, 3 м</t>
  </si>
  <si>
    <t>На 10 ячеек</t>
  </si>
  <si>
    <t>Электричество: 10 подключений к сети  220 Вольт на РМ конкурсантов</t>
  </si>
  <si>
    <t>Монитор</t>
  </si>
  <si>
    <t>HDMI кабель</t>
  </si>
  <si>
    <t>Длина кабеля: от 1 м</t>
  </si>
  <si>
    <t>Компьютерная клавиатура</t>
  </si>
  <si>
    <t>Полноразмерная, беспроводная</t>
  </si>
  <si>
    <t>Беспроводная</t>
  </si>
  <si>
    <t>USB накопитель</t>
  </si>
  <si>
    <t>Пакет конкурсного ПО участника</t>
  </si>
  <si>
    <t>От 8 ГБ</t>
  </si>
  <si>
    <t>Экран:23.8", 1920x1080 100 Гц
Матрица:IPS
Угол обзора:178° / 178°
Интерфейсы: DisplayPort 1.2, HDMI 1.4</t>
  </si>
  <si>
    <t>Рабочая станция (компьютер)</t>
  </si>
  <si>
    <t>DisplayPort кабель</t>
  </si>
  <si>
    <t>Передача данных:1000 Мбит/с, 2500 Мбит/с
Стандарты Wi-Fi:4 (802.11n), 5 (802.11ac), 6 (802.11ax)
Функции USB:CDC‑Ethernet, DLNA-сервер, FTP-сервер, NDIS</t>
  </si>
  <si>
    <t>55", Smart TV, Wi-Fi</t>
  </si>
  <si>
    <t>Платформа с магнитным захватом на четырех всенаправленных колесах. Оснащена сервоприводами, системой связи, встроенным вычислителем, камерой и модулем безопасности.</t>
  </si>
  <si>
    <t>Конструкция, состоящая из площадки, подложки с изображением дорог и разметки, а также конструктивных элементов для установки камер и осветительных приборов. В комплект входят камеры для навигации, роутер, осветительные приборы, набор статичных и интерактивных декораций.</t>
  </si>
  <si>
    <t>Кабель для МФУ</t>
  </si>
  <si>
    <t>МФУ</t>
  </si>
  <si>
    <t>Площадь зоны: не менее 25 кв.м.</t>
  </si>
  <si>
    <t xml:space="preserve">Интернет : Подключение  компьютера к беспроводному интернету (с возможностью подключения к проводному интернету) 	</t>
  </si>
  <si>
    <t>Локальная сеть: не требуется;</t>
  </si>
  <si>
    <t>Функции устройства:
копир, принтер, сканер</t>
  </si>
  <si>
    <t>Интернет : требуется</t>
  </si>
  <si>
    <t>Локальная сеть: требуется</t>
  </si>
  <si>
    <t xml:space="preserve">Покрытие пола: ковролин  - ковролин </t>
  </si>
  <si>
    <t>Цифровая информационная Стелла компетенции</t>
  </si>
  <si>
    <t>Интернет :  не требуется</t>
  </si>
  <si>
    <t>Локальная сеть: не требуется</t>
  </si>
  <si>
    <t>Скорость подключения к локальному/беспроводному интернету: требуется</t>
  </si>
  <si>
    <t>Контур заземления для электропитания и сети слаботочных подключений (при необходимости): требуется</t>
  </si>
  <si>
    <t>Стул компьютерный</t>
  </si>
  <si>
    <t>Габаритный размер 2500мм*1000мм* 150мм, Материалы изготовления каркаса должны соответствовать ГОСТ, СНИП, Сан ПИН для проведения массовых мероприятий,  Визуальное оформление выполнено в соответствии с фирменным стилем мероприятия. Включает профессиональную панель с  экраном высокой яркости с диагональю 55˝, оснащённый матрицей Ultra НD и поддерживающий работу в режиме 24/7. Служит для демонстрации мультимедийного контента в общественных зонах . Экран: 55”, 60 Гц, яркость — 500 нит, разрешение — 3840×2160; Чипсет: ARM Cortex A55 × 4 или эквивалент; Память: RAM — 4 Гб, ROM — 32 Гб; Динамики: Формат звука — 2.1, количество — 2 × 10 Вт; Поддерживаемые интерфейсы: USB-C IN × 1, HDMI IN × 2, HDMI OUT × 1 (4k@30 Hz, 2.3), AUDIO OUT × 1, SPDIF OUT × 1, USB 2.0 × 1, USB 3.0 × 1, RS232 × 1 , RJ45 × 1 (10/100/1000M). Материалы изготовления каркаса соответствуют ГОСТ, СНИП, Сан ПИН для проведения массовых мероприятий.</t>
  </si>
  <si>
    <t xml:space="preserve">Конкурсное программное обеспечение </t>
  </si>
  <si>
    <t>Необходимое для решения задания ПО для управления полигоном и информационными панелями</t>
  </si>
  <si>
    <t>Cтел офисный со спинкой на ножках</t>
  </si>
  <si>
    <t xml:space="preserve">Стойка для телевизора </t>
  </si>
  <si>
    <t>Особые требования к площадке проведения: нет</t>
  </si>
  <si>
    <t>Папка на кольцах 75 мм</t>
  </si>
  <si>
    <t>А4, ПВХ</t>
  </si>
  <si>
    <t xml:space="preserve">Личный инструмент конкурсанта не требуется </t>
  </si>
  <si>
    <t>Комплект ПО для выполнения конкурсного задания в составе:
• набор файлов Jupyter Notebook,
• автоматическая система отслеживания выполнения заданий,
• цифровой двойник полигона</t>
  </si>
  <si>
    <t>Финал чемпионата высоких технологий 2026</t>
  </si>
  <si>
    <t>Конструктивная информационная безопасность автономных транспортных систем</t>
  </si>
  <si>
    <t>Новгородская область</t>
  </si>
  <si>
    <t>Инновационный научно-технологический центр Интеллектуальная электроника – Валдай</t>
  </si>
  <si>
    <t>г. Великий Новгород, ул. Великая 18А</t>
  </si>
  <si>
    <t>15.09.2025 - 19.09.2025</t>
  </si>
  <si>
    <t>Лукин Артем сергеевич</t>
  </si>
  <si>
    <t>Процессор:Intel Core i5-12400F, 6 x 2.5 ГГц - 4.4 ГГц или эквивалент
ОЗУ:16 ГБ, DDR4
SSD:512 Гб 
Видеокарта:GeForce RTX 3050
или эквивалент</t>
  </si>
  <si>
    <t xml:space="preserve">Процессор:Intel Core i5-12400F, 6 x 2.5 ГГц - 4.4 ГГц или эквивалент
ОЗУ:16 ГБ, DDR4
SSD:512 Гб или эквивалент 
Видеокарта:GeForce RTX 3050 или эквивалент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</si>
</sst>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&quot;₽&quot;"/>
  </numFmts>
  <fonts count="28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2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CC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2" tint="-0.249977111117893"/>
        <bgColor theme="0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9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20" fillId="0" borderId="0"/>
  </cellStyleXfs>
  <cellXfs count="205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2" fillId="0" borderId="0" xfId="0" applyFont="1"/>
    <xf numFmtId="0" fontId="12" fillId="0" borderId="14" xfId="0" applyFont="1" applyBorder="1" applyAlignment="1">
      <alignment wrapText="1"/>
    </xf>
    <xf numFmtId="0" fontId="12" fillId="0" borderId="14" xfId="0" applyFont="1" applyBorder="1" applyAlignment="1">
      <alignment horizontal="right" wrapText="1"/>
    </xf>
    <xf numFmtId="0" fontId="13" fillId="0" borderId="14" xfId="2" applyFont="1" applyBorder="1" applyAlignment="1">
      <alignment horizontal="right" wrapText="1"/>
    </xf>
    <xf numFmtId="0" fontId="6" fillId="0" borderId="0" xfId="1" applyFont="1"/>
    <xf numFmtId="0" fontId="6" fillId="0" borderId="0" xfId="1" applyFont="1" applyAlignment="1">
      <alignment vertical="center" wrapText="1"/>
    </xf>
    <xf numFmtId="0" fontId="11" fillId="0" borderId="0" xfId="1" applyFont="1" applyAlignment="1">
      <alignment vertical="center" wrapText="1"/>
    </xf>
    <xf numFmtId="0" fontId="8" fillId="0" borderId="1" xfId="1" applyFont="1" applyBorder="1" applyAlignment="1">
      <alignment horizontal="left" vertical="top"/>
    </xf>
    <xf numFmtId="0" fontId="2" fillId="0" borderId="2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8" fillId="0" borderId="1" xfId="1" applyFont="1" applyBorder="1" applyAlignment="1">
      <alignment vertical="top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horizontal="center" vertical="top"/>
    </xf>
    <xf numFmtId="0" fontId="8" fillId="0" borderId="1" xfId="1" applyFont="1" applyBorder="1" applyAlignment="1">
      <alignment horizontal="left" vertical="top" wrapText="1"/>
    </xf>
    <xf numFmtId="0" fontId="8" fillId="0" borderId="2" xfId="1" applyFont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top"/>
    </xf>
    <xf numFmtId="0" fontId="8" fillId="0" borderId="9" xfId="1" applyFont="1" applyBorder="1" applyAlignment="1">
      <alignment horizontal="left" vertical="top" wrapText="1"/>
    </xf>
    <xf numFmtId="0" fontId="8" fillId="0" borderId="6" xfId="1" applyFont="1" applyBorder="1" applyAlignment="1">
      <alignment horizontal="center" vertical="top"/>
    </xf>
    <xf numFmtId="0" fontId="2" fillId="0" borderId="6" xfId="1" applyFont="1" applyBorder="1" applyAlignment="1">
      <alignment horizontal="center" vertical="top" wrapText="1"/>
    </xf>
    <xf numFmtId="0" fontId="14" fillId="0" borderId="0" xfId="1" applyFont="1"/>
    <xf numFmtId="0" fontId="15" fillId="0" borderId="0" xfId="1" applyFont="1"/>
    <xf numFmtId="0" fontId="14" fillId="0" borderId="0" xfId="1" applyFont="1" applyAlignment="1">
      <alignment vertical="center" wrapText="1"/>
    </xf>
    <xf numFmtId="0" fontId="14" fillId="0" borderId="2" xfId="1" applyFont="1" applyBorder="1" applyAlignment="1">
      <alignment horizontal="left" vertical="center" wrapText="1"/>
    </xf>
    <xf numFmtId="0" fontId="14" fillId="0" borderId="6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4" fillId="0" borderId="15" xfId="1" applyFont="1" applyBorder="1" applyAlignment="1">
      <alignment horizontal="center" vertical="center" wrapText="1"/>
    </xf>
    <xf numFmtId="0" fontId="14" fillId="0" borderId="19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top"/>
    </xf>
    <xf numFmtId="0" fontId="14" fillId="0" borderId="14" xfId="1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9" fillId="6" borderId="14" xfId="0" applyFont="1" applyFill="1" applyBorder="1" applyAlignment="1">
      <alignment horizontal="center" vertical="top" wrapText="1"/>
    </xf>
    <xf numFmtId="0" fontId="19" fillId="6" borderId="14" xfId="0" applyFont="1" applyFill="1" applyBorder="1" applyAlignment="1">
      <alignment horizontal="center" vertical="center" wrapText="1"/>
    </xf>
    <xf numFmtId="0" fontId="19" fillId="0" borderId="14" xfId="1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19" fillId="0" borderId="12" xfId="1" applyFont="1" applyBorder="1" applyAlignment="1">
      <alignment horizontal="center" vertical="top"/>
    </xf>
    <xf numFmtId="0" fontId="19" fillId="5" borderId="14" xfId="0" applyFont="1" applyFill="1" applyBorder="1" applyAlignment="1">
      <alignment horizontal="left" vertical="top" wrapText="1"/>
    </xf>
    <xf numFmtId="0" fontId="14" fillId="0" borderId="2" xfId="1" applyFont="1" applyBorder="1" applyAlignment="1">
      <alignment horizontal="center" vertical="top" wrapText="1"/>
    </xf>
    <xf numFmtId="0" fontId="14" fillId="0" borderId="26" xfId="1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top" wrapText="1"/>
    </xf>
    <xf numFmtId="0" fontId="14" fillId="0" borderId="16" xfId="0" applyFont="1" applyBorder="1" applyAlignment="1">
      <alignment horizontal="center" wrapText="1"/>
    </xf>
    <xf numFmtId="0" fontId="14" fillId="0" borderId="1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top"/>
    </xf>
    <xf numFmtId="0" fontId="14" fillId="0" borderId="0" xfId="1" applyFont="1" applyAlignment="1">
      <alignment horizontal="center"/>
    </xf>
    <xf numFmtId="0" fontId="14" fillId="0" borderId="19" xfId="1" applyFont="1" applyBorder="1" applyAlignment="1">
      <alignment horizontal="left" vertical="top" wrapText="1"/>
    </xf>
    <xf numFmtId="0" fontId="14" fillId="0" borderId="19" xfId="1" applyFont="1" applyBorder="1" applyAlignment="1">
      <alignment vertical="top" wrapText="1"/>
    </xf>
    <xf numFmtId="0" fontId="19" fillId="0" borderId="14" xfId="0" applyFont="1" applyBorder="1" applyAlignment="1">
      <alignment vertical="top" wrapText="1"/>
    </xf>
    <xf numFmtId="0" fontId="14" fillId="0" borderId="14" xfId="1" applyFont="1" applyBorder="1" applyAlignment="1">
      <alignment horizontal="center" vertical="top" wrapText="1"/>
    </xf>
    <xf numFmtId="0" fontId="14" fillId="0" borderId="14" xfId="1" applyFont="1" applyBorder="1" applyAlignment="1">
      <alignment horizontal="center" vertical="center" wrapText="1"/>
    </xf>
    <xf numFmtId="0" fontId="14" fillId="0" borderId="17" xfId="4" applyFont="1" applyBorder="1" applyAlignment="1">
      <alignment vertical="center" wrapText="1"/>
    </xf>
    <xf numFmtId="0" fontId="14" fillId="0" borderId="14" xfId="4" applyFont="1" applyBorder="1" applyAlignment="1">
      <alignment horizontal="left" vertical="center" wrapText="1"/>
    </xf>
    <xf numFmtId="0" fontId="14" fillId="0" borderId="14" xfId="1" applyFont="1" applyBorder="1" applyAlignment="1">
      <alignment horizontal="center" vertical="center"/>
    </xf>
    <xf numFmtId="0" fontId="14" fillId="0" borderId="29" xfId="1" applyFont="1" applyBorder="1" applyAlignment="1">
      <alignment horizontal="center" vertical="center" wrapText="1"/>
    </xf>
    <xf numFmtId="0" fontId="14" fillId="0" borderId="14" xfId="1" applyFont="1" applyBorder="1" applyAlignment="1">
      <alignment vertical="top" wrapText="1"/>
    </xf>
    <xf numFmtId="0" fontId="14" fillId="0" borderId="17" xfId="1" applyFont="1" applyBorder="1" applyAlignment="1">
      <alignment vertical="top" wrapText="1"/>
    </xf>
    <xf numFmtId="0" fontId="19" fillId="0" borderId="9" xfId="0" applyFont="1" applyBorder="1" applyAlignment="1">
      <alignment horizontal="left" vertical="top" wrapText="1"/>
    </xf>
    <xf numFmtId="0" fontId="14" fillId="0" borderId="17" xfId="1" applyFont="1" applyBorder="1" applyAlignment="1">
      <alignment horizontal="center" vertical="center" wrapText="1"/>
    </xf>
    <xf numFmtId="0" fontId="14" fillId="0" borderId="14" xfId="1" applyFont="1" applyBorder="1" applyAlignment="1">
      <alignment horizontal="center" vertical="top"/>
    </xf>
    <xf numFmtId="0" fontId="19" fillId="0" borderId="14" xfId="1" applyFont="1" applyBorder="1" applyAlignment="1">
      <alignment horizontal="center" vertical="top" wrapText="1"/>
    </xf>
    <xf numFmtId="0" fontId="19" fillId="0" borderId="14" xfId="1" applyFont="1" applyBorder="1" applyAlignment="1">
      <alignment horizontal="center" vertical="top"/>
    </xf>
    <xf numFmtId="0" fontId="14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/>
    </xf>
    <xf numFmtId="0" fontId="19" fillId="0" borderId="14" xfId="1" applyFont="1" applyBorder="1" applyAlignment="1">
      <alignment horizontal="center" vertical="center"/>
    </xf>
    <xf numFmtId="0" fontId="19" fillId="5" borderId="14" xfId="1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4" xfId="4" applyFont="1" applyBorder="1" applyAlignment="1">
      <alignment vertical="center" wrapText="1"/>
    </xf>
    <xf numFmtId="0" fontId="14" fillId="7" borderId="14" xfId="4" applyFont="1" applyFill="1" applyBorder="1" applyAlignment="1">
      <alignment vertical="center" wrapText="1"/>
    </xf>
    <xf numFmtId="0" fontId="19" fillId="0" borderId="17" xfId="0" applyFont="1" applyBorder="1" applyAlignment="1">
      <alignment horizontal="left" vertical="top" wrapText="1"/>
    </xf>
    <xf numFmtId="0" fontId="14" fillId="0" borderId="9" xfId="1" applyFont="1" applyBorder="1" applyAlignment="1">
      <alignment horizontal="center" vertical="center" wrapText="1"/>
    </xf>
    <xf numFmtId="0" fontId="14" fillId="0" borderId="14" xfId="0" applyFont="1" applyBorder="1" applyAlignment="1">
      <alignment horizontal="left" vertical="top" wrapText="1"/>
    </xf>
    <xf numFmtId="0" fontId="19" fillId="0" borderId="5" xfId="1" applyFont="1" applyBorder="1" applyAlignment="1">
      <alignment horizontal="center" vertical="top" wrapText="1"/>
    </xf>
    <xf numFmtId="0" fontId="19" fillId="0" borderId="13" xfId="1" applyFont="1" applyBorder="1" applyAlignment="1">
      <alignment horizontal="center" vertical="top" wrapText="1"/>
    </xf>
    <xf numFmtId="0" fontId="23" fillId="0" borderId="14" xfId="0" applyFont="1" applyBorder="1" applyAlignment="1">
      <alignment horizontal="left" vertical="top" wrapText="1"/>
    </xf>
    <xf numFmtId="0" fontId="14" fillId="0" borderId="1" xfId="1" applyFont="1" applyBorder="1" applyAlignment="1">
      <alignment horizontal="center" vertical="center"/>
    </xf>
    <xf numFmtId="0" fontId="14" fillId="0" borderId="9" xfId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24" fillId="0" borderId="0" xfId="1" applyFont="1"/>
    <xf numFmtId="0" fontId="14" fillId="0" borderId="0" xfId="1" applyFont="1" applyAlignment="1">
      <alignment horizontal="left" vertical="top" wrapText="1"/>
    </xf>
    <xf numFmtId="0" fontId="19" fillId="0" borderId="9" xfId="0" applyFont="1" applyBorder="1" applyAlignment="1">
      <alignment horizontal="center" vertical="center" wrapText="1"/>
    </xf>
    <xf numFmtId="0" fontId="14" fillId="0" borderId="14" xfId="1" applyFont="1" applyBorder="1" applyAlignment="1">
      <alignment horizontal="left" vertical="top"/>
    </xf>
    <xf numFmtId="0" fontId="14" fillId="0" borderId="6" xfId="1" applyFont="1" applyBorder="1" applyAlignment="1">
      <alignment horizontal="left" vertical="top" wrapText="1"/>
    </xf>
    <xf numFmtId="0" fontId="23" fillId="0" borderId="14" xfId="0" applyFont="1" applyBorder="1" applyAlignment="1">
      <alignment horizontal="center" vertical="center"/>
    </xf>
    <xf numFmtId="0" fontId="23" fillId="0" borderId="17" xfId="0" applyFont="1" applyBorder="1" applyAlignment="1">
      <alignment horizontal="left" vertical="top" wrapText="1"/>
    </xf>
    <xf numFmtId="0" fontId="23" fillId="0" borderId="17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center" vertical="center" wrapText="1"/>
    </xf>
    <xf numFmtId="0" fontId="14" fillId="0" borderId="16" xfId="1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19" fillId="0" borderId="16" xfId="1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/>
    </xf>
    <xf numFmtId="0" fontId="24" fillId="0" borderId="0" xfId="0" applyFont="1"/>
    <xf numFmtId="0" fontId="24" fillId="0" borderId="14" xfId="0" applyFont="1" applyBorder="1" applyAlignment="1">
      <alignment horizontal="center"/>
    </xf>
    <xf numFmtId="0" fontId="14" fillId="0" borderId="32" xfId="1" applyFont="1" applyBorder="1" applyAlignment="1">
      <alignment horizontal="left" vertical="center" wrapText="1"/>
    </xf>
    <xf numFmtId="0" fontId="14" fillId="0" borderId="33" xfId="1" applyFont="1" applyBorder="1" applyAlignment="1">
      <alignment horizontal="center" vertical="center" wrapText="1"/>
    </xf>
    <xf numFmtId="0" fontId="14" fillId="0" borderId="32" xfId="1" applyFont="1" applyBorder="1" applyAlignment="1">
      <alignment horizontal="center" vertical="center" wrapText="1"/>
    </xf>
    <xf numFmtId="0" fontId="14" fillId="0" borderId="34" xfId="1" applyFont="1" applyBorder="1" applyAlignment="1">
      <alignment horizontal="center" vertical="center" wrapText="1"/>
    </xf>
    <xf numFmtId="0" fontId="19" fillId="6" borderId="14" xfId="0" applyFont="1" applyFill="1" applyBorder="1" applyAlignment="1">
      <alignment horizontal="center" vertical="center"/>
    </xf>
    <xf numFmtId="0" fontId="19" fillId="0" borderId="11" xfId="1" applyFont="1" applyBorder="1" applyAlignment="1">
      <alignment horizontal="center" vertical="top" wrapText="1"/>
    </xf>
    <xf numFmtId="0" fontId="19" fillId="0" borderId="12" xfId="1" applyFont="1" applyBorder="1" applyAlignment="1">
      <alignment horizontal="center" vertical="center"/>
    </xf>
    <xf numFmtId="0" fontId="14" fillId="0" borderId="36" xfId="1" applyFont="1" applyBorder="1" applyAlignment="1">
      <alignment horizontal="center" vertical="center" wrapText="1"/>
    </xf>
    <xf numFmtId="0" fontId="14" fillId="0" borderId="16" xfId="1" applyFont="1" applyBorder="1" applyAlignment="1">
      <alignment horizontal="center" vertical="center" wrapText="1"/>
    </xf>
    <xf numFmtId="0" fontId="19" fillId="5" borderId="16" xfId="1" applyFont="1" applyFill="1" applyBorder="1" applyAlignment="1">
      <alignment horizontal="center" vertical="center"/>
    </xf>
    <xf numFmtId="0" fontId="19" fillId="0" borderId="0" xfId="0" applyFont="1" applyAlignment="1">
      <alignment wrapText="1"/>
    </xf>
    <xf numFmtId="0" fontId="9" fillId="0" borderId="14" xfId="2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4" fillId="0" borderId="29" xfId="1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top" wrapText="1"/>
    </xf>
    <xf numFmtId="0" fontId="25" fillId="0" borderId="14" xfId="0" applyFont="1" applyBorder="1" applyAlignment="1">
      <alignment horizontal="left" vertical="top" wrapText="1"/>
    </xf>
    <xf numFmtId="0" fontId="19" fillId="6" borderId="24" xfId="0" applyFont="1" applyFill="1" applyBorder="1" applyAlignment="1">
      <alignment horizontal="center" vertical="center"/>
    </xf>
    <xf numFmtId="0" fontId="19" fillId="0" borderId="3" xfId="1" applyFont="1" applyBorder="1" applyAlignment="1">
      <alignment horizontal="center" vertical="top"/>
    </xf>
    <xf numFmtId="0" fontId="19" fillId="0" borderId="11" xfId="1" applyFont="1" applyBorder="1" applyAlignment="1">
      <alignment horizontal="center" vertical="top"/>
    </xf>
    <xf numFmtId="0" fontId="9" fillId="6" borderId="14" xfId="2" applyFill="1" applyBorder="1" applyAlignment="1">
      <alignment horizontal="center" vertical="center"/>
    </xf>
    <xf numFmtId="0" fontId="19" fillId="0" borderId="0" xfId="0" applyFont="1" applyAlignment="1">
      <alignment horizontal="justify" vertical="center"/>
    </xf>
    <xf numFmtId="0" fontId="12" fillId="0" borderId="0" xfId="0" applyFont="1" applyAlignment="1">
      <alignment horizontal="right"/>
    </xf>
    <xf numFmtId="164" fontId="19" fillId="0" borderId="14" xfId="1" applyNumberFormat="1" applyFont="1" applyBorder="1" applyAlignment="1">
      <alignment horizontal="center" vertical="center" wrapText="1"/>
    </xf>
    <xf numFmtId="0" fontId="14" fillId="0" borderId="9" xfId="1" applyFont="1" applyBorder="1" applyAlignment="1">
      <alignment horizontal="center" vertical="top"/>
    </xf>
    <xf numFmtId="0" fontId="21" fillId="0" borderId="17" xfId="0" applyFont="1" applyBorder="1"/>
    <xf numFmtId="0" fontId="19" fillId="6" borderId="17" xfId="0" applyFont="1" applyFill="1" applyBorder="1" applyAlignment="1">
      <alignment horizontal="center" vertical="top" wrapText="1"/>
    </xf>
    <xf numFmtId="0" fontId="19" fillId="0" borderId="17" xfId="1" applyFont="1" applyBorder="1" applyAlignment="1">
      <alignment horizontal="center" vertical="top"/>
    </xf>
    <xf numFmtId="0" fontId="19" fillId="6" borderId="17" xfId="0" applyFont="1" applyFill="1" applyBorder="1" applyAlignment="1">
      <alignment horizontal="center" vertical="center" wrapText="1"/>
    </xf>
    <xf numFmtId="164" fontId="19" fillId="0" borderId="17" xfId="1" applyNumberFormat="1" applyFont="1" applyBorder="1" applyAlignment="1">
      <alignment horizontal="center" vertical="center" wrapText="1"/>
    </xf>
    <xf numFmtId="0" fontId="14" fillId="0" borderId="14" xfId="1" applyFont="1" applyBorder="1" applyAlignment="1">
      <alignment vertical="center" wrapText="1"/>
    </xf>
    <xf numFmtId="0" fontId="9" fillId="0" borderId="14" xfId="2" applyBorder="1" applyAlignment="1">
      <alignment horizontal="center" vertical="center" wrapText="1"/>
    </xf>
    <xf numFmtId="0" fontId="19" fillId="0" borderId="14" xfId="1" applyFont="1" applyBorder="1" applyAlignment="1">
      <alignment vertical="center"/>
    </xf>
    <xf numFmtId="0" fontId="26" fillId="0" borderId="14" xfId="0" applyFont="1" applyBorder="1" applyAlignment="1">
      <alignment horizontal="left" vertical="top" wrapText="1"/>
    </xf>
    <xf numFmtId="0" fontId="27" fillId="6" borderId="14" xfId="2" applyFont="1" applyFill="1" applyBorder="1" applyAlignment="1">
      <alignment horizontal="center" vertical="center"/>
    </xf>
    <xf numFmtId="0" fontId="27" fillId="0" borderId="14" xfId="2" applyFont="1" applyBorder="1" applyAlignment="1">
      <alignment horizontal="center" vertical="center"/>
    </xf>
    <xf numFmtId="164" fontId="14" fillId="0" borderId="27" xfId="1" applyNumberFormat="1" applyFont="1" applyBorder="1" applyAlignment="1">
      <alignment horizontal="center" vertical="center"/>
    </xf>
    <xf numFmtId="0" fontId="15" fillId="5" borderId="0" xfId="1" applyFont="1" applyFill="1"/>
    <xf numFmtId="0" fontId="15" fillId="5" borderId="0" xfId="1" applyFont="1" applyFill="1" applyAlignment="1">
      <alignment vertical="center"/>
    </xf>
    <xf numFmtId="0" fontId="21" fillId="6" borderId="0" xfId="0" applyFont="1" applyFill="1" applyAlignment="1">
      <alignment horizontal="left" vertical="center" wrapText="1"/>
    </xf>
    <xf numFmtId="0" fontId="21" fillId="6" borderId="0" xfId="0" applyFont="1" applyFill="1" applyAlignment="1">
      <alignment horizontal="left" vertical="top" wrapText="1"/>
    </xf>
    <xf numFmtId="0" fontId="25" fillId="5" borderId="14" xfId="0" applyFont="1" applyFill="1" applyBorder="1" applyAlignment="1">
      <alignment horizontal="left" vertical="top" wrapText="1"/>
    </xf>
    <xf numFmtId="0" fontId="19" fillId="0" borderId="35" xfId="1" applyFont="1" applyBorder="1" applyAlignment="1">
      <alignment horizontal="left" vertical="top" wrapText="1"/>
    </xf>
    <xf numFmtId="0" fontId="19" fillId="0" borderId="0" xfId="1" applyFont="1"/>
    <xf numFmtId="0" fontId="19" fillId="0" borderId="24" xfId="1" applyFont="1" applyBorder="1"/>
    <xf numFmtId="0" fontId="19" fillId="0" borderId="0" xfId="1" applyFont="1" applyAlignment="1">
      <alignment horizontal="left" vertical="top" wrapText="1"/>
    </xf>
    <xf numFmtId="0" fontId="19" fillId="0" borderId="24" xfId="1" applyFont="1" applyBorder="1" applyAlignment="1">
      <alignment horizontal="left" vertical="top" wrapText="1"/>
    </xf>
    <xf numFmtId="0" fontId="19" fillId="0" borderId="36" xfId="1" applyFont="1" applyBorder="1" applyAlignment="1">
      <alignment horizontal="left" vertical="top" wrapText="1"/>
    </xf>
    <xf numFmtId="0" fontId="19" fillId="0" borderId="22" xfId="1" applyFont="1" applyBorder="1"/>
    <xf numFmtId="0" fontId="19" fillId="0" borderId="25" xfId="1" applyFont="1" applyBorder="1"/>
    <xf numFmtId="0" fontId="19" fillId="10" borderId="35" xfId="0" applyFont="1" applyFill="1" applyBorder="1" applyAlignment="1">
      <alignment horizontal="center" vertical="center" wrapText="1"/>
    </xf>
    <xf numFmtId="0" fontId="19" fillId="10" borderId="0" xfId="0" applyFont="1" applyFill="1" applyAlignment="1">
      <alignment horizontal="center" vertical="center" wrapText="1"/>
    </xf>
    <xf numFmtId="0" fontId="19" fillId="10" borderId="24" xfId="0" applyFont="1" applyFill="1" applyBorder="1" applyAlignment="1">
      <alignment horizontal="center" vertical="center" wrapText="1"/>
    </xf>
    <xf numFmtId="0" fontId="19" fillId="10" borderId="16" xfId="0" applyFont="1" applyFill="1" applyBorder="1" applyAlignment="1">
      <alignment horizontal="center" vertical="center" wrapText="1"/>
    </xf>
    <xf numFmtId="0" fontId="19" fillId="10" borderId="30" xfId="0" applyFont="1" applyFill="1" applyBorder="1" applyAlignment="1">
      <alignment horizontal="center" vertical="center" wrapText="1"/>
    </xf>
    <xf numFmtId="0" fontId="19" fillId="10" borderId="28" xfId="0" applyFont="1" applyFill="1" applyBorder="1" applyAlignment="1">
      <alignment horizontal="center" vertical="center" wrapText="1"/>
    </xf>
    <xf numFmtId="0" fontId="14" fillId="2" borderId="26" xfId="1" applyFont="1" applyFill="1" applyBorder="1" applyAlignment="1">
      <alignment horizontal="center" vertical="center"/>
    </xf>
    <xf numFmtId="0" fontId="14" fillId="0" borderId="0" xfId="1" applyFont="1"/>
    <xf numFmtId="0" fontId="18" fillId="0" borderId="29" xfId="1" applyFont="1" applyBorder="1" applyAlignment="1">
      <alignment horizontal="left" vertical="top" wrapText="1"/>
    </xf>
    <xf numFmtId="0" fontId="19" fillId="0" borderId="21" xfId="1" applyFont="1" applyBorder="1"/>
    <xf numFmtId="0" fontId="19" fillId="0" borderId="23" xfId="1" applyFont="1" applyBorder="1"/>
    <xf numFmtId="0" fontId="14" fillId="2" borderId="14" xfId="1" applyFont="1" applyFill="1" applyBorder="1" applyAlignment="1">
      <alignment horizontal="center" vertical="center"/>
    </xf>
    <xf numFmtId="0" fontId="14" fillId="0" borderId="14" xfId="1" applyFont="1" applyBorder="1"/>
    <xf numFmtId="0" fontId="14" fillId="2" borderId="39" xfId="1" applyFont="1" applyFill="1" applyBorder="1" applyAlignment="1">
      <alignment horizontal="center" vertical="center"/>
    </xf>
    <xf numFmtId="0" fontId="14" fillId="2" borderId="22" xfId="1" applyFont="1" applyFill="1" applyBorder="1" applyAlignment="1">
      <alignment horizontal="center" vertical="center"/>
    </xf>
    <xf numFmtId="0" fontId="18" fillId="0" borderId="20" xfId="1" applyFont="1" applyBorder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5" fillId="0" borderId="24" xfId="1" applyFont="1" applyBorder="1" applyAlignment="1">
      <alignment horizontal="left" vertical="top" wrapText="1"/>
    </xf>
    <xf numFmtId="0" fontId="14" fillId="3" borderId="26" xfId="1" applyFont="1" applyFill="1" applyBorder="1" applyAlignment="1">
      <alignment horizontal="center" vertical="center"/>
    </xf>
    <xf numFmtId="0" fontId="14" fillId="4" borderId="0" xfId="1" applyFont="1" applyFill="1" applyAlignment="1">
      <alignment horizontal="center"/>
    </xf>
    <xf numFmtId="0" fontId="14" fillId="4" borderId="18" xfId="1" applyFont="1" applyFill="1" applyBorder="1" applyAlignment="1">
      <alignment horizontal="center"/>
    </xf>
    <xf numFmtId="0" fontId="14" fillId="0" borderId="0" xfId="1" applyFont="1" applyAlignment="1">
      <alignment horizontal="right"/>
    </xf>
    <xf numFmtId="0" fontId="17" fillId="8" borderId="0" xfId="1" applyFont="1" applyFill="1" applyAlignment="1">
      <alignment horizontal="center" vertical="center" wrapText="1"/>
    </xf>
    <xf numFmtId="0" fontId="14" fillId="0" borderId="24" xfId="1" applyFont="1" applyBorder="1"/>
    <xf numFmtId="0" fontId="16" fillId="9" borderId="0" xfId="1" applyFont="1" applyFill="1" applyAlignment="1">
      <alignment horizontal="center"/>
    </xf>
    <xf numFmtId="0" fontId="16" fillId="8" borderId="0" xfId="1" applyFont="1" applyFill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5" fillId="0" borderId="24" xfId="1" applyFont="1" applyBorder="1" applyAlignment="1">
      <alignment horizontal="left"/>
    </xf>
    <xf numFmtId="0" fontId="14" fillId="0" borderId="35" xfId="1" applyFont="1" applyBorder="1" applyAlignment="1">
      <alignment horizontal="left" vertical="top" wrapText="1"/>
    </xf>
    <xf numFmtId="0" fontId="14" fillId="0" borderId="0" xfId="1" applyFont="1" applyAlignment="1">
      <alignment horizontal="left" vertical="top" wrapText="1"/>
    </xf>
    <xf numFmtId="0" fontId="14" fillId="0" borderId="24" xfId="1" applyFont="1" applyBorder="1" applyAlignment="1">
      <alignment horizontal="left" vertical="top" wrapText="1"/>
    </xf>
    <xf numFmtId="0" fontId="19" fillId="0" borderId="8" xfId="1" applyFont="1" applyBorder="1" applyAlignment="1">
      <alignment horizontal="left" vertical="top" wrapText="1"/>
    </xf>
    <xf numFmtId="0" fontId="14" fillId="0" borderId="8" xfId="1" applyFont="1" applyBorder="1" applyAlignment="1">
      <alignment horizontal="left" vertical="top" wrapText="1"/>
    </xf>
    <xf numFmtId="0" fontId="14" fillId="2" borderId="4" xfId="1" applyFont="1" applyFill="1" applyBorder="1" applyAlignment="1">
      <alignment horizontal="center" vertical="center"/>
    </xf>
    <xf numFmtId="0" fontId="14" fillId="0" borderId="3" xfId="1" applyFont="1" applyBorder="1"/>
    <xf numFmtId="0" fontId="14" fillId="0" borderId="37" xfId="1" applyFont="1" applyBorder="1"/>
    <xf numFmtId="0" fontId="14" fillId="0" borderId="36" xfId="1" applyFont="1" applyBorder="1" applyAlignment="1">
      <alignment horizontal="left" vertical="top" wrapText="1"/>
    </xf>
    <xf numFmtId="0" fontId="14" fillId="0" borderId="22" xfId="1" applyFont="1" applyBorder="1"/>
    <xf numFmtId="0" fontId="14" fillId="0" borderId="25" xfId="1" applyFont="1" applyBorder="1"/>
    <xf numFmtId="0" fontId="19" fillId="0" borderId="7" xfId="1" applyFont="1" applyBorder="1"/>
    <xf numFmtId="0" fontId="14" fillId="4" borderId="12" xfId="1" applyFont="1" applyFill="1" applyBorder="1" applyAlignment="1">
      <alignment horizontal="center"/>
    </xf>
    <xf numFmtId="0" fontId="14" fillId="4" borderId="11" xfId="1" applyFont="1" applyFill="1" applyBorder="1" applyAlignment="1">
      <alignment horizontal="center"/>
    </xf>
    <xf numFmtId="0" fontId="14" fillId="4" borderId="31" xfId="1" applyFont="1" applyFill="1" applyBorder="1" applyAlignment="1">
      <alignment horizontal="center"/>
    </xf>
    <xf numFmtId="0" fontId="5" fillId="0" borderId="10" xfId="1" applyFont="1" applyBorder="1" applyAlignment="1">
      <alignment horizontal="left" vertical="top" wrapText="1"/>
    </xf>
    <xf numFmtId="0" fontId="5" fillId="0" borderId="38" xfId="1" applyFont="1" applyBorder="1" applyAlignment="1">
      <alignment horizontal="left" vertical="top" wrapText="1"/>
    </xf>
    <xf numFmtId="0" fontId="4" fillId="2" borderId="4" xfId="1" applyFont="1" applyFill="1" applyBorder="1" applyAlignment="1">
      <alignment horizontal="center" vertic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1" fillId="8" borderId="10" xfId="1" applyFont="1" applyFill="1" applyBorder="1" applyAlignment="1">
      <alignment horizontal="center" vertical="center" wrapText="1"/>
    </xf>
    <xf numFmtId="0" fontId="6" fillId="9" borderId="0" xfId="1" applyFont="1" applyFill="1" applyAlignment="1">
      <alignment horizontal="center"/>
    </xf>
    <xf numFmtId="0" fontId="6" fillId="8" borderId="0" xfId="1" applyFont="1" applyFill="1" applyAlignment="1">
      <alignment horizontal="center" vertical="center" wrapText="1"/>
    </xf>
  </cellXfs>
  <cellStyles count="5">
    <cellStyle name="Гиперссылка" xfId="2" builtinId="8"/>
    <cellStyle name="Денежный 2" xfId="3" xr:uid="{00000000-0005-0000-0000-000001000000}"/>
    <cellStyle name="Обычный" xfId="0" builtinId="0"/>
    <cellStyle name="Обычный 2" xfId="1" xr:uid="{00000000-0005-0000-0000-000003000000}"/>
    <cellStyle name="Обычный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24"/>
  <sheetViews>
    <sheetView tabSelected="1" workbookViewId="0">
      <selection activeCell="B3" sqref="B3"/>
    </sheetView>
  </sheetViews>
  <sheetFormatPr defaultRowHeight="18.75" x14ac:dyDescent="0.3"/>
  <cols>
    <col min="1" max="1" width="52.140625" style="5" customWidth="1"/>
    <col min="2" max="2" width="93.28515625" style="6" customWidth="1"/>
    <col min="3" max="3" width="82.140625" customWidth="1"/>
  </cols>
  <sheetData>
    <row r="2" spans="1:3" x14ac:dyDescent="0.3">
      <c r="B2" s="5"/>
    </row>
    <row r="3" spans="1:3" ht="37.5" x14ac:dyDescent="0.3">
      <c r="A3" s="7" t="s">
        <v>105</v>
      </c>
      <c r="B3" s="8" t="s">
        <v>184</v>
      </c>
    </row>
    <row r="4" spans="1:3" ht="39.75" customHeight="1" x14ac:dyDescent="0.3">
      <c r="A4" s="7" t="s">
        <v>29</v>
      </c>
      <c r="B4" s="8" t="s">
        <v>183</v>
      </c>
      <c r="C4" s="8"/>
    </row>
    <row r="5" spans="1:3" x14ac:dyDescent="0.3">
      <c r="A5" s="7" t="s">
        <v>43</v>
      </c>
      <c r="B5" s="8" t="s">
        <v>185</v>
      </c>
    </row>
    <row r="6" spans="1:3" ht="37.5" x14ac:dyDescent="0.3">
      <c r="A6" s="7" t="s">
        <v>21</v>
      </c>
      <c r="B6" s="8" t="s">
        <v>186</v>
      </c>
    </row>
    <row r="7" spans="1:3" x14ac:dyDescent="0.3">
      <c r="A7" s="7" t="s">
        <v>30</v>
      </c>
      <c r="B7" s="8" t="s">
        <v>187</v>
      </c>
    </row>
    <row r="8" spans="1:3" x14ac:dyDescent="0.3">
      <c r="A8" s="7" t="s">
        <v>17</v>
      </c>
      <c r="B8" s="8" t="s">
        <v>188</v>
      </c>
    </row>
    <row r="9" spans="1:3" x14ac:dyDescent="0.3">
      <c r="A9" s="7" t="s">
        <v>18</v>
      </c>
      <c r="B9" s="8" t="s">
        <v>189</v>
      </c>
    </row>
    <row r="10" spans="1:3" x14ac:dyDescent="0.3">
      <c r="A10" s="7" t="s">
        <v>20</v>
      </c>
      <c r="B10" s="125"/>
    </row>
    <row r="11" spans="1:3" x14ac:dyDescent="0.3">
      <c r="A11" s="7" t="s">
        <v>34</v>
      </c>
      <c r="B11" s="8"/>
    </row>
    <row r="12" spans="1:3" ht="18" customHeight="1" x14ac:dyDescent="0.3">
      <c r="A12" s="7" t="s">
        <v>37</v>
      </c>
      <c r="B12" s="8"/>
    </row>
    <row r="13" spans="1:3" x14ac:dyDescent="0.3">
      <c r="A13" s="7" t="s">
        <v>31</v>
      </c>
      <c r="B13" s="9"/>
    </row>
    <row r="14" spans="1:3" x14ac:dyDescent="0.3">
      <c r="A14" s="7" t="s">
        <v>35</v>
      </c>
      <c r="B14" s="8"/>
    </row>
    <row r="15" spans="1:3" x14ac:dyDescent="0.3">
      <c r="A15" s="7" t="s">
        <v>44</v>
      </c>
      <c r="B15" s="8">
        <v>10</v>
      </c>
    </row>
    <row r="16" spans="1:3" x14ac:dyDescent="0.3">
      <c r="A16" s="7" t="s">
        <v>19</v>
      </c>
      <c r="B16" s="8">
        <v>10</v>
      </c>
    </row>
    <row r="17" spans="1:2" ht="56.25" x14ac:dyDescent="0.3">
      <c r="A17" s="7" t="s">
        <v>108</v>
      </c>
      <c r="B17" s="8">
        <v>13</v>
      </c>
    </row>
    <row r="20" spans="1:2" x14ac:dyDescent="0.3">
      <c r="A20" s="5" t="s">
        <v>39</v>
      </c>
    </row>
    <row r="21" spans="1:2" x14ac:dyDescent="0.3">
      <c r="A21" s="5" t="s">
        <v>40</v>
      </c>
    </row>
    <row r="22" spans="1:2" x14ac:dyDescent="0.3">
      <c r="A22" s="5" t="s">
        <v>41</v>
      </c>
    </row>
    <row r="23" spans="1:2" ht="37.5" x14ac:dyDescent="0.3">
      <c r="A23" s="5" t="s">
        <v>42</v>
      </c>
    </row>
    <row r="24" spans="1:2" x14ac:dyDescent="0.3">
      <c r="A24" s="5" t="s">
        <v>107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4"/>
  <sheetViews>
    <sheetView zoomScale="85" zoomScaleNormal="85" workbookViewId="0">
      <selection activeCell="H113" sqref="H113:I114"/>
    </sheetView>
  </sheetViews>
  <sheetFormatPr defaultColWidth="14.42578125" defaultRowHeight="15" customHeight="1" x14ac:dyDescent="0.25"/>
  <cols>
    <col min="1" max="1" width="5.140625" style="25" customWidth="1"/>
    <col min="2" max="2" width="43.42578125" style="25" customWidth="1"/>
    <col min="3" max="3" width="30.85546875" style="25" customWidth="1"/>
    <col min="4" max="4" width="22" style="48" customWidth="1"/>
    <col min="5" max="5" width="15.42578125" style="25" customWidth="1"/>
    <col min="6" max="6" width="19.7109375" style="25" bestFit="1" customWidth="1"/>
    <col min="7" max="7" width="14.42578125" style="25" customWidth="1"/>
    <col min="8" max="8" width="30.42578125" style="25" customWidth="1"/>
    <col min="9" max="9" width="25" style="25" bestFit="1" customWidth="1"/>
    <col min="10" max="11" width="8.7109375" style="26" customWidth="1"/>
    <col min="12" max="16384" width="14.42578125" style="26"/>
  </cols>
  <sheetData>
    <row r="1" spans="1:10" ht="15.75" x14ac:dyDescent="0.25">
      <c r="A1" s="174" t="s">
        <v>8</v>
      </c>
      <c r="B1" s="160"/>
      <c r="C1" s="160"/>
      <c r="D1" s="160"/>
      <c r="E1" s="160"/>
      <c r="F1" s="160"/>
      <c r="G1" s="160"/>
      <c r="H1" s="160"/>
      <c r="I1" s="160"/>
    </row>
    <row r="2" spans="1:10" ht="15.75" x14ac:dyDescent="0.25">
      <c r="A2" s="177" t="s">
        <v>27</v>
      </c>
      <c r="B2" s="177"/>
      <c r="C2" s="177"/>
      <c r="D2" s="177"/>
      <c r="E2" s="177"/>
      <c r="F2" s="177"/>
      <c r="G2" s="177"/>
      <c r="H2" s="177"/>
      <c r="I2" s="177"/>
    </row>
    <row r="3" spans="1:10" ht="21" customHeight="1" x14ac:dyDescent="0.25">
      <c r="A3" s="178" t="str">
        <f>'Информация о Чемпионате'!B4</f>
        <v>Финал чемпионата высоких технологий 2026</v>
      </c>
      <c r="B3" s="178"/>
      <c r="C3" s="178"/>
      <c r="D3" s="178"/>
      <c r="E3" s="178"/>
      <c r="F3" s="178"/>
      <c r="G3" s="178"/>
      <c r="H3" s="178"/>
      <c r="I3" s="178"/>
      <c r="J3" s="27"/>
    </row>
    <row r="4" spans="1:10" ht="15.75" x14ac:dyDescent="0.25">
      <c r="A4" s="177" t="s">
        <v>28</v>
      </c>
      <c r="B4" s="177"/>
      <c r="C4" s="177"/>
      <c r="D4" s="177"/>
      <c r="E4" s="177"/>
      <c r="F4" s="177"/>
      <c r="G4" s="177"/>
      <c r="H4" s="177"/>
      <c r="I4" s="177"/>
    </row>
    <row r="5" spans="1:10" ht="22.5" customHeight="1" x14ac:dyDescent="0.25">
      <c r="A5" s="175" t="str">
        <f>'Информация о Чемпионате'!B3</f>
        <v>Конструктивная информационная безопасность автономных транспортных систем</v>
      </c>
      <c r="B5" s="175"/>
      <c r="C5" s="175"/>
      <c r="D5" s="175"/>
      <c r="E5" s="175"/>
      <c r="F5" s="175"/>
      <c r="G5" s="175"/>
      <c r="H5" s="175"/>
      <c r="I5" s="175"/>
    </row>
    <row r="6" spans="1:10" ht="15.75" x14ac:dyDescent="0.25">
      <c r="A6" s="169" t="s">
        <v>10</v>
      </c>
      <c r="B6" s="160"/>
      <c r="C6" s="160"/>
      <c r="D6" s="160"/>
      <c r="E6" s="160"/>
      <c r="F6" s="160"/>
      <c r="G6" s="160"/>
      <c r="H6" s="160"/>
      <c r="I6" s="176"/>
    </row>
    <row r="7" spans="1:10" ht="15.75" customHeight="1" x14ac:dyDescent="0.25">
      <c r="A7" s="169" t="s">
        <v>25</v>
      </c>
      <c r="B7" s="169"/>
      <c r="C7" s="179" t="str">
        <f>'Информация о Чемпионате'!B5</f>
        <v>Новгородская область</v>
      </c>
      <c r="D7" s="179"/>
      <c r="E7" s="179"/>
      <c r="F7" s="179"/>
      <c r="G7" s="179"/>
      <c r="H7" s="179"/>
      <c r="I7" s="180"/>
    </row>
    <row r="8" spans="1:10" ht="15.75" customHeight="1" x14ac:dyDescent="0.25">
      <c r="A8" s="169" t="s">
        <v>26</v>
      </c>
      <c r="B8" s="169"/>
      <c r="C8" s="169"/>
      <c r="D8" s="179" t="str">
        <f>'Информация о Чемпионате'!B6</f>
        <v>Инновационный научно-технологический центр Интеллектуальная электроника – Валдай</v>
      </c>
      <c r="E8" s="179"/>
      <c r="F8" s="179"/>
      <c r="G8" s="179"/>
      <c r="H8" s="179"/>
      <c r="I8" s="180"/>
    </row>
    <row r="9" spans="1:10" ht="15.75" customHeight="1" x14ac:dyDescent="0.25">
      <c r="A9" s="169" t="s">
        <v>22</v>
      </c>
      <c r="B9" s="169"/>
      <c r="C9" s="169" t="str">
        <f>'Информация о Чемпионате'!B7</f>
        <v>г. Великий Новгород, ул. Великая 18А</v>
      </c>
      <c r="D9" s="169"/>
      <c r="E9" s="169"/>
      <c r="F9" s="169"/>
      <c r="G9" s="169"/>
      <c r="H9" s="169"/>
      <c r="I9" s="170"/>
    </row>
    <row r="10" spans="1:10" ht="15.75" customHeight="1" x14ac:dyDescent="0.25">
      <c r="A10" s="169" t="s">
        <v>24</v>
      </c>
      <c r="B10" s="169"/>
      <c r="C10" s="169" t="str">
        <f>'Информация о Чемпионате'!B9</f>
        <v>Лукин Артем сергеевич</v>
      </c>
      <c r="D10" s="169"/>
      <c r="E10" s="169">
        <f>'Информация о Чемпионате'!B10</f>
        <v>0</v>
      </c>
      <c r="F10" s="169"/>
      <c r="G10" s="169">
        <f>'Информация о Чемпионате'!B11</f>
        <v>0</v>
      </c>
      <c r="H10" s="169"/>
      <c r="I10" s="170"/>
    </row>
    <row r="11" spans="1:10" ht="15.75" customHeight="1" x14ac:dyDescent="0.25">
      <c r="A11" s="169" t="s">
        <v>32</v>
      </c>
      <c r="B11" s="169"/>
      <c r="C11" s="169">
        <f>'Информация о Чемпионате'!B12</f>
        <v>0</v>
      </c>
      <c r="D11" s="169"/>
      <c r="E11" s="169">
        <f>'Информация о Чемпионате'!B13</f>
        <v>0</v>
      </c>
      <c r="F11" s="169"/>
      <c r="G11" s="169">
        <f>'Информация о Чемпионате'!B14</f>
        <v>0</v>
      </c>
      <c r="H11" s="169"/>
      <c r="I11" s="170"/>
    </row>
    <row r="12" spans="1:10" ht="15.75" customHeight="1" x14ac:dyDescent="0.25">
      <c r="A12" s="169" t="s">
        <v>38</v>
      </c>
      <c r="B12" s="169"/>
      <c r="C12" s="169">
        <f>'Информация о Чемпионате'!B17</f>
        <v>13</v>
      </c>
      <c r="D12" s="169"/>
      <c r="E12" s="169"/>
      <c r="F12" s="169"/>
      <c r="G12" s="169"/>
      <c r="H12" s="169"/>
      <c r="I12" s="170"/>
    </row>
    <row r="13" spans="1:10" ht="15.75" customHeight="1" x14ac:dyDescent="0.25">
      <c r="A13" s="169" t="s">
        <v>45</v>
      </c>
      <c r="B13" s="169"/>
      <c r="C13" s="169">
        <f>'Информация о Чемпионате'!B15</f>
        <v>10</v>
      </c>
      <c r="D13" s="169"/>
      <c r="E13" s="169"/>
      <c r="F13" s="169"/>
      <c r="G13" s="169"/>
      <c r="H13" s="169"/>
      <c r="I13" s="170"/>
    </row>
    <row r="14" spans="1:10" ht="15.75" customHeight="1" x14ac:dyDescent="0.25">
      <c r="A14" s="169" t="s">
        <v>16</v>
      </c>
      <c r="B14" s="169"/>
      <c r="C14" s="169">
        <f>'Информация о Чемпионате'!B16</f>
        <v>10</v>
      </c>
      <c r="D14" s="169"/>
      <c r="E14" s="169"/>
      <c r="F14" s="169"/>
      <c r="G14" s="169"/>
      <c r="H14" s="169"/>
      <c r="I14" s="170"/>
    </row>
    <row r="15" spans="1:10" ht="15.75" customHeight="1" x14ac:dyDescent="0.25">
      <c r="A15" s="169" t="s">
        <v>23</v>
      </c>
      <c r="B15" s="169"/>
      <c r="C15" s="169" t="str">
        <f>'Информация о Чемпионате'!B8</f>
        <v>15.09.2025 - 19.09.2025</v>
      </c>
      <c r="D15" s="169"/>
      <c r="E15" s="169"/>
      <c r="F15" s="169"/>
      <c r="G15" s="169"/>
      <c r="H15" s="169"/>
      <c r="I15" s="170"/>
    </row>
    <row r="16" spans="1:10" ht="15.75" x14ac:dyDescent="0.25">
      <c r="A16" s="171" t="s">
        <v>48</v>
      </c>
      <c r="B16" s="172"/>
      <c r="C16" s="172"/>
      <c r="D16" s="172"/>
      <c r="E16" s="172"/>
      <c r="F16" s="172"/>
      <c r="G16" s="172"/>
      <c r="H16" s="172"/>
      <c r="I16" s="173"/>
    </row>
    <row r="17" spans="1:9" ht="15.75" x14ac:dyDescent="0.25">
      <c r="A17" s="168" t="s">
        <v>7</v>
      </c>
      <c r="B17" s="162"/>
      <c r="C17" s="162"/>
      <c r="D17" s="162"/>
      <c r="E17" s="162"/>
      <c r="F17" s="162"/>
      <c r="G17" s="162"/>
      <c r="H17" s="162"/>
      <c r="I17" s="163"/>
    </row>
    <row r="18" spans="1:9" ht="15.6" customHeight="1" x14ac:dyDescent="0.25">
      <c r="A18" s="145" t="s">
        <v>130</v>
      </c>
      <c r="B18" s="146"/>
      <c r="C18" s="146"/>
      <c r="D18" s="146"/>
      <c r="E18" s="146"/>
      <c r="F18" s="146"/>
      <c r="G18" s="146"/>
      <c r="H18" s="146"/>
      <c r="I18" s="147"/>
    </row>
    <row r="19" spans="1:9" ht="15.6" customHeight="1" x14ac:dyDescent="0.25">
      <c r="A19" s="145" t="s">
        <v>121</v>
      </c>
      <c r="B19" s="146"/>
      <c r="C19" s="146"/>
      <c r="D19" s="146"/>
      <c r="E19" s="146"/>
      <c r="F19" s="146"/>
      <c r="G19" s="146"/>
      <c r="H19" s="146"/>
      <c r="I19" s="147"/>
    </row>
    <row r="20" spans="1:9" ht="15.6" customHeight="1" x14ac:dyDescent="0.25">
      <c r="A20" s="145" t="s">
        <v>132</v>
      </c>
      <c r="B20" s="146"/>
      <c r="C20" s="146"/>
      <c r="D20" s="146"/>
      <c r="E20" s="146"/>
      <c r="F20" s="146"/>
      <c r="G20" s="146"/>
      <c r="H20" s="146"/>
      <c r="I20" s="147"/>
    </row>
    <row r="21" spans="1:9" ht="15.6" customHeight="1" x14ac:dyDescent="0.25">
      <c r="A21" s="181" t="s">
        <v>131</v>
      </c>
      <c r="B21" s="182"/>
      <c r="C21" s="182"/>
      <c r="D21" s="182"/>
      <c r="E21" s="182"/>
      <c r="F21" s="182"/>
      <c r="G21" s="182"/>
      <c r="H21" s="182"/>
      <c r="I21" s="183"/>
    </row>
    <row r="22" spans="1:9" ht="15.6" customHeight="1" x14ac:dyDescent="0.25">
      <c r="A22" s="181" t="s">
        <v>133</v>
      </c>
      <c r="B22" s="182"/>
      <c r="C22" s="182"/>
      <c r="D22" s="182"/>
      <c r="E22" s="182"/>
      <c r="F22" s="182"/>
      <c r="G22" s="182"/>
      <c r="H22" s="182"/>
      <c r="I22" s="183"/>
    </row>
    <row r="23" spans="1:9" ht="15.6" customHeight="1" x14ac:dyDescent="0.25">
      <c r="A23" s="181" t="s">
        <v>134</v>
      </c>
      <c r="B23" s="160"/>
      <c r="C23" s="160"/>
      <c r="D23" s="160"/>
      <c r="E23" s="160"/>
      <c r="F23" s="160"/>
      <c r="G23" s="160"/>
      <c r="H23" s="160"/>
      <c r="I23" s="176"/>
    </row>
    <row r="24" spans="1:9" ht="15" customHeight="1" x14ac:dyDescent="0.25">
      <c r="A24" s="184" t="s">
        <v>123</v>
      </c>
      <c r="B24" s="146"/>
      <c r="C24" s="146"/>
      <c r="D24" s="146"/>
      <c r="E24" s="146"/>
      <c r="F24" s="146"/>
      <c r="G24" s="146"/>
      <c r="H24" s="146"/>
      <c r="I24" s="147"/>
    </row>
    <row r="25" spans="1:9" ht="15.75" x14ac:dyDescent="0.25">
      <c r="A25" s="184" t="s">
        <v>125</v>
      </c>
      <c r="B25" s="146"/>
      <c r="C25" s="146"/>
      <c r="D25" s="146"/>
      <c r="E25" s="146"/>
      <c r="F25" s="146"/>
      <c r="G25" s="146"/>
      <c r="H25" s="146"/>
      <c r="I25" s="147"/>
    </row>
    <row r="26" spans="1:9" ht="15.75" x14ac:dyDescent="0.25">
      <c r="A26" s="184" t="s">
        <v>119</v>
      </c>
      <c r="B26" s="146"/>
      <c r="C26" s="146"/>
      <c r="D26" s="146"/>
      <c r="E26" s="146"/>
      <c r="F26" s="146"/>
      <c r="G26" s="146"/>
      <c r="H26" s="146"/>
      <c r="I26" s="147"/>
    </row>
    <row r="27" spans="1:9" ht="15.75" x14ac:dyDescent="0.25">
      <c r="A27" s="184" t="s">
        <v>118</v>
      </c>
      <c r="B27" s="146"/>
      <c r="C27" s="146"/>
      <c r="D27" s="146"/>
      <c r="E27" s="146"/>
      <c r="F27" s="146"/>
      <c r="G27" s="146"/>
      <c r="H27" s="146"/>
      <c r="I27" s="147"/>
    </row>
    <row r="28" spans="1:9" ht="15.75" x14ac:dyDescent="0.25">
      <c r="A28" s="182" t="s">
        <v>117</v>
      </c>
      <c r="B28" s="182"/>
      <c r="C28" s="182"/>
      <c r="D28" s="182"/>
      <c r="E28" s="182"/>
      <c r="F28" s="182"/>
      <c r="G28" s="182"/>
      <c r="H28" s="182"/>
      <c r="I28" s="183"/>
    </row>
    <row r="29" spans="1:9" ht="15.75" x14ac:dyDescent="0.25">
      <c r="A29" s="185" t="s">
        <v>116</v>
      </c>
      <c r="B29" s="160"/>
      <c r="C29" s="160"/>
      <c r="D29" s="160"/>
      <c r="E29" s="160"/>
      <c r="F29" s="160"/>
      <c r="G29" s="160"/>
      <c r="H29" s="160"/>
      <c r="I29" s="176"/>
    </row>
    <row r="30" spans="1:9" ht="63" x14ac:dyDescent="0.25">
      <c r="A30" s="104" t="s">
        <v>6</v>
      </c>
      <c r="B30" s="105" t="s">
        <v>5</v>
      </c>
      <c r="C30" s="105" t="s">
        <v>4</v>
      </c>
      <c r="D30" s="106" t="s">
        <v>3</v>
      </c>
      <c r="E30" s="106" t="s">
        <v>46</v>
      </c>
      <c r="F30" s="106" t="s">
        <v>1</v>
      </c>
      <c r="G30" s="107" t="s">
        <v>0</v>
      </c>
      <c r="H30" s="53" t="s">
        <v>9</v>
      </c>
      <c r="I30" s="53" t="s">
        <v>110</v>
      </c>
    </row>
    <row r="31" spans="1:9" ht="31.5" customHeight="1" x14ac:dyDescent="0.25">
      <c r="A31" s="33">
        <v>1</v>
      </c>
      <c r="B31" s="34" t="s">
        <v>50</v>
      </c>
      <c r="C31" s="35" t="s">
        <v>155</v>
      </c>
      <c r="D31" s="36" t="s">
        <v>64</v>
      </c>
      <c r="E31" s="37">
        <v>1</v>
      </c>
      <c r="F31" s="37" t="s">
        <v>60</v>
      </c>
      <c r="G31" s="37">
        <v>5</v>
      </c>
      <c r="H31" s="123"/>
      <c r="I31" s="126"/>
    </row>
    <row r="32" spans="1:9" ht="68.099999999999994" customHeight="1" x14ac:dyDescent="0.25">
      <c r="A32" s="33">
        <v>2</v>
      </c>
      <c r="B32" s="34" t="s">
        <v>111</v>
      </c>
      <c r="C32" s="34" t="s">
        <v>98</v>
      </c>
      <c r="D32" s="36" t="s">
        <v>109</v>
      </c>
      <c r="E32" s="37">
        <v>1</v>
      </c>
      <c r="F32" s="37" t="s">
        <v>60</v>
      </c>
      <c r="G32" s="37">
        <v>5</v>
      </c>
      <c r="H32" s="108"/>
      <c r="I32" s="126"/>
    </row>
    <row r="33" spans="1:12" ht="15.75" x14ac:dyDescent="0.25">
      <c r="A33" s="33">
        <v>3</v>
      </c>
      <c r="B33" s="39" t="s">
        <v>67</v>
      </c>
      <c r="C33" s="58" t="s">
        <v>56</v>
      </c>
      <c r="D33" s="36" t="s">
        <v>57</v>
      </c>
      <c r="E33" s="53">
        <v>1</v>
      </c>
      <c r="F33" s="53" t="s">
        <v>60</v>
      </c>
      <c r="G33" s="112">
        <v>15</v>
      </c>
      <c r="H33" s="115"/>
      <c r="I33" s="126"/>
    </row>
    <row r="34" spans="1:12" ht="30.95" customHeight="1" x14ac:dyDescent="0.25">
      <c r="A34" s="33">
        <v>4</v>
      </c>
      <c r="B34" s="34" t="s">
        <v>112</v>
      </c>
      <c r="C34" s="51" t="s">
        <v>58</v>
      </c>
      <c r="D34" s="36" t="s">
        <v>57</v>
      </c>
      <c r="E34" s="53">
        <v>1</v>
      </c>
      <c r="F34" s="53" t="s">
        <v>60</v>
      </c>
      <c r="G34" s="112">
        <v>4</v>
      </c>
      <c r="H34" s="56"/>
      <c r="I34" s="126"/>
      <c r="L34" s="114"/>
    </row>
    <row r="35" spans="1:12" ht="47.25" x14ac:dyDescent="0.25">
      <c r="A35" s="33">
        <v>5</v>
      </c>
      <c r="B35" s="65" t="s">
        <v>172</v>
      </c>
      <c r="C35" s="66" t="s">
        <v>138</v>
      </c>
      <c r="D35" s="36" t="s">
        <v>57</v>
      </c>
      <c r="E35" s="67">
        <v>1</v>
      </c>
      <c r="F35" s="68" t="s">
        <v>60</v>
      </c>
      <c r="G35" s="110">
        <v>13</v>
      </c>
      <c r="H35" s="56"/>
      <c r="I35" s="126"/>
    </row>
    <row r="36" spans="1:12" ht="31.5" x14ac:dyDescent="0.25">
      <c r="A36" s="33">
        <v>6</v>
      </c>
      <c r="B36" s="49" t="s">
        <v>52</v>
      </c>
      <c r="C36" s="50" t="s">
        <v>139</v>
      </c>
      <c r="D36" s="36" t="s">
        <v>109</v>
      </c>
      <c r="E36" s="32">
        <v>1</v>
      </c>
      <c r="F36" s="37" t="s">
        <v>60</v>
      </c>
      <c r="G36" s="111">
        <v>10</v>
      </c>
      <c r="H36" s="56"/>
      <c r="I36" s="126"/>
    </row>
    <row r="37" spans="1:12" ht="31.5" x14ac:dyDescent="0.25">
      <c r="A37" s="33">
        <v>7</v>
      </c>
      <c r="B37" s="54" t="s">
        <v>54</v>
      </c>
      <c r="C37" s="55" t="s">
        <v>53</v>
      </c>
      <c r="D37" s="36" t="s">
        <v>51</v>
      </c>
      <c r="E37" s="32">
        <v>1</v>
      </c>
      <c r="F37" s="37" t="s">
        <v>60</v>
      </c>
      <c r="G37" s="57">
        <v>1</v>
      </c>
      <c r="H37" s="117"/>
      <c r="I37" s="126"/>
    </row>
    <row r="38" spans="1:12" ht="31.5" x14ac:dyDescent="0.25">
      <c r="A38" s="33">
        <v>8</v>
      </c>
      <c r="B38" s="59" t="s">
        <v>59</v>
      </c>
      <c r="C38" s="39" t="s">
        <v>137</v>
      </c>
      <c r="D38" s="36" t="s">
        <v>57</v>
      </c>
      <c r="E38" s="53">
        <v>1</v>
      </c>
      <c r="F38" s="37" t="s">
        <v>60</v>
      </c>
      <c r="G38" s="53">
        <v>1</v>
      </c>
      <c r="H38" s="56"/>
      <c r="I38" s="126"/>
    </row>
    <row r="39" spans="1:12" ht="189" x14ac:dyDescent="0.25">
      <c r="A39" s="33">
        <v>9</v>
      </c>
      <c r="B39" s="34" t="s">
        <v>113</v>
      </c>
      <c r="C39" s="124" t="s">
        <v>157</v>
      </c>
      <c r="D39" s="36" t="s">
        <v>109</v>
      </c>
      <c r="E39" s="53">
        <v>1</v>
      </c>
      <c r="F39" s="37" t="s">
        <v>60</v>
      </c>
      <c r="G39" s="53">
        <v>1</v>
      </c>
      <c r="H39" s="53"/>
      <c r="I39" s="126"/>
    </row>
    <row r="40" spans="1:12" ht="110.25" x14ac:dyDescent="0.25">
      <c r="A40" s="33">
        <v>10</v>
      </c>
      <c r="B40" s="25" t="s">
        <v>114</v>
      </c>
      <c r="C40" s="114" t="s">
        <v>156</v>
      </c>
      <c r="D40" s="36" t="s">
        <v>109</v>
      </c>
      <c r="E40" s="61">
        <v>1</v>
      </c>
      <c r="F40" s="37" t="s">
        <v>60</v>
      </c>
      <c r="G40" s="61">
        <v>5</v>
      </c>
      <c r="H40" s="61"/>
      <c r="I40" s="126"/>
    </row>
    <row r="41" spans="1:12" ht="94.5" customHeight="1" x14ac:dyDescent="0.25">
      <c r="A41" s="33">
        <v>11</v>
      </c>
      <c r="B41" s="39" t="s">
        <v>115</v>
      </c>
      <c r="C41" s="39" t="s">
        <v>154</v>
      </c>
      <c r="D41" s="36" t="s">
        <v>64</v>
      </c>
      <c r="E41" s="64">
        <v>1</v>
      </c>
      <c r="F41" s="37" t="s">
        <v>60</v>
      </c>
      <c r="G41" s="64">
        <v>1</v>
      </c>
      <c r="H41" s="64"/>
      <c r="I41" s="126"/>
    </row>
    <row r="42" spans="1:12" ht="31.5" x14ac:dyDescent="0.25">
      <c r="A42" s="33">
        <v>12</v>
      </c>
      <c r="B42" s="73" t="s">
        <v>72</v>
      </c>
      <c r="C42" s="74" t="s">
        <v>126</v>
      </c>
      <c r="D42" s="36" t="s">
        <v>57</v>
      </c>
      <c r="E42" s="56">
        <v>1</v>
      </c>
      <c r="F42" s="56" t="s">
        <v>60</v>
      </c>
      <c r="G42" s="95">
        <v>1</v>
      </c>
      <c r="H42" s="56"/>
      <c r="I42" s="126"/>
    </row>
    <row r="43" spans="1:12" ht="15.75" x14ac:dyDescent="0.25">
      <c r="A43" s="127">
        <v>13</v>
      </c>
      <c r="B43" s="128" t="s">
        <v>66</v>
      </c>
      <c r="C43" s="75" t="s">
        <v>140</v>
      </c>
      <c r="D43" s="129" t="s">
        <v>57</v>
      </c>
      <c r="E43" s="130">
        <v>1</v>
      </c>
      <c r="F43" s="131" t="s">
        <v>60</v>
      </c>
      <c r="G43" s="130">
        <v>1</v>
      </c>
      <c r="H43" s="130"/>
      <c r="I43" s="132"/>
    </row>
    <row r="44" spans="1:12" ht="409.5" x14ac:dyDescent="0.25">
      <c r="A44" s="62">
        <v>14</v>
      </c>
      <c r="B44" s="133" t="s">
        <v>167</v>
      </c>
      <c r="C44" s="39" t="s">
        <v>173</v>
      </c>
      <c r="D44" s="131" t="s">
        <v>64</v>
      </c>
      <c r="E44" s="53">
        <v>1</v>
      </c>
      <c r="F44" s="131" t="s">
        <v>60</v>
      </c>
      <c r="G44" s="53">
        <v>1</v>
      </c>
      <c r="H44" s="134"/>
      <c r="I44" s="132"/>
    </row>
    <row r="45" spans="1:12" ht="15.75" x14ac:dyDescent="0.25">
      <c r="A45" s="156" t="s">
        <v>61</v>
      </c>
      <c r="B45" s="157"/>
      <c r="C45" s="157"/>
      <c r="D45" s="157"/>
      <c r="E45" s="157"/>
      <c r="F45" s="157"/>
      <c r="G45" s="157"/>
      <c r="H45" s="157"/>
      <c r="I45" s="158"/>
    </row>
    <row r="46" spans="1:12" ht="92.45" customHeight="1" x14ac:dyDescent="0.25">
      <c r="A46" s="62">
        <v>1</v>
      </c>
      <c r="B46" s="39" t="s">
        <v>174</v>
      </c>
      <c r="C46" s="39" t="s">
        <v>175</v>
      </c>
      <c r="D46" s="37" t="s">
        <v>68</v>
      </c>
      <c r="E46" s="69">
        <v>1</v>
      </c>
      <c r="F46" s="37" t="s">
        <v>60</v>
      </c>
      <c r="G46" s="69">
        <v>1</v>
      </c>
      <c r="H46" s="135"/>
      <c r="I46" s="38"/>
    </row>
    <row r="47" spans="1:12" ht="23.25" customHeight="1" x14ac:dyDescent="0.25">
      <c r="A47" s="159" t="s">
        <v>14</v>
      </c>
      <c r="B47" s="160"/>
      <c r="C47" s="160"/>
      <c r="D47" s="160"/>
      <c r="E47" s="160"/>
      <c r="F47" s="160"/>
      <c r="G47" s="160"/>
      <c r="H47" s="160"/>
      <c r="I47" s="160"/>
    </row>
    <row r="48" spans="1:12" ht="15.75" customHeight="1" x14ac:dyDescent="0.25">
      <c r="A48" s="161" t="s">
        <v>7</v>
      </c>
      <c r="B48" s="162"/>
      <c r="C48" s="162"/>
      <c r="D48" s="162"/>
      <c r="E48" s="162"/>
      <c r="F48" s="162"/>
      <c r="G48" s="162"/>
      <c r="H48" s="162"/>
      <c r="I48" s="163"/>
    </row>
    <row r="49" spans="1:9" ht="15" customHeight="1" x14ac:dyDescent="0.25">
      <c r="A49" s="145" t="s">
        <v>120</v>
      </c>
      <c r="B49" s="146"/>
      <c r="C49" s="146"/>
      <c r="D49" s="146"/>
      <c r="E49" s="146"/>
      <c r="F49" s="146"/>
      <c r="G49" s="146"/>
      <c r="H49" s="146"/>
      <c r="I49" s="147"/>
    </row>
    <row r="50" spans="1:9" ht="15.75" x14ac:dyDescent="0.25">
      <c r="A50" s="145" t="s">
        <v>121</v>
      </c>
      <c r="B50" s="146"/>
      <c r="C50" s="146"/>
      <c r="D50" s="146"/>
      <c r="E50" s="146"/>
      <c r="F50" s="146"/>
      <c r="G50" s="146"/>
      <c r="H50" s="146"/>
      <c r="I50" s="147"/>
    </row>
    <row r="51" spans="1:9" ht="15" customHeight="1" x14ac:dyDescent="0.25">
      <c r="A51" s="145" t="s">
        <v>168</v>
      </c>
      <c r="B51" s="146"/>
      <c r="C51" s="146"/>
      <c r="D51" s="146"/>
      <c r="E51" s="146"/>
      <c r="F51" s="146"/>
      <c r="G51" s="146"/>
      <c r="H51" s="146"/>
      <c r="I51" s="147"/>
    </row>
    <row r="52" spans="1:9" ht="15" customHeight="1" x14ac:dyDescent="0.25">
      <c r="A52" s="145" t="s">
        <v>169</v>
      </c>
      <c r="B52" s="148"/>
      <c r="C52" s="148"/>
      <c r="D52" s="148"/>
      <c r="E52" s="148"/>
      <c r="F52" s="148"/>
      <c r="G52" s="148"/>
      <c r="H52" s="148"/>
      <c r="I52" s="149"/>
    </row>
    <row r="53" spans="1:9" ht="15.75" x14ac:dyDescent="0.25">
      <c r="A53" s="145" t="s">
        <v>170</v>
      </c>
      <c r="B53" s="148"/>
      <c r="C53" s="148"/>
      <c r="D53" s="148"/>
      <c r="E53" s="148"/>
      <c r="F53" s="148"/>
      <c r="G53" s="148"/>
      <c r="H53" s="148"/>
      <c r="I53" s="149"/>
    </row>
    <row r="54" spans="1:9" ht="15.75" x14ac:dyDescent="0.25">
      <c r="A54" s="145" t="s">
        <v>122</v>
      </c>
      <c r="B54" s="148"/>
      <c r="C54" s="148"/>
      <c r="D54" s="148"/>
      <c r="E54" s="148"/>
      <c r="F54" s="148"/>
      <c r="G54" s="148"/>
      <c r="H54" s="148"/>
      <c r="I54" s="149"/>
    </row>
    <row r="55" spans="1:9" ht="15" customHeight="1" x14ac:dyDescent="0.25">
      <c r="A55" s="145" t="s">
        <v>171</v>
      </c>
      <c r="B55" s="146"/>
      <c r="C55" s="146"/>
      <c r="D55" s="146"/>
      <c r="E55" s="146"/>
      <c r="F55" s="146"/>
      <c r="G55" s="146"/>
      <c r="H55" s="146"/>
      <c r="I55" s="147"/>
    </row>
    <row r="56" spans="1:9" ht="15.75" x14ac:dyDescent="0.25">
      <c r="A56" s="145" t="s">
        <v>125</v>
      </c>
      <c r="B56" s="146"/>
      <c r="C56" s="146"/>
      <c r="D56" s="146"/>
      <c r="E56" s="146"/>
      <c r="F56" s="146"/>
      <c r="G56" s="146"/>
      <c r="H56" s="146"/>
      <c r="I56" s="147"/>
    </row>
    <row r="57" spans="1:9" ht="15" customHeight="1" x14ac:dyDescent="0.25">
      <c r="A57" s="145" t="s">
        <v>119</v>
      </c>
      <c r="B57" s="146"/>
      <c r="C57" s="146"/>
      <c r="D57" s="146"/>
      <c r="E57" s="146"/>
      <c r="F57" s="146"/>
      <c r="G57" s="146"/>
      <c r="H57" s="146"/>
      <c r="I57" s="147"/>
    </row>
    <row r="58" spans="1:9" ht="15" customHeight="1" x14ac:dyDescent="0.25">
      <c r="A58" s="145" t="s">
        <v>118</v>
      </c>
      <c r="B58" s="146"/>
      <c r="C58" s="146"/>
      <c r="D58" s="146"/>
      <c r="E58" s="146"/>
      <c r="F58" s="146"/>
      <c r="G58" s="146"/>
      <c r="H58" s="146"/>
      <c r="I58" s="147"/>
    </row>
    <row r="59" spans="1:9" ht="15" customHeight="1" x14ac:dyDescent="0.25">
      <c r="A59" s="145" t="s">
        <v>117</v>
      </c>
      <c r="B59" s="148"/>
      <c r="C59" s="148"/>
      <c r="D59" s="148"/>
      <c r="E59" s="148"/>
      <c r="F59" s="148"/>
      <c r="G59" s="148"/>
      <c r="H59" s="148"/>
      <c r="I59" s="149"/>
    </row>
    <row r="60" spans="1:9" ht="15" customHeight="1" x14ac:dyDescent="0.25">
      <c r="A60" s="150" t="s">
        <v>124</v>
      </c>
      <c r="B60" s="151"/>
      <c r="C60" s="151"/>
      <c r="D60" s="151"/>
      <c r="E60" s="151"/>
      <c r="F60" s="151"/>
      <c r="G60" s="151"/>
      <c r="H60" s="151"/>
      <c r="I60" s="152"/>
    </row>
    <row r="61" spans="1:9" ht="98.25" customHeight="1" x14ac:dyDescent="0.25">
      <c r="A61" s="30" t="s">
        <v>6</v>
      </c>
      <c r="B61" s="30" t="s">
        <v>5</v>
      </c>
      <c r="C61" s="29" t="s">
        <v>4</v>
      </c>
      <c r="D61" s="30" t="s">
        <v>3</v>
      </c>
      <c r="E61" s="30" t="s">
        <v>46</v>
      </c>
      <c r="F61" s="29" t="s">
        <v>1</v>
      </c>
      <c r="G61" s="43" t="s">
        <v>0</v>
      </c>
      <c r="H61" s="53" t="s">
        <v>9</v>
      </c>
      <c r="I61" s="53" t="s">
        <v>110</v>
      </c>
    </row>
    <row r="62" spans="1:9" ht="15.75" x14ac:dyDescent="0.25">
      <c r="A62" s="42">
        <v>1</v>
      </c>
      <c r="B62" s="34" t="s">
        <v>55</v>
      </c>
      <c r="C62" s="58" t="s">
        <v>56</v>
      </c>
      <c r="D62" s="36" t="s">
        <v>57</v>
      </c>
      <c r="E62" s="53">
        <v>1</v>
      </c>
      <c r="F62" s="53" t="s">
        <v>60</v>
      </c>
      <c r="G62" s="112">
        <v>5</v>
      </c>
      <c r="H62" s="115"/>
      <c r="I62" s="126"/>
    </row>
    <row r="63" spans="1:9" ht="31.5" x14ac:dyDescent="0.25">
      <c r="A63" s="42">
        <v>2</v>
      </c>
      <c r="B63" s="34" t="s">
        <v>112</v>
      </c>
      <c r="C63" s="51" t="s">
        <v>176</v>
      </c>
      <c r="D63" s="36" t="s">
        <v>57</v>
      </c>
      <c r="E63" s="53">
        <v>1</v>
      </c>
      <c r="F63" s="53" t="s">
        <v>60</v>
      </c>
      <c r="G63" s="112">
        <v>10</v>
      </c>
      <c r="H63" s="56"/>
      <c r="I63" s="126"/>
    </row>
    <row r="64" spans="1:9" ht="23.25" customHeight="1" x14ac:dyDescent="0.25">
      <c r="A64" s="159" t="s">
        <v>15</v>
      </c>
      <c r="B64" s="160"/>
      <c r="C64" s="160"/>
      <c r="D64" s="160"/>
      <c r="E64" s="160"/>
      <c r="F64" s="160"/>
      <c r="G64" s="160"/>
      <c r="H64" s="160"/>
      <c r="I64" s="160"/>
    </row>
    <row r="65" spans="1:9" ht="15.75" customHeight="1" x14ac:dyDescent="0.25">
      <c r="A65" s="168" t="s">
        <v>7</v>
      </c>
      <c r="B65" s="162"/>
      <c r="C65" s="162"/>
      <c r="D65" s="162"/>
      <c r="E65" s="162"/>
      <c r="F65" s="162"/>
      <c r="G65" s="162"/>
      <c r="H65" s="162"/>
      <c r="I65" s="163"/>
    </row>
    <row r="66" spans="1:9" ht="15" customHeight="1" x14ac:dyDescent="0.25">
      <c r="A66" s="145" t="s">
        <v>160</v>
      </c>
      <c r="B66" s="146"/>
      <c r="C66" s="146"/>
      <c r="D66" s="146"/>
      <c r="E66" s="146"/>
      <c r="F66" s="146"/>
      <c r="G66" s="146"/>
      <c r="H66" s="146"/>
      <c r="I66" s="147"/>
    </row>
    <row r="67" spans="1:9" ht="15.75" x14ac:dyDescent="0.25">
      <c r="A67" s="145" t="s">
        <v>121</v>
      </c>
      <c r="B67" s="146"/>
      <c r="C67" s="146"/>
      <c r="D67" s="146"/>
      <c r="E67" s="146"/>
      <c r="F67" s="146"/>
      <c r="G67" s="146"/>
      <c r="H67" s="146"/>
      <c r="I67" s="147"/>
    </row>
    <row r="68" spans="1:9" ht="15" customHeight="1" x14ac:dyDescent="0.25">
      <c r="A68" s="145" t="s">
        <v>161</v>
      </c>
      <c r="B68" s="146"/>
      <c r="C68" s="146"/>
      <c r="D68" s="146"/>
      <c r="E68" s="146"/>
      <c r="F68" s="146"/>
      <c r="G68" s="146"/>
      <c r="H68" s="146"/>
      <c r="I68" s="147"/>
    </row>
    <row r="69" spans="1:9" ht="15.75" x14ac:dyDescent="0.25">
      <c r="A69" s="145" t="s">
        <v>162</v>
      </c>
      <c r="B69" s="148"/>
      <c r="C69" s="148"/>
      <c r="D69" s="148"/>
      <c r="E69" s="148"/>
      <c r="F69" s="148"/>
      <c r="G69" s="148"/>
      <c r="H69" s="148"/>
      <c r="I69" s="149"/>
    </row>
    <row r="70" spans="1:9" ht="15.75" x14ac:dyDescent="0.25">
      <c r="A70" s="145" t="s">
        <v>133</v>
      </c>
      <c r="B70" s="148"/>
      <c r="C70" s="148"/>
      <c r="D70" s="148"/>
      <c r="E70" s="148"/>
      <c r="F70" s="148"/>
      <c r="G70" s="148"/>
      <c r="H70" s="148"/>
      <c r="I70" s="149"/>
    </row>
    <row r="71" spans="1:9" ht="15" customHeight="1" x14ac:dyDescent="0.25">
      <c r="A71" s="145" t="s">
        <v>122</v>
      </c>
      <c r="B71" s="148"/>
      <c r="C71" s="148"/>
      <c r="D71" s="148"/>
      <c r="E71" s="148"/>
      <c r="F71" s="148"/>
      <c r="G71" s="148"/>
      <c r="H71" s="148"/>
      <c r="I71" s="149"/>
    </row>
    <row r="72" spans="1:9" ht="15" customHeight="1" x14ac:dyDescent="0.25">
      <c r="A72" s="145" t="s">
        <v>123</v>
      </c>
      <c r="B72" s="146"/>
      <c r="C72" s="146"/>
      <c r="D72" s="146"/>
      <c r="E72" s="146"/>
      <c r="F72" s="146"/>
      <c r="G72" s="146"/>
      <c r="H72" s="146"/>
      <c r="I72" s="147"/>
    </row>
    <row r="73" spans="1:9" ht="15.75" x14ac:dyDescent="0.25">
      <c r="A73" s="145" t="s">
        <v>136</v>
      </c>
      <c r="B73" s="146"/>
      <c r="C73" s="146"/>
      <c r="D73" s="146"/>
      <c r="E73" s="146"/>
      <c r="F73" s="146"/>
      <c r="G73" s="146"/>
      <c r="H73" s="146"/>
      <c r="I73" s="147"/>
    </row>
    <row r="74" spans="1:9" ht="15" customHeight="1" x14ac:dyDescent="0.25">
      <c r="A74" s="145" t="s">
        <v>119</v>
      </c>
      <c r="B74" s="146"/>
      <c r="C74" s="146"/>
      <c r="D74" s="146"/>
      <c r="E74" s="146"/>
      <c r="F74" s="146"/>
      <c r="G74" s="146"/>
      <c r="H74" s="146"/>
      <c r="I74" s="147"/>
    </row>
    <row r="75" spans="1:9" ht="15" customHeight="1" x14ac:dyDescent="0.25">
      <c r="A75" s="145" t="s">
        <v>118</v>
      </c>
      <c r="B75" s="146"/>
      <c r="C75" s="146"/>
      <c r="D75" s="146"/>
      <c r="E75" s="146"/>
      <c r="F75" s="146"/>
      <c r="G75" s="146"/>
      <c r="H75" s="146"/>
      <c r="I75" s="147"/>
    </row>
    <row r="76" spans="1:9" ht="15" customHeight="1" x14ac:dyDescent="0.25">
      <c r="A76" s="145" t="s">
        <v>117</v>
      </c>
      <c r="B76" s="148"/>
      <c r="C76" s="148"/>
      <c r="D76" s="148"/>
      <c r="E76" s="148"/>
      <c r="F76" s="148"/>
      <c r="G76" s="148"/>
      <c r="H76" s="148"/>
      <c r="I76" s="149"/>
    </row>
    <row r="77" spans="1:9" ht="15" customHeight="1" x14ac:dyDescent="0.25">
      <c r="A77" s="150" t="s">
        <v>124</v>
      </c>
      <c r="B77" s="151"/>
      <c r="C77" s="151"/>
      <c r="D77" s="151"/>
      <c r="E77" s="151"/>
      <c r="F77" s="151"/>
      <c r="G77" s="151"/>
      <c r="H77" s="151"/>
      <c r="I77" s="152"/>
    </row>
    <row r="78" spans="1:9" ht="63" x14ac:dyDescent="0.25">
      <c r="A78" s="28" t="s">
        <v>6</v>
      </c>
      <c r="B78" s="30" t="s">
        <v>5</v>
      </c>
      <c r="C78" s="29" t="s">
        <v>4</v>
      </c>
      <c r="D78" s="29" t="s">
        <v>3</v>
      </c>
      <c r="E78" s="30" t="s">
        <v>46</v>
      </c>
      <c r="F78" s="29" t="s">
        <v>1</v>
      </c>
      <c r="G78" s="43" t="s">
        <v>0</v>
      </c>
      <c r="H78" s="53" t="s">
        <v>9</v>
      </c>
      <c r="I78" s="53" t="s">
        <v>110</v>
      </c>
    </row>
    <row r="79" spans="1:9" ht="126" x14ac:dyDescent="0.25">
      <c r="A79" s="42">
        <v>1</v>
      </c>
      <c r="B79" s="77" t="s">
        <v>152</v>
      </c>
      <c r="C79" s="136" t="s">
        <v>190</v>
      </c>
      <c r="D79" s="37" t="s">
        <v>64</v>
      </c>
      <c r="E79" s="108">
        <v>1</v>
      </c>
      <c r="F79" s="37" t="s">
        <v>60</v>
      </c>
      <c r="G79" s="37">
        <v>1</v>
      </c>
      <c r="H79" s="120"/>
      <c r="I79" s="126"/>
    </row>
    <row r="80" spans="1:9" ht="94.5" x14ac:dyDescent="0.25">
      <c r="A80" s="42">
        <v>2</v>
      </c>
      <c r="B80" s="136" t="s">
        <v>142</v>
      </c>
      <c r="C80" s="136" t="s">
        <v>151</v>
      </c>
      <c r="D80" s="37" t="s">
        <v>64</v>
      </c>
      <c r="E80" s="63">
        <v>1</v>
      </c>
      <c r="F80" s="37" t="s">
        <v>60</v>
      </c>
      <c r="G80" s="78">
        <v>1</v>
      </c>
      <c r="H80" s="122"/>
      <c r="I80" s="126"/>
    </row>
    <row r="81" spans="1:9" ht="31.5" x14ac:dyDescent="0.25">
      <c r="A81" s="42">
        <v>3</v>
      </c>
      <c r="B81" s="136" t="s">
        <v>145</v>
      </c>
      <c r="C81" s="136" t="s">
        <v>146</v>
      </c>
      <c r="D81" s="37" t="s">
        <v>64</v>
      </c>
      <c r="E81" s="63">
        <v>1</v>
      </c>
      <c r="F81" s="37" t="s">
        <v>60</v>
      </c>
      <c r="G81" s="79">
        <v>1</v>
      </c>
      <c r="H81" s="121"/>
      <c r="I81" s="126"/>
    </row>
    <row r="82" spans="1:9" ht="15.75" x14ac:dyDescent="0.25">
      <c r="A82" s="42">
        <v>4</v>
      </c>
      <c r="B82" s="136" t="s">
        <v>65</v>
      </c>
      <c r="C82" s="136" t="s">
        <v>147</v>
      </c>
      <c r="D82" s="37" t="s">
        <v>64</v>
      </c>
      <c r="E82" s="63">
        <v>1</v>
      </c>
      <c r="F82" s="37" t="s">
        <v>60</v>
      </c>
      <c r="G82" s="79">
        <v>1</v>
      </c>
      <c r="H82" s="121"/>
      <c r="I82" s="126"/>
    </row>
    <row r="83" spans="1:9" ht="15.75" x14ac:dyDescent="0.25">
      <c r="A83" s="42">
        <v>5</v>
      </c>
      <c r="B83" s="34" t="s">
        <v>50</v>
      </c>
      <c r="C83" s="35" t="s">
        <v>155</v>
      </c>
      <c r="D83" s="36" t="s">
        <v>64</v>
      </c>
      <c r="E83" s="37">
        <v>1</v>
      </c>
      <c r="F83" s="37" t="s">
        <v>60</v>
      </c>
      <c r="G83" s="37">
        <v>1</v>
      </c>
      <c r="H83" s="137"/>
      <c r="I83" s="126"/>
    </row>
    <row r="84" spans="1:9" ht="78.75" x14ac:dyDescent="0.25">
      <c r="A84" s="42">
        <v>6</v>
      </c>
      <c r="B84" s="34" t="s">
        <v>177</v>
      </c>
      <c r="C84" s="34" t="s">
        <v>98</v>
      </c>
      <c r="D84" s="36" t="s">
        <v>109</v>
      </c>
      <c r="E84" s="37">
        <v>1</v>
      </c>
      <c r="F84" s="37" t="s">
        <v>60</v>
      </c>
      <c r="G84" s="37">
        <v>1</v>
      </c>
      <c r="H84" s="108"/>
      <c r="I84" s="126"/>
    </row>
    <row r="85" spans="1:9" ht="31.5" x14ac:dyDescent="0.25">
      <c r="A85" s="42">
        <v>7</v>
      </c>
      <c r="B85" s="41" t="s">
        <v>159</v>
      </c>
      <c r="C85" s="41" t="s">
        <v>163</v>
      </c>
      <c r="D85" s="36" t="s">
        <v>64</v>
      </c>
      <c r="E85" s="70">
        <v>1</v>
      </c>
      <c r="F85" s="37" t="s">
        <v>60</v>
      </c>
      <c r="G85" s="113">
        <v>1</v>
      </c>
      <c r="H85" s="70"/>
      <c r="I85" s="126"/>
    </row>
    <row r="86" spans="1:9" ht="15.6" customHeight="1" x14ac:dyDescent="0.25">
      <c r="A86" s="42">
        <v>8</v>
      </c>
      <c r="B86" s="39" t="s">
        <v>67</v>
      </c>
      <c r="C86" s="58" t="s">
        <v>56</v>
      </c>
      <c r="D86" s="36" t="s">
        <v>57</v>
      </c>
      <c r="E86" s="53">
        <v>1</v>
      </c>
      <c r="F86" s="53" t="s">
        <v>60</v>
      </c>
      <c r="G86" s="112">
        <v>7</v>
      </c>
      <c r="H86" s="138"/>
      <c r="I86" s="126"/>
    </row>
    <row r="87" spans="1:9" ht="31.5" x14ac:dyDescent="0.25">
      <c r="A87" s="42">
        <v>9</v>
      </c>
      <c r="B87" s="34" t="s">
        <v>112</v>
      </c>
      <c r="C87" s="51" t="s">
        <v>58</v>
      </c>
      <c r="D87" s="36" t="s">
        <v>57</v>
      </c>
      <c r="E87" s="53">
        <v>1</v>
      </c>
      <c r="F87" s="53" t="s">
        <v>60</v>
      </c>
      <c r="G87" s="112">
        <v>14</v>
      </c>
      <c r="H87" s="56"/>
      <c r="I87" s="126"/>
    </row>
    <row r="88" spans="1:9" ht="47.25" x14ac:dyDescent="0.25">
      <c r="A88" s="42">
        <v>10</v>
      </c>
      <c r="B88" s="65" t="s">
        <v>172</v>
      </c>
      <c r="C88" s="66" t="s">
        <v>138</v>
      </c>
      <c r="D88" s="36" t="s">
        <v>57</v>
      </c>
      <c r="E88" s="67">
        <v>1</v>
      </c>
      <c r="F88" s="68" t="s">
        <v>60</v>
      </c>
      <c r="G88" s="110">
        <v>1</v>
      </c>
      <c r="H88" s="56"/>
      <c r="I88" s="126"/>
    </row>
    <row r="89" spans="1:9" ht="31.5" x14ac:dyDescent="0.25">
      <c r="A89" s="42">
        <v>11</v>
      </c>
      <c r="B89" s="49" t="s">
        <v>52</v>
      </c>
      <c r="C89" s="50" t="s">
        <v>139</v>
      </c>
      <c r="D89" s="36" t="s">
        <v>109</v>
      </c>
      <c r="E89" s="32">
        <v>1</v>
      </c>
      <c r="F89" s="37" t="s">
        <v>60</v>
      </c>
      <c r="G89" s="111">
        <v>2</v>
      </c>
      <c r="H89" s="56"/>
      <c r="I89" s="126"/>
    </row>
    <row r="90" spans="1:9" ht="31.5" x14ac:dyDescent="0.25">
      <c r="A90" s="42">
        <v>12</v>
      </c>
      <c r="B90" s="54" t="s">
        <v>54</v>
      </c>
      <c r="C90" s="55" t="s">
        <v>53</v>
      </c>
      <c r="D90" s="36" t="s">
        <v>109</v>
      </c>
      <c r="E90" s="32">
        <v>1</v>
      </c>
      <c r="F90" s="37" t="s">
        <v>60</v>
      </c>
      <c r="G90" s="57">
        <v>1</v>
      </c>
      <c r="H90" s="117"/>
      <c r="I90" s="126"/>
    </row>
    <row r="91" spans="1:9" ht="15.75" customHeight="1" x14ac:dyDescent="0.25">
      <c r="A91" s="42">
        <v>13</v>
      </c>
      <c r="B91" s="59" t="s">
        <v>59</v>
      </c>
      <c r="C91" s="39" t="s">
        <v>137</v>
      </c>
      <c r="D91" s="36" t="s">
        <v>57</v>
      </c>
      <c r="E91" s="53">
        <v>1</v>
      </c>
      <c r="F91" s="37" t="s">
        <v>60</v>
      </c>
      <c r="G91" s="53">
        <v>1</v>
      </c>
      <c r="H91" s="56"/>
      <c r="I91" s="126"/>
    </row>
    <row r="92" spans="1:9" ht="15.75" customHeight="1" x14ac:dyDescent="0.25">
      <c r="A92" s="153" t="s">
        <v>61</v>
      </c>
      <c r="B92" s="154"/>
      <c r="C92" s="154"/>
      <c r="D92" s="154"/>
      <c r="E92" s="154"/>
      <c r="F92" s="154"/>
      <c r="G92" s="154"/>
      <c r="H92" s="154"/>
      <c r="I92" s="155"/>
    </row>
    <row r="93" spans="1:9" ht="15.75" customHeight="1" x14ac:dyDescent="0.25">
      <c r="A93" s="45">
        <v>1</v>
      </c>
      <c r="B93" s="34" t="s">
        <v>62</v>
      </c>
      <c r="C93" s="34" t="s">
        <v>63</v>
      </c>
      <c r="D93" s="63" t="s">
        <v>68</v>
      </c>
      <c r="E93" s="64">
        <v>1</v>
      </c>
      <c r="F93" s="37" t="s">
        <v>60</v>
      </c>
      <c r="G93" s="40">
        <v>1</v>
      </c>
      <c r="H93" s="64"/>
      <c r="I93" s="38"/>
    </row>
    <row r="94" spans="1:9" ht="19.5" customHeight="1" x14ac:dyDescent="0.25">
      <c r="A94" s="166" t="s">
        <v>36</v>
      </c>
      <c r="B94" s="167"/>
      <c r="C94" s="167"/>
      <c r="D94" s="167"/>
      <c r="E94" s="167"/>
      <c r="F94" s="167"/>
      <c r="G94" s="167"/>
      <c r="H94" s="167"/>
      <c r="I94" s="167"/>
    </row>
    <row r="95" spans="1:9" ht="15.75" customHeight="1" x14ac:dyDescent="0.25">
      <c r="A95" s="168" t="s">
        <v>7</v>
      </c>
      <c r="B95" s="162"/>
      <c r="C95" s="162"/>
      <c r="D95" s="162"/>
      <c r="E95" s="162"/>
      <c r="F95" s="162"/>
      <c r="G95" s="162"/>
      <c r="H95" s="162"/>
      <c r="I95" s="163"/>
    </row>
    <row r="96" spans="1:9" ht="15.75" customHeight="1" x14ac:dyDescent="0.25">
      <c r="A96" s="145" t="s">
        <v>128</v>
      </c>
      <c r="B96" s="146"/>
      <c r="C96" s="146"/>
      <c r="D96" s="146"/>
      <c r="E96" s="146"/>
      <c r="F96" s="146"/>
      <c r="G96" s="146"/>
      <c r="H96" s="146"/>
      <c r="I96" s="147"/>
    </row>
    <row r="97" spans="1:9" ht="21.75" customHeight="1" x14ac:dyDescent="0.25">
      <c r="A97" s="145" t="s">
        <v>121</v>
      </c>
      <c r="B97" s="146"/>
      <c r="C97" s="146"/>
      <c r="D97" s="146"/>
      <c r="E97" s="146"/>
      <c r="F97" s="146"/>
      <c r="G97" s="146"/>
      <c r="H97" s="146"/>
      <c r="I97" s="147"/>
    </row>
    <row r="98" spans="1:9" ht="15.75" x14ac:dyDescent="0.25">
      <c r="A98" s="145" t="s">
        <v>164</v>
      </c>
      <c r="B98" s="146"/>
      <c r="C98" s="146"/>
      <c r="D98" s="146"/>
      <c r="E98" s="146"/>
      <c r="F98" s="146"/>
      <c r="G98" s="146"/>
      <c r="H98" s="146"/>
      <c r="I98" s="147"/>
    </row>
    <row r="99" spans="1:9" ht="15.75" x14ac:dyDescent="0.25">
      <c r="A99" s="145" t="s">
        <v>165</v>
      </c>
      <c r="B99" s="148"/>
      <c r="C99" s="148"/>
      <c r="D99" s="148"/>
      <c r="E99" s="148"/>
      <c r="F99" s="148"/>
      <c r="G99" s="148"/>
      <c r="H99" s="148"/>
      <c r="I99" s="149"/>
    </row>
    <row r="100" spans="1:9" ht="15.75" customHeight="1" x14ac:dyDescent="0.25">
      <c r="A100" s="145" t="s">
        <v>133</v>
      </c>
      <c r="B100" s="148"/>
      <c r="C100" s="148"/>
      <c r="D100" s="148"/>
      <c r="E100" s="148"/>
      <c r="F100" s="148"/>
      <c r="G100" s="148"/>
      <c r="H100" s="148"/>
      <c r="I100" s="149"/>
    </row>
    <row r="101" spans="1:9" ht="15.75" x14ac:dyDescent="0.25">
      <c r="A101" s="145" t="s">
        <v>129</v>
      </c>
      <c r="B101" s="148"/>
      <c r="C101" s="148"/>
      <c r="D101" s="148"/>
      <c r="E101" s="148"/>
      <c r="F101" s="148"/>
      <c r="G101" s="148"/>
      <c r="H101" s="148"/>
      <c r="I101" s="149"/>
    </row>
    <row r="102" spans="1:9" ht="15.75" x14ac:dyDescent="0.25">
      <c r="A102" s="145" t="s">
        <v>123</v>
      </c>
      <c r="B102" s="146"/>
      <c r="C102" s="146"/>
      <c r="D102" s="146"/>
      <c r="E102" s="146"/>
      <c r="F102" s="146"/>
      <c r="G102" s="146"/>
      <c r="H102" s="146"/>
      <c r="I102" s="147"/>
    </row>
    <row r="103" spans="1:9" ht="15.75" x14ac:dyDescent="0.25">
      <c r="A103" s="145" t="s">
        <v>166</v>
      </c>
      <c r="B103" s="146"/>
      <c r="C103" s="146"/>
      <c r="D103" s="146"/>
      <c r="E103" s="146"/>
      <c r="F103" s="146"/>
      <c r="G103" s="146"/>
      <c r="H103" s="146"/>
      <c r="I103" s="147"/>
    </row>
    <row r="104" spans="1:9" ht="21.75" customHeight="1" x14ac:dyDescent="0.25">
      <c r="A104" s="145" t="s">
        <v>119</v>
      </c>
      <c r="B104" s="146"/>
      <c r="C104" s="146"/>
      <c r="D104" s="146"/>
      <c r="E104" s="146"/>
      <c r="F104" s="146"/>
      <c r="G104" s="146"/>
      <c r="H104" s="146"/>
      <c r="I104" s="147"/>
    </row>
    <row r="105" spans="1:9" ht="15" customHeight="1" x14ac:dyDescent="0.25">
      <c r="A105" s="145" t="s">
        <v>118</v>
      </c>
      <c r="B105" s="146"/>
      <c r="C105" s="146"/>
      <c r="D105" s="146"/>
      <c r="E105" s="146"/>
      <c r="F105" s="146"/>
      <c r="G105" s="146"/>
      <c r="H105" s="146"/>
      <c r="I105" s="147"/>
    </row>
    <row r="106" spans="1:9" ht="15.75" x14ac:dyDescent="0.25">
      <c r="A106" s="145" t="s">
        <v>117</v>
      </c>
      <c r="B106" s="148"/>
      <c r="C106" s="148"/>
      <c r="D106" s="148"/>
      <c r="E106" s="148"/>
      <c r="F106" s="148"/>
      <c r="G106" s="148"/>
      <c r="H106" s="148"/>
      <c r="I106" s="149"/>
    </row>
    <row r="107" spans="1:9" ht="15" customHeight="1" x14ac:dyDescent="0.25">
      <c r="A107" s="150" t="s">
        <v>124</v>
      </c>
      <c r="B107" s="151"/>
      <c r="C107" s="151"/>
      <c r="D107" s="151"/>
      <c r="E107" s="151"/>
      <c r="F107" s="151"/>
      <c r="G107" s="151"/>
      <c r="H107" s="151"/>
      <c r="I107" s="152"/>
    </row>
    <row r="108" spans="1:9" ht="15" customHeight="1" x14ac:dyDescent="0.25">
      <c r="A108" s="28" t="s">
        <v>6</v>
      </c>
      <c r="B108" s="29" t="s">
        <v>5</v>
      </c>
      <c r="C108" s="29" t="s">
        <v>4</v>
      </c>
      <c r="D108" s="30" t="s">
        <v>3</v>
      </c>
      <c r="E108" s="30" t="s">
        <v>46</v>
      </c>
      <c r="F108" s="30" t="s">
        <v>1</v>
      </c>
      <c r="G108" s="31" t="s">
        <v>0</v>
      </c>
      <c r="H108" s="53" t="s">
        <v>9</v>
      </c>
      <c r="I108" s="53" t="s">
        <v>110</v>
      </c>
    </row>
    <row r="109" spans="1:9" ht="15" customHeight="1" x14ac:dyDescent="0.25">
      <c r="A109" s="33">
        <v>1</v>
      </c>
      <c r="B109" s="39" t="s">
        <v>67</v>
      </c>
      <c r="C109" s="58" t="s">
        <v>56</v>
      </c>
      <c r="D109" s="36" t="s">
        <v>57</v>
      </c>
      <c r="E109" s="53">
        <v>1</v>
      </c>
      <c r="F109" s="53" t="s">
        <v>60</v>
      </c>
      <c r="G109" s="112">
        <v>1</v>
      </c>
      <c r="H109" s="116"/>
      <c r="I109" s="126"/>
    </row>
    <row r="110" spans="1:9" ht="15" customHeight="1" x14ac:dyDescent="0.25">
      <c r="A110" s="33">
        <v>2</v>
      </c>
      <c r="B110" s="73" t="s">
        <v>72</v>
      </c>
      <c r="C110" s="74" t="s">
        <v>126</v>
      </c>
      <c r="D110" s="36" t="s">
        <v>57</v>
      </c>
      <c r="E110" s="56">
        <v>1</v>
      </c>
      <c r="F110" s="56" t="s">
        <v>60</v>
      </c>
      <c r="G110" s="95">
        <v>2</v>
      </c>
      <c r="H110" s="56"/>
      <c r="I110" s="126"/>
    </row>
    <row r="111" spans="1:9" ht="15" customHeight="1" x14ac:dyDescent="0.25">
      <c r="A111" s="164" t="s">
        <v>47</v>
      </c>
      <c r="B111" s="165"/>
      <c r="C111" s="165"/>
      <c r="D111" s="165"/>
      <c r="E111" s="165"/>
      <c r="F111" s="165"/>
      <c r="G111" s="165"/>
      <c r="H111" s="165"/>
      <c r="I111" s="165"/>
    </row>
    <row r="112" spans="1:9" ht="15" customHeight="1" x14ac:dyDescent="0.25">
      <c r="A112" s="28" t="s">
        <v>6</v>
      </c>
      <c r="B112" s="30" t="s">
        <v>5</v>
      </c>
      <c r="C112" s="30" t="s">
        <v>4</v>
      </c>
      <c r="D112" s="30" t="s">
        <v>3</v>
      </c>
      <c r="E112" s="30" t="s">
        <v>46</v>
      </c>
      <c r="F112" s="30" t="s">
        <v>1</v>
      </c>
      <c r="G112" s="31" t="s">
        <v>0</v>
      </c>
      <c r="H112" s="53" t="s">
        <v>9</v>
      </c>
      <c r="I112" s="126" t="s">
        <v>110</v>
      </c>
    </row>
    <row r="113" spans="1:9" ht="15" customHeight="1" x14ac:dyDescent="0.25">
      <c r="A113" s="47">
        <v>1</v>
      </c>
      <c r="B113" s="39" t="s">
        <v>69</v>
      </c>
      <c r="C113" s="39" t="s">
        <v>71</v>
      </c>
      <c r="D113" s="36" t="s">
        <v>47</v>
      </c>
      <c r="E113" s="67">
        <v>1</v>
      </c>
      <c r="F113" s="67" t="s">
        <v>60</v>
      </c>
      <c r="G113" s="100">
        <v>1</v>
      </c>
      <c r="H113" s="67"/>
      <c r="I113" s="126"/>
    </row>
    <row r="114" spans="1:9" ht="15" customHeight="1" x14ac:dyDescent="0.25">
      <c r="A114" s="33">
        <v>2</v>
      </c>
      <c r="B114" s="39" t="s">
        <v>70</v>
      </c>
      <c r="C114" s="39" t="s">
        <v>127</v>
      </c>
      <c r="D114" s="36" t="s">
        <v>47</v>
      </c>
      <c r="E114" s="67">
        <v>1</v>
      </c>
      <c r="F114" s="67" t="s">
        <v>60</v>
      </c>
      <c r="G114" s="100">
        <v>3</v>
      </c>
      <c r="H114" s="67"/>
      <c r="I114" s="126"/>
    </row>
  </sheetData>
  <mergeCells count="87">
    <mergeCell ref="A51:I51"/>
    <mergeCell ref="A28:I28"/>
    <mergeCell ref="A29:I29"/>
    <mergeCell ref="A21:I21"/>
    <mergeCell ref="A23:I23"/>
    <mergeCell ref="C11:D11"/>
    <mergeCell ref="E11:F11"/>
    <mergeCell ref="G11:I11"/>
    <mergeCell ref="A14:B14"/>
    <mergeCell ref="A24:I24"/>
    <mergeCell ref="A20:I20"/>
    <mergeCell ref="A103:I103"/>
    <mergeCell ref="A104:I104"/>
    <mergeCell ref="A100:I100"/>
    <mergeCell ref="A101:I101"/>
    <mergeCell ref="A17:I17"/>
    <mergeCell ref="A18:I18"/>
    <mergeCell ref="A19:I19"/>
    <mergeCell ref="A22:I22"/>
    <mergeCell ref="A25:I25"/>
    <mergeCell ref="A26:I26"/>
    <mergeCell ref="A77:I77"/>
    <mergeCell ref="A73:I73"/>
    <mergeCell ref="A27:I27"/>
    <mergeCell ref="A74:I74"/>
    <mergeCell ref="A75:I75"/>
    <mergeCell ref="A76:I76"/>
    <mergeCell ref="A1:I1"/>
    <mergeCell ref="A5:I5"/>
    <mergeCell ref="A6:I6"/>
    <mergeCell ref="A4:I4"/>
    <mergeCell ref="A9:B9"/>
    <mergeCell ref="C9:I9"/>
    <mergeCell ref="A2:I2"/>
    <mergeCell ref="A3:I3"/>
    <mergeCell ref="A7:B7"/>
    <mergeCell ref="C7:I7"/>
    <mergeCell ref="A8:C8"/>
    <mergeCell ref="D8:I8"/>
    <mergeCell ref="A10:B10"/>
    <mergeCell ref="C10:D10"/>
    <mergeCell ref="A97:I97"/>
    <mergeCell ref="A98:I98"/>
    <mergeCell ref="A99:I99"/>
    <mergeCell ref="C14:I14"/>
    <mergeCell ref="A15:B15"/>
    <mergeCell ref="C15:I15"/>
    <mergeCell ref="E10:F10"/>
    <mergeCell ref="G10:I10"/>
    <mergeCell ref="A16:I16"/>
    <mergeCell ref="C13:I13"/>
    <mergeCell ref="A13:B13"/>
    <mergeCell ref="A12:B12"/>
    <mergeCell ref="C12:I12"/>
    <mergeCell ref="A11:B11"/>
    <mergeCell ref="A111:I111"/>
    <mergeCell ref="A94:I94"/>
    <mergeCell ref="A95:I95"/>
    <mergeCell ref="A71:I71"/>
    <mergeCell ref="A53:I53"/>
    <mergeCell ref="A54:I54"/>
    <mergeCell ref="A55:I55"/>
    <mergeCell ref="A64:I64"/>
    <mergeCell ref="A65:I65"/>
    <mergeCell ref="A66:I66"/>
    <mergeCell ref="A67:I67"/>
    <mergeCell ref="A68:I68"/>
    <mergeCell ref="A69:I69"/>
    <mergeCell ref="A70:I70"/>
    <mergeCell ref="A102:I102"/>
    <mergeCell ref="A96:I96"/>
    <mergeCell ref="A105:I105"/>
    <mergeCell ref="A106:I106"/>
    <mergeCell ref="A107:I107"/>
    <mergeCell ref="A92:I92"/>
    <mergeCell ref="A45:I45"/>
    <mergeCell ref="A72:I72"/>
    <mergeCell ref="A52:I52"/>
    <mergeCell ref="A47:I47"/>
    <mergeCell ref="A48:I48"/>
    <mergeCell ref="A56:I56"/>
    <mergeCell ref="A57:I57"/>
    <mergeCell ref="A58:I58"/>
    <mergeCell ref="A59:I59"/>
    <mergeCell ref="A60:I60"/>
    <mergeCell ref="A49:I49"/>
    <mergeCell ref="A50:I50"/>
  </mergeCells>
  <dataValidations count="2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37:C37 B90:C90" xr:uid="{00000000-0002-0000-0100-000000000000}">
      <formula1>0</formula1>
      <formula2>0</formula2>
    </dataValidation>
    <dataValidation type="list" allowBlank="1" showInputMessage="1" showErrorMessage="1" promptTitle="список" prompt="выберите вид" sqref="D62:D63 D79:D91 D113:D114 D109:D110 D46 D31:D44" xr:uid="{00000000-0002-0000-0100-000001000000}">
      <formula1>список</formula1>
    </dataValidation>
  </dataValidation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2"/>
  <sheetViews>
    <sheetView zoomScaleNormal="150" workbookViewId="0">
      <selection activeCell="H41" sqref="H41:I43"/>
    </sheetView>
  </sheetViews>
  <sheetFormatPr defaultColWidth="14.42578125" defaultRowHeight="15.75" x14ac:dyDescent="0.25"/>
  <cols>
    <col min="1" max="1" width="5.140625" style="25" customWidth="1"/>
    <col min="2" max="2" width="52" style="25" customWidth="1"/>
    <col min="3" max="3" width="27.42578125" style="25" customWidth="1"/>
    <col min="4" max="4" width="22" style="25" customWidth="1"/>
    <col min="5" max="5" width="15.42578125" style="25" customWidth="1"/>
    <col min="6" max="6" width="19.7109375" style="25" bestFit="1" customWidth="1"/>
    <col min="7" max="7" width="14.42578125" style="25" customWidth="1"/>
    <col min="8" max="8" width="27.28515625" style="25" customWidth="1"/>
    <col min="9" max="9" width="19.42578125" style="25" customWidth="1"/>
    <col min="10" max="10" width="24.7109375" style="26" customWidth="1"/>
    <col min="11" max="11" width="35.28515625" style="26" bestFit="1" customWidth="1"/>
    <col min="12" max="12" width="28.5703125" style="26" customWidth="1"/>
    <col min="13" max="16384" width="14.42578125" style="26"/>
  </cols>
  <sheetData>
    <row r="1" spans="1:9" x14ac:dyDescent="0.25">
      <c r="A1" s="174" t="s">
        <v>8</v>
      </c>
      <c r="B1" s="160"/>
      <c r="C1" s="160"/>
      <c r="D1" s="160"/>
      <c r="E1" s="160"/>
      <c r="F1" s="160"/>
      <c r="G1" s="160"/>
      <c r="H1" s="160"/>
      <c r="I1" s="160"/>
    </row>
    <row r="2" spans="1:9" x14ac:dyDescent="0.25">
      <c r="A2" s="177" t="s">
        <v>27</v>
      </c>
      <c r="B2" s="177"/>
      <c r="C2" s="177"/>
      <c r="D2" s="177"/>
      <c r="E2" s="177"/>
      <c r="F2" s="177"/>
      <c r="G2" s="177"/>
      <c r="H2" s="177"/>
      <c r="I2" s="177"/>
    </row>
    <row r="3" spans="1:9" x14ac:dyDescent="0.25">
      <c r="A3" s="178" t="str">
        <f>'Информация о Чемпионате'!B4</f>
        <v>Финал чемпионата высоких технологий 2026</v>
      </c>
      <c r="B3" s="178"/>
      <c r="C3" s="178"/>
      <c r="D3" s="178"/>
      <c r="E3" s="178"/>
      <c r="F3" s="178"/>
      <c r="G3" s="178"/>
      <c r="H3" s="178"/>
      <c r="I3" s="178"/>
    </row>
    <row r="4" spans="1:9" x14ac:dyDescent="0.25">
      <c r="A4" s="177" t="s">
        <v>28</v>
      </c>
      <c r="B4" s="177"/>
      <c r="C4" s="177"/>
      <c r="D4" s="177"/>
      <c r="E4" s="177"/>
      <c r="F4" s="177"/>
      <c r="G4" s="177"/>
      <c r="H4" s="177"/>
      <c r="I4" s="177"/>
    </row>
    <row r="5" spans="1:9" x14ac:dyDescent="0.25">
      <c r="A5" s="175" t="str">
        <f>'Информация о Чемпионате'!B3</f>
        <v>Конструктивная информационная безопасность автономных транспортных систем</v>
      </c>
      <c r="B5" s="175"/>
      <c r="C5" s="175"/>
      <c r="D5" s="175"/>
      <c r="E5" s="175"/>
      <c r="F5" s="175"/>
      <c r="G5" s="175"/>
      <c r="H5" s="175"/>
      <c r="I5" s="175"/>
    </row>
    <row r="6" spans="1:9" x14ac:dyDescent="0.25">
      <c r="A6" s="169" t="s">
        <v>10</v>
      </c>
      <c r="B6" s="160"/>
      <c r="C6" s="160"/>
      <c r="D6" s="160"/>
      <c r="E6" s="160"/>
      <c r="F6" s="160"/>
      <c r="G6" s="160"/>
      <c r="H6" s="160"/>
      <c r="I6" s="176"/>
    </row>
    <row r="7" spans="1:9" x14ac:dyDescent="0.25">
      <c r="A7" s="169" t="s">
        <v>25</v>
      </c>
      <c r="B7" s="169"/>
      <c r="C7" s="179" t="str">
        <f>'Информация о Чемпионате'!B5</f>
        <v>Новгородская область</v>
      </c>
      <c r="D7" s="179"/>
      <c r="E7" s="179"/>
      <c r="F7" s="179"/>
      <c r="G7" s="179"/>
      <c r="H7" s="179"/>
      <c r="I7" s="180"/>
    </row>
    <row r="8" spans="1:9" x14ac:dyDescent="0.25">
      <c r="A8" s="169" t="s">
        <v>26</v>
      </c>
      <c r="B8" s="169"/>
      <c r="C8" s="169"/>
      <c r="D8" s="179" t="str">
        <f>'Информация о Чемпионате'!B6</f>
        <v>Инновационный научно-технологический центр Интеллектуальная электроника – Валдай</v>
      </c>
      <c r="E8" s="179"/>
      <c r="F8" s="179"/>
      <c r="G8" s="179"/>
      <c r="H8" s="179"/>
      <c r="I8" s="180"/>
    </row>
    <row r="9" spans="1:9" x14ac:dyDescent="0.25">
      <c r="A9" s="169" t="s">
        <v>22</v>
      </c>
      <c r="B9" s="169"/>
      <c r="C9" s="169" t="str">
        <f>'Информация о Чемпионате'!B7</f>
        <v>г. Великий Новгород, ул. Великая 18А</v>
      </c>
      <c r="D9" s="169"/>
      <c r="E9" s="169"/>
      <c r="F9" s="169"/>
      <c r="G9" s="169"/>
      <c r="H9" s="169"/>
      <c r="I9" s="170"/>
    </row>
    <row r="10" spans="1:9" x14ac:dyDescent="0.25">
      <c r="A10" s="169" t="s">
        <v>24</v>
      </c>
      <c r="B10" s="169"/>
      <c r="C10" s="169" t="str">
        <f>'Информация о Чемпионате'!B9</f>
        <v>Лукин Артем сергеевич</v>
      </c>
      <c r="D10" s="169"/>
      <c r="E10" s="169">
        <f>'Информация о Чемпионате'!B10</f>
        <v>0</v>
      </c>
      <c r="F10" s="169"/>
      <c r="G10" s="169">
        <f>'Информация о Чемпионате'!B11</f>
        <v>0</v>
      </c>
      <c r="H10" s="169"/>
      <c r="I10" s="170"/>
    </row>
    <row r="11" spans="1:9" ht="15.75" customHeight="1" x14ac:dyDescent="0.25">
      <c r="A11" s="169" t="s">
        <v>32</v>
      </c>
      <c r="B11" s="169"/>
      <c r="C11" s="169">
        <f>'Информация о Чемпионате'!B12</f>
        <v>0</v>
      </c>
      <c r="D11" s="169"/>
      <c r="E11" s="169">
        <f>'Информация о Чемпионате'!B13</f>
        <v>0</v>
      </c>
      <c r="F11" s="169"/>
      <c r="G11" s="169">
        <f>'Информация о Чемпионате'!B14</f>
        <v>0</v>
      </c>
      <c r="H11" s="169"/>
      <c r="I11" s="170"/>
    </row>
    <row r="12" spans="1:9" ht="15.75" customHeight="1" x14ac:dyDescent="0.25">
      <c r="A12" s="169" t="s">
        <v>38</v>
      </c>
      <c r="B12" s="169"/>
      <c r="C12" s="169">
        <f>'Информация о Чемпионате'!B17</f>
        <v>13</v>
      </c>
      <c r="D12" s="169"/>
      <c r="E12" s="169"/>
      <c r="F12" s="169"/>
      <c r="G12" s="169"/>
      <c r="H12" s="169"/>
      <c r="I12" s="170"/>
    </row>
    <row r="13" spans="1:9" x14ac:dyDescent="0.25">
      <c r="A13" s="169" t="s">
        <v>45</v>
      </c>
      <c r="B13" s="169"/>
      <c r="C13" s="169">
        <f>'Информация о Чемпионате'!B15</f>
        <v>10</v>
      </c>
      <c r="D13" s="169"/>
      <c r="E13" s="169"/>
      <c r="F13" s="169"/>
      <c r="G13" s="169"/>
      <c r="H13" s="169"/>
      <c r="I13" s="170"/>
    </row>
    <row r="14" spans="1:9" x14ac:dyDescent="0.25">
      <c r="A14" s="169" t="s">
        <v>16</v>
      </c>
      <c r="B14" s="169"/>
      <c r="C14" s="169">
        <f>'Информация о Чемпионате'!B16</f>
        <v>10</v>
      </c>
      <c r="D14" s="169"/>
      <c r="E14" s="169"/>
      <c r="F14" s="169"/>
      <c r="G14" s="169"/>
      <c r="H14" s="169"/>
      <c r="I14" s="170"/>
    </row>
    <row r="15" spans="1:9" x14ac:dyDescent="0.25">
      <c r="A15" s="169" t="s">
        <v>23</v>
      </c>
      <c r="B15" s="169"/>
      <c r="C15" s="169" t="str">
        <f>'Информация о Чемпионате'!B8</f>
        <v>15.09.2025 - 19.09.2025</v>
      </c>
      <c r="D15" s="169"/>
      <c r="E15" s="169"/>
      <c r="F15" s="169"/>
      <c r="G15" s="169"/>
      <c r="H15" s="169"/>
      <c r="I15" s="170"/>
    </row>
    <row r="16" spans="1:9" x14ac:dyDescent="0.25">
      <c r="A16" s="186" t="s">
        <v>33</v>
      </c>
      <c r="B16" s="187"/>
      <c r="C16" s="187"/>
      <c r="D16" s="187"/>
      <c r="E16" s="187"/>
      <c r="F16" s="187"/>
      <c r="G16" s="187"/>
      <c r="H16" s="187"/>
      <c r="I16" s="188"/>
    </row>
    <row r="17" spans="1:18" x14ac:dyDescent="0.25">
      <c r="A17" s="161" t="s">
        <v>7</v>
      </c>
      <c r="B17" s="162"/>
      <c r="C17" s="162"/>
      <c r="D17" s="162"/>
      <c r="E17" s="162"/>
      <c r="F17" s="162"/>
      <c r="G17" s="162"/>
      <c r="H17" s="162"/>
      <c r="I17" s="163"/>
    </row>
    <row r="18" spans="1:18" ht="15.75" customHeight="1" x14ac:dyDescent="0.25">
      <c r="A18" s="145" t="s">
        <v>130</v>
      </c>
      <c r="B18" s="146"/>
      <c r="C18" s="146"/>
      <c r="D18" s="146"/>
      <c r="E18" s="146"/>
      <c r="F18" s="146"/>
      <c r="G18" s="146"/>
      <c r="H18" s="146"/>
      <c r="I18" s="147"/>
    </row>
    <row r="19" spans="1:18" ht="15.75" customHeight="1" x14ac:dyDescent="0.25">
      <c r="A19" s="145" t="s">
        <v>121</v>
      </c>
      <c r="B19" s="146"/>
      <c r="C19" s="146"/>
      <c r="D19" s="146"/>
      <c r="E19" s="146"/>
      <c r="F19" s="146"/>
      <c r="G19" s="146"/>
      <c r="H19" s="146"/>
      <c r="I19" s="147"/>
    </row>
    <row r="20" spans="1:18" ht="15.75" customHeight="1" x14ac:dyDescent="0.25">
      <c r="A20" s="145" t="s">
        <v>132</v>
      </c>
      <c r="B20" s="146"/>
      <c r="C20" s="146"/>
      <c r="D20" s="146"/>
      <c r="E20" s="146"/>
      <c r="F20" s="146"/>
      <c r="G20" s="146"/>
      <c r="H20" s="146"/>
      <c r="I20" s="147"/>
    </row>
    <row r="21" spans="1:18" ht="15.75" customHeight="1" x14ac:dyDescent="0.25">
      <c r="A21" s="181" t="s">
        <v>131</v>
      </c>
      <c r="B21" s="182"/>
      <c r="C21" s="182"/>
      <c r="D21" s="182"/>
      <c r="E21" s="182"/>
      <c r="F21" s="182"/>
      <c r="G21" s="182"/>
      <c r="H21" s="182"/>
      <c r="I21" s="183"/>
      <c r="L21" s="146"/>
      <c r="M21" s="146"/>
      <c r="N21" s="146"/>
      <c r="O21" s="146"/>
      <c r="P21" s="146"/>
      <c r="Q21" s="146"/>
      <c r="R21" s="192"/>
    </row>
    <row r="22" spans="1:18" ht="15.75" customHeight="1" x14ac:dyDescent="0.25">
      <c r="A22" s="181" t="s">
        <v>133</v>
      </c>
      <c r="B22" s="182"/>
      <c r="C22" s="182"/>
      <c r="D22" s="182"/>
      <c r="E22" s="182"/>
      <c r="F22" s="182"/>
      <c r="G22" s="182"/>
      <c r="H22" s="182"/>
      <c r="I22" s="183"/>
    </row>
    <row r="23" spans="1:18" ht="15.75" customHeight="1" x14ac:dyDescent="0.25">
      <c r="A23" s="181" t="s">
        <v>141</v>
      </c>
      <c r="B23" s="160"/>
      <c r="C23" s="160"/>
      <c r="D23" s="160"/>
      <c r="E23" s="160"/>
      <c r="F23" s="160"/>
      <c r="G23" s="160"/>
      <c r="H23" s="160"/>
      <c r="I23" s="176"/>
    </row>
    <row r="24" spans="1:18" ht="15.75" customHeight="1" x14ac:dyDescent="0.25">
      <c r="A24" s="145" t="s">
        <v>123</v>
      </c>
      <c r="B24" s="146"/>
      <c r="C24" s="146"/>
      <c r="D24" s="146"/>
      <c r="E24" s="146"/>
      <c r="F24" s="146"/>
      <c r="G24" s="146"/>
      <c r="H24" s="146"/>
      <c r="I24" s="147"/>
    </row>
    <row r="25" spans="1:18" x14ac:dyDescent="0.25">
      <c r="A25" s="145" t="s">
        <v>136</v>
      </c>
      <c r="B25" s="146"/>
      <c r="C25" s="146"/>
      <c r="D25" s="146"/>
      <c r="E25" s="146"/>
      <c r="F25" s="146"/>
      <c r="G25" s="146"/>
      <c r="H25" s="146"/>
      <c r="I25" s="147"/>
    </row>
    <row r="26" spans="1:18" ht="15.75" customHeight="1" x14ac:dyDescent="0.25">
      <c r="A26" s="145" t="s">
        <v>135</v>
      </c>
      <c r="B26" s="148"/>
      <c r="C26" s="148"/>
      <c r="D26" s="148"/>
      <c r="E26" s="148"/>
      <c r="F26" s="148"/>
      <c r="G26" s="148"/>
      <c r="H26" s="148"/>
      <c r="I26" s="149"/>
      <c r="L26" s="146"/>
      <c r="M26" s="146"/>
      <c r="N26" s="146"/>
      <c r="O26" s="146"/>
      <c r="P26" s="146"/>
      <c r="Q26" s="146"/>
      <c r="R26" s="147"/>
    </row>
    <row r="27" spans="1:18" x14ac:dyDescent="0.25">
      <c r="A27" s="145" t="s">
        <v>118</v>
      </c>
      <c r="B27" s="146"/>
      <c r="C27" s="146"/>
      <c r="D27" s="146"/>
      <c r="E27" s="146"/>
      <c r="F27" s="146"/>
      <c r="G27" s="146"/>
      <c r="H27" s="146"/>
      <c r="I27" s="147"/>
    </row>
    <row r="28" spans="1:18" x14ac:dyDescent="0.25">
      <c r="A28" s="145" t="s">
        <v>117</v>
      </c>
      <c r="B28" s="148"/>
      <c r="C28" s="148"/>
      <c r="D28" s="148"/>
      <c r="E28" s="148"/>
      <c r="F28" s="148"/>
      <c r="G28" s="148"/>
      <c r="H28" s="148"/>
      <c r="I28" s="149"/>
    </row>
    <row r="29" spans="1:18" x14ac:dyDescent="0.25">
      <c r="A29" s="189" t="s">
        <v>178</v>
      </c>
      <c r="B29" s="190"/>
      <c r="C29" s="190"/>
      <c r="D29" s="190"/>
      <c r="E29" s="190"/>
      <c r="F29" s="190"/>
      <c r="G29" s="190"/>
      <c r="H29" s="190"/>
      <c r="I29" s="191"/>
    </row>
    <row r="30" spans="1:18" ht="78.75" x14ac:dyDescent="0.25">
      <c r="A30" s="30" t="s">
        <v>6</v>
      </c>
      <c r="B30" s="30" t="s">
        <v>5</v>
      </c>
      <c r="C30" s="29" t="s">
        <v>4</v>
      </c>
      <c r="D30" s="30" t="s">
        <v>3</v>
      </c>
      <c r="E30" s="29" t="s">
        <v>49</v>
      </c>
      <c r="F30" s="30" t="s">
        <v>1</v>
      </c>
      <c r="G30" s="30" t="s">
        <v>0</v>
      </c>
      <c r="H30" s="30" t="s">
        <v>9</v>
      </c>
      <c r="I30" s="53" t="s">
        <v>110</v>
      </c>
    </row>
    <row r="31" spans="1:18" ht="99.95" customHeight="1" x14ac:dyDescent="0.25">
      <c r="A31" s="42">
        <v>1</v>
      </c>
      <c r="B31" s="118" t="s">
        <v>152</v>
      </c>
      <c r="C31" s="144" t="s">
        <v>191</v>
      </c>
      <c r="D31" s="37" t="s">
        <v>64</v>
      </c>
      <c r="E31" s="108">
        <v>1</v>
      </c>
      <c r="F31" s="37" t="s">
        <v>60</v>
      </c>
      <c r="G31" s="37">
        <v>10</v>
      </c>
      <c r="H31" s="120"/>
      <c r="I31" s="139"/>
    </row>
    <row r="32" spans="1:18" ht="74.099999999999994" customHeight="1" x14ac:dyDescent="0.25">
      <c r="A32" s="42">
        <v>2</v>
      </c>
      <c r="B32" s="119" t="s">
        <v>142</v>
      </c>
      <c r="C32" s="119" t="s">
        <v>151</v>
      </c>
      <c r="D32" s="37" t="s">
        <v>64</v>
      </c>
      <c r="E32" s="63">
        <v>2</v>
      </c>
      <c r="F32" s="37" t="s">
        <v>60</v>
      </c>
      <c r="G32" s="78">
        <v>20</v>
      </c>
      <c r="H32" s="122"/>
      <c r="I32" s="139"/>
    </row>
    <row r="33" spans="1:12" ht="30" x14ac:dyDescent="0.25">
      <c r="A33" s="42">
        <v>3</v>
      </c>
      <c r="B33" s="119" t="s">
        <v>145</v>
      </c>
      <c r="C33" s="119" t="s">
        <v>146</v>
      </c>
      <c r="D33" s="37" t="s">
        <v>64</v>
      </c>
      <c r="E33" s="63">
        <v>1</v>
      </c>
      <c r="F33" s="37" t="s">
        <v>60</v>
      </c>
      <c r="G33" s="79">
        <v>10</v>
      </c>
      <c r="H33" s="121"/>
      <c r="I33" s="139"/>
    </row>
    <row r="34" spans="1:12" x14ac:dyDescent="0.25">
      <c r="A34" s="42">
        <v>4</v>
      </c>
      <c r="B34" s="119" t="s">
        <v>65</v>
      </c>
      <c r="C34" s="119" t="s">
        <v>147</v>
      </c>
      <c r="D34" s="37" t="s">
        <v>64</v>
      </c>
      <c r="E34" s="63">
        <v>1</v>
      </c>
      <c r="F34" s="37" t="s">
        <v>60</v>
      </c>
      <c r="G34" s="79">
        <v>10</v>
      </c>
      <c r="H34" s="121"/>
      <c r="I34" s="139"/>
    </row>
    <row r="35" spans="1:12" x14ac:dyDescent="0.25">
      <c r="A35" s="42">
        <v>5</v>
      </c>
      <c r="B35" s="118" t="s">
        <v>148</v>
      </c>
      <c r="C35" s="118" t="s">
        <v>150</v>
      </c>
      <c r="D35" s="37" t="s">
        <v>64</v>
      </c>
      <c r="E35" s="63">
        <v>1</v>
      </c>
      <c r="F35" s="37" t="s">
        <v>60</v>
      </c>
      <c r="G35" s="79">
        <v>10</v>
      </c>
      <c r="H35" s="121"/>
      <c r="I35" s="139"/>
    </row>
    <row r="36" spans="1:12" x14ac:dyDescent="0.25">
      <c r="A36" s="156" t="s">
        <v>61</v>
      </c>
      <c r="B36" s="157"/>
      <c r="C36" s="157"/>
      <c r="D36" s="157"/>
      <c r="E36" s="157"/>
      <c r="F36" s="157"/>
      <c r="G36" s="157"/>
      <c r="H36" s="157"/>
      <c r="I36" s="158"/>
    </row>
    <row r="37" spans="1:12" ht="94.5" x14ac:dyDescent="0.25">
      <c r="A37" s="62">
        <v>1</v>
      </c>
      <c r="B37" s="34" t="s">
        <v>62</v>
      </c>
      <c r="C37" s="34" t="s">
        <v>63</v>
      </c>
      <c r="D37" s="36" t="s">
        <v>68</v>
      </c>
      <c r="E37" s="64">
        <v>1</v>
      </c>
      <c r="F37" s="37" t="s">
        <v>60</v>
      </c>
      <c r="G37" s="64">
        <v>10</v>
      </c>
      <c r="H37" s="64"/>
      <c r="I37" s="38"/>
      <c r="J37" s="140"/>
      <c r="K37" s="140"/>
      <c r="L37" s="140"/>
    </row>
    <row r="38" spans="1:12" ht="279.75" customHeight="1" x14ac:dyDescent="0.25">
      <c r="A38" s="62">
        <v>2</v>
      </c>
      <c r="B38" s="39" t="s">
        <v>149</v>
      </c>
      <c r="C38" s="41" t="s">
        <v>182</v>
      </c>
      <c r="D38" s="36" t="s">
        <v>68</v>
      </c>
      <c r="E38" s="64">
        <v>1</v>
      </c>
      <c r="F38" s="37" t="s">
        <v>60</v>
      </c>
      <c r="G38" s="64">
        <v>10</v>
      </c>
      <c r="H38" s="64"/>
      <c r="I38" s="38"/>
      <c r="J38" s="141"/>
      <c r="K38" s="142"/>
      <c r="L38" s="143"/>
    </row>
    <row r="39" spans="1:12" x14ac:dyDescent="0.25">
      <c r="A39" s="186" t="s">
        <v>47</v>
      </c>
      <c r="B39" s="187"/>
      <c r="C39" s="187"/>
      <c r="D39" s="187"/>
      <c r="E39" s="160"/>
      <c r="F39" s="160"/>
      <c r="G39" s="187"/>
      <c r="H39" s="187"/>
      <c r="I39" s="187"/>
    </row>
    <row r="40" spans="1:12" ht="78.75" x14ac:dyDescent="0.25">
      <c r="A40" s="46" t="s">
        <v>6</v>
      </c>
      <c r="B40" s="46" t="s">
        <v>5</v>
      </c>
      <c r="C40" s="46" t="s">
        <v>4</v>
      </c>
      <c r="D40" s="46" t="s">
        <v>3</v>
      </c>
      <c r="E40" s="46" t="s">
        <v>49</v>
      </c>
      <c r="F40" s="46" t="s">
        <v>1</v>
      </c>
      <c r="G40" s="46" t="s">
        <v>0</v>
      </c>
      <c r="H40" s="30" t="s">
        <v>9</v>
      </c>
      <c r="I40" s="53" t="s">
        <v>110</v>
      </c>
    </row>
    <row r="41" spans="1:12" ht="14.25" customHeight="1" x14ac:dyDescent="0.25">
      <c r="A41" s="47">
        <v>1</v>
      </c>
      <c r="B41" s="39" t="s">
        <v>69</v>
      </c>
      <c r="C41" s="39" t="s">
        <v>71</v>
      </c>
      <c r="D41" s="36" t="s">
        <v>47</v>
      </c>
      <c r="E41" s="67">
        <v>1</v>
      </c>
      <c r="F41" s="67" t="s">
        <v>60</v>
      </c>
      <c r="G41" s="100">
        <v>1</v>
      </c>
      <c r="H41" s="44"/>
      <c r="I41" s="126"/>
    </row>
    <row r="42" spans="1:12" ht="17.25" customHeight="1" x14ac:dyDescent="0.25">
      <c r="A42" s="33">
        <v>2</v>
      </c>
      <c r="B42" s="39" t="s">
        <v>70</v>
      </c>
      <c r="C42" s="39" t="s">
        <v>127</v>
      </c>
      <c r="D42" s="36" t="s">
        <v>47</v>
      </c>
      <c r="E42" s="67">
        <v>1</v>
      </c>
      <c r="F42" s="67" t="s">
        <v>60</v>
      </c>
      <c r="G42" s="100">
        <v>3</v>
      </c>
      <c r="H42" s="44"/>
      <c r="I42" s="126"/>
    </row>
  </sheetData>
  <mergeCells count="46">
    <mergeCell ref="L21:R21"/>
    <mergeCell ref="A25:I25"/>
    <mergeCell ref="A26:I26"/>
    <mergeCell ref="A27:I27"/>
    <mergeCell ref="A28:I28"/>
    <mergeCell ref="L26:R26"/>
    <mergeCell ref="C15:I15"/>
    <mergeCell ref="A11:B11"/>
    <mergeCell ref="C11:D11"/>
    <mergeCell ref="E11:F11"/>
    <mergeCell ref="G11:I11"/>
    <mergeCell ref="A12:B12"/>
    <mergeCell ref="C12:I12"/>
    <mergeCell ref="A14:B14"/>
    <mergeCell ref="C14:I14"/>
    <mergeCell ref="A7:B7"/>
    <mergeCell ref="C7:I7"/>
    <mergeCell ref="A8:C8"/>
    <mergeCell ref="A20:I20"/>
    <mergeCell ref="A21:I21"/>
    <mergeCell ref="A17:I17"/>
    <mergeCell ref="D8:I8"/>
    <mergeCell ref="A9:B9"/>
    <mergeCell ref="C9:I9"/>
    <mergeCell ref="A10:B10"/>
    <mergeCell ref="C10:D10"/>
    <mergeCell ref="E10:F10"/>
    <mergeCell ref="G10:I10"/>
    <mergeCell ref="A13:B13"/>
    <mergeCell ref="C13:I13"/>
    <mergeCell ref="A15:B15"/>
    <mergeCell ref="A1:I1"/>
    <mergeCell ref="A5:I5"/>
    <mergeCell ref="A6:I6"/>
    <mergeCell ref="A2:I2"/>
    <mergeCell ref="A3:I3"/>
    <mergeCell ref="A4:I4"/>
    <mergeCell ref="A39:I39"/>
    <mergeCell ref="A19:I19"/>
    <mergeCell ref="A24:I24"/>
    <mergeCell ref="A16:I16"/>
    <mergeCell ref="A23:I23"/>
    <mergeCell ref="A18:I18"/>
    <mergeCell ref="A22:I22"/>
    <mergeCell ref="A29:I29"/>
    <mergeCell ref="A36:I36"/>
  </mergeCells>
  <dataValidations count="1">
    <dataValidation type="list" allowBlank="1" showInputMessage="1" showErrorMessage="1" promptTitle="список" prompt="выберите вид" sqref="D31:D35 D37:D38 D41:D42" xr:uid="{00000000-0002-0000-0200-000000000000}">
      <formula1>список</formula1>
    </dataValidation>
  </dataValidation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0"/>
  <sheetViews>
    <sheetView topLeftCell="A52" zoomScaleNormal="160" workbookViewId="0">
      <selection activeCell="F47" sqref="F47"/>
    </sheetView>
  </sheetViews>
  <sheetFormatPr defaultColWidth="14.42578125" defaultRowHeight="15.75" x14ac:dyDescent="0.25"/>
  <cols>
    <col min="1" max="1" width="5.140625" style="25" customWidth="1"/>
    <col min="2" max="2" width="40.7109375" style="25" customWidth="1"/>
    <col min="3" max="3" width="27.42578125" style="25" customWidth="1"/>
    <col min="4" max="4" width="26.140625" style="25" customWidth="1"/>
    <col min="5" max="5" width="15.42578125" style="25" customWidth="1"/>
    <col min="6" max="6" width="23.42578125" style="25" bestFit="1" customWidth="1"/>
    <col min="7" max="7" width="14.42578125" style="25" customWidth="1"/>
    <col min="8" max="8" width="25" style="25" bestFit="1" customWidth="1"/>
    <col min="9" max="9" width="8.7109375" style="26" customWidth="1"/>
    <col min="10" max="16384" width="14.42578125" style="26"/>
  </cols>
  <sheetData>
    <row r="1" spans="1:8" x14ac:dyDescent="0.25">
      <c r="A1" s="174" t="s">
        <v>8</v>
      </c>
      <c r="B1" s="160"/>
      <c r="C1" s="160"/>
      <c r="D1" s="160"/>
      <c r="E1" s="160"/>
      <c r="F1" s="160"/>
      <c r="G1" s="160"/>
      <c r="H1" s="160"/>
    </row>
    <row r="2" spans="1:8" x14ac:dyDescent="0.25">
      <c r="A2" s="177" t="s">
        <v>27</v>
      </c>
      <c r="B2" s="177"/>
      <c r="C2" s="177"/>
      <c r="D2" s="177"/>
      <c r="E2" s="177"/>
      <c r="F2" s="177"/>
      <c r="G2" s="177"/>
      <c r="H2" s="177"/>
    </row>
    <row r="3" spans="1:8" x14ac:dyDescent="0.25">
      <c r="A3" s="178" t="str">
        <f>'Информация о Чемпионате'!B4</f>
        <v>Финал чемпионата высоких технологий 2026</v>
      </c>
      <c r="B3" s="178"/>
      <c r="C3" s="178"/>
      <c r="D3" s="178"/>
      <c r="E3" s="178"/>
      <c r="F3" s="178"/>
      <c r="G3" s="178"/>
      <c r="H3" s="178"/>
    </row>
    <row r="4" spans="1:8" x14ac:dyDescent="0.25">
      <c r="A4" s="177" t="s">
        <v>28</v>
      </c>
      <c r="B4" s="177"/>
      <c r="C4" s="177"/>
      <c r="D4" s="177"/>
      <c r="E4" s="177"/>
      <c r="F4" s="177"/>
      <c r="G4" s="177"/>
      <c r="H4" s="177"/>
    </row>
    <row r="5" spans="1:8" x14ac:dyDescent="0.25">
      <c r="A5" s="175" t="str">
        <f>'Информация о Чемпионате'!B3</f>
        <v>Конструктивная информационная безопасность автономных транспортных систем</v>
      </c>
      <c r="B5" s="175"/>
      <c r="C5" s="175"/>
      <c r="D5" s="175"/>
      <c r="E5" s="175"/>
      <c r="F5" s="175"/>
      <c r="G5" s="175"/>
      <c r="H5" s="175"/>
    </row>
    <row r="6" spans="1:8" x14ac:dyDescent="0.25">
      <c r="A6" s="169" t="s">
        <v>10</v>
      </c>
      <c r="B6" s="160"/>
      <c r="C6" s="160"/>
      <c r="D6" s="160"/>
      <c r="E6" s="160"/>
      <c r="F6" s="160"/>
      <c r="G6" s="160"/>
      <c r="H6" s="176"/>
    </row>
    <row r="7" spans="1:8" x14ac:dyDescent="0.25">
      <c r="A7" s="169" t="s">
        <v>25</v>
      </c>
      <c r="B7" s="169"/>
      <c r="C7" s="179" t="str">
        <f>'Информация о Чемпионате'!B5</f>
        <v>Новгородская область</v>
      </c>
      <c r="D7" s="179"/>
      <c r="E7" s="179"/>
      <c r="F7" s="179"/>
      <c r="G7" s="179"/>
      <c r="H7" s="180"/>
    </row>
    <row r="8" spans="1:8" x14ac:dyDescent="0.25">
      <c r="A8" s="169" t="s">
        <v>26</v>
      </c>
      <c r="B8" s="169"/>
      <c r="C8" s="169"/>
      <c r="D8" s="179" t="str">
        <f>'Информация о Чемпионате'!B6</f>
        <v>Инновационный научно-технологический центр Интеллектуальная электроника – Валдай</v>
      </c>
      <c r="E8" s="179"/>
      <c r="F8" s="179"/>
      <c r="G8" s="179"/>
      <c r="H8" s="180"/>
    </row>
    <row r="9" spans="1:8" x14ac:dyDescent="0.25">
      <c r="A9" s="169" t="s">
        <v>22</v>
      </c>
      <c r="B9" s="169"/>
      <c r="C9" s="169" t="str">
        <f>'Информация о Чемпионате'!B7</f>
        <v>г. Великий Новгород, ул. Великая 18А</v>
      </c>
      <c r="D9" s="169"/>
      <c r="E9" s="169"/>
      <c r="F9" s="169"/>
      <c r="G9" s="169"/>
      <c r="H9" s="170"/>
    </row>
    <row r="10" spans="1:8" x14ac:dyDescent="0.25">
      <c r="A10" s="169" t="s">
        <v>24</v>
      </c>
      <c r="B10" s="169"/>
      <c r="C10" s="169" t="str">
        <f>'Информация о Чемпионате'!B9</f>
        <v>Лукин Артем сергеевич</v>
      </c>
      <c r="D10" s="169"/>
      <c r="E10" s="169">
        <f>'Информация о Чемпионате'!B10</f>
        <v>0</v>
      </c>
      <c r="F10" s="169"/>
      <c r="G10" s="169">
        <f>'Информация о Чемпионате'!B11</f>
        <v>0</v>
      </c>
      <c r="H10" s="170"/>
    </row>
    <row r="11" spans="1:8" ht="15.75" customHeight="1" x14ac:dyDescent="0.25">
      <c r="A11" s="169" t="s">
        <v>32</v>
      </c>
      <c r="B11" s="169"/>
      <c r="C11" s="169">
        <f>'Информация о Чемпионате'!B12</f>
        <v>0</v>
      </c>
      <c r="D11" s="169"/>
      <c r="E11" s="169">
        <f>'Информация о Чемпионате'!B13</f>
        <v>0</v>
      </c>
      <c r="F11" s="169"/>
      <c r="G11" s="169">
        <f>'Информация о Чемпионате'!B14</f>
        <v>0</v>
      </c>
      <c r="H11" s="170"/>
    </row>
    <row r="12" spans="1:8" ht="15.75" customHeight="1" x14ac:dyDescent="0.25">
      <c r="A12" s="169" t="s">
        <v>38</v>
      </c>
      <c r="B12" s="169"/>
      <c r="C12" s="169">
        <f>'Информация о Чемпионате'!B17</f>
        <v>13</v>
      </c>
      <c r="D12" s="169"/>
      <c r="E12" s="169"/>
      <c r="F12" s="169"/>
      <c r="G12" s="169"/>
      <c r="H12" s="170"/>
    </row>
    <row r="13" spans="1:8" x14ac:dyDescent="0.25">
      <c r="A13" s="169" t="s">
        <v>45</v>
      </c>
      <c r="B13" s="169"/>
      <c r="C13" s="169">
        <f>'Информация о Чемпионате'!B15</f>
        <v>10</v>
      </c>
      <c r="D13" s="169"/>
      <c r="E13" s="169"/>
      <c r="F13" s="169"/>
      <c r="G13" s="169"/>
      <c r="H13" s="170"/>
    </row>
    <row r="14" spans="1:8" x14ac:dyDescent="0.25">
      <c r="A14" s="169" t="s">
        <v>16</v>
      </c>
      <c r="B14" s="169"/>
      <c r="C14" s="169">
        <f>'Информация о Чемпионате'!B16</f>
        <v>10</v>
      </c>
      <c r="D14" s="169"/>
      <c r="E14" s="169"/>
      <c r="F14" s="169"/>
      <c r="G14" s="169"/>
      <c r="H14" s="170"/>
    </row>
    <row r="15" spans="1:8" x14ac:dyDescent="0.25">
      <c r="A15" s="196" t="s">
        <v>23</v>
      </c>
      <c r="B15" s="196"/>
      <c r="C15" s="196" t="str">
        <f>'Информация о Чемпионате'!B8</f>
        <v>15.09.2025 - 19.09.2025</v>
      </c>
      <c r="D15" s="196"/>
      <c r="E15" s="196"/>
      <c r="F15" s="196"/>
      <c r="G15" s="196"/>
      <c r="H15" s="197"/>
    </row>
    <row r="16" spans="1:8" x14ac:dyDescent="0.25">
      <c r="A16" s="186" t="s">
        <v>11</v>
      </c>
      <c r="B16" s="187"/>
      <c r="C16" s="187"/>
      <c r="D16" s="187"/>
      <c r="E16" s="187"/>
      <c r="F16" s="187"/>
      <c r="G16" s="187"/>
      <c r="H16" s="187"/>
    </row>
    <row r="17" spans="1:8" ht="78.75" x14ac:dyDescent="0.25">
      <c r="A17" s="46" t="s">
        <v>6</v>
      </c>
      <c r="B17" s="46" t="s">
        <v>5</v>
      </c>
      <c r="C17" s="29" t="s">
        <v>4</v>
      </c>
      <c r="D17" s="76" t="s">
        <v>3</v>
      </c>
      <c r="E17" s="76" t="s">
        <v>49</v>
      </c>
      <c r="F17" s="76" t="s">
        <v>1</v>
      </c>
      <c r="G17" s="76" t="s">
        <v>0</v>
      </c>
      <c r="H17" s="76" t="s">
        <v>9</v>
      </c>
    </row>
    <row r="18" spans="1:8" x14ac:dyDescent="0.25">
      <c r="A18" s="42">
        <v>1</v>
      </c>
      <c r="B18" s="119" t="s">
        <v>143</v>
      </c>
      <c r="C18" s="119" t="s">
        <v>144</v>
      </c>
      <c r="D18" s="36" t="s">
        <v>85</v>
      </c>
      <c r="E18" s="63">
        <v>1</v>
      </c>
      <c r="F18" s="37" t="s">
        <v>60</v>
      </c>
      <c r="G18" s="109">
        <v>10</v>
      </c>
      <c r="H18" s="63"/>
    </row>
    <row r="19" spans="1:8" x14ac:dyDescent="0.25">
      <c r="A19" s="42">
        <v>2</v>
      </c>
      <c r="B19" s="119" t="s">
        <v>153</v>
      </c>
      <c r="C19" s="119" t="s">
        <v>144</v>
      </c>
      <c r="D19" s="36" t="s">
        <v>85</v>
      </c>
      <c r="E19" s="37">
        <v>1</v>
      </c>
      <c r="F19" s="67" t="s">
        <v>60</v>
      </c>
      <c r="G19" s="37">
        <v>10</v>
      </c>
      <c r="H19" s="87"/>
    </row>
    <row r="20" spans="1:8" x14ac:dyDescent="0.25">
      <c r="A20" s="193" t="s">
        <v>12</v>
      </c>
      <c r="B20" s="194"/>
      <c r="C20" s="194"/>
      <c r="D20" s="194"/>
      <c r="E20" s="194"/>
      <c r="F20" s="194"/>
      <c r="G20" s="194"/>
      <c r="H20" s="195"/>
    </row>
    <row r="21" spans="1:8" ht="78.75" x14ac:dyDescent="0.25">
      <c r="A21" s="81" t="s">
        <v>6</v>
      </c>
      <c r="B21" s="82" t="s">
        <v>5</v>
      </c>
      <c r="C21" s="76" t="s">
        <v>4</v>
      </c>
      <c r="D21" s="81" t="s">
        <v>3</v>
      </c>
      <c r="E21" s="30" t="s">
        <v>46</v>
      </c>
      <c r="F21" s="81" t="s">
        <v>1</v>
      </c>
      <c r="G21" s="46" t="s">
        <v>0</v>
      </c>
      <c r="H21" s="76" t="s">
        <v>9</v>
      </c>
    </row>
    <row r="22" spans="1:8" s="84" customFormat="1" x14ac:dyDescent="0.25">
      <c r="A22" s="40">
        <v>1</v>
      </c>
      <c r="B22" s="35" t="s">
        <v>73</v>
      </c>
      <c r="C22" s="35" t="s">
        <v>74</v>
      </c>
      <c r="D22" s="36" t="s">
        <v>85</v>
      </c>
      <c r="E22" s="83">
        <v>1</v>
      </c>
      <c r="F22" s="83" t="s">
        <v>75</v>
      </c>
      <c r="G22" s="94">
        <v>3</v>
      </c>
      <c r="H22" s="87"/>
    </row>
    <row r="23" spans="1:8" s="84" customFormat="1" ht="47.25" x14ac:dyDescent="0.25">
      <c r="A23" s="40">
        <v>2</v>
      </c>
      <c r="B23" s="35" t="s">
        <v>76</v>
      </c>
      <c r="C23" s="85" t="s">
        <v>77</v>
      </c>
      <c r="D23" s="36" t="s">
        <v>85</v>
      </c>
      <c r="E23" s="83">
        <v>1</v>
      </c>
      <c r="F23" s="83" t="s">
        <v>60</v>
      </c>
      <c r="G23" s="94">
        <v>1</v>
      </c>
      <c r="H23" s="87"/>
    </row>
    <row r="24" spans="1:8" s="84" customFormat="1" x14ac:dyDescent="0.25">
      <c r="A24" s="40">
        <v>3</v>
      </c>
      <c r="B24" s="35" t="s">
        <v>78</v>
      </c>
      <c r="C24" s="35" t="s">
        <v>99</v>
      </c>
      <c r="D24" s="36" t="s">
        <v>85</v>
      </c>
      <c r="E24" s="83">
        <v>1</v>
      </c>
      <c r="F24" s="83" t="s">
        <v>97</v>
      </c>
      <c r="G24" s="94">
        <v>1</v>
      </c>
      <c r="H24" s="87"/>
    </row>
    <row r="25" spans="1:8" s="84" customFormat="1" x14ac:dyDescent="0.25">
      <c r="A25" s="40">
        <v>4</v>
      </c>
      <c r="B25" s="35" t="s">
        <v>79</v>
      </c>
      <c r="C25" s="35" t="s">
        <v>100</v>
      </c>
      <c r="D25" s="36" t="s">
        <v>85</v>
      </c>
      <c r="E25" s="83">
        <v>1</v>
      </c>
      <c r="F25" s="83" t="s">
        <v>97</v>
      </c>
      <c r="G25" s="94">
        <v>1</v>
      </c>
      <c r="H25" s="87"/>
    </row>
    <row r="26" spans="1:8" s="84" customFormat="1" x14ac:dyDescent="0.25">
      <c r="A26" s="40">
        <v>5</v>
      </c>
      <c r="B26" s="35" t="s">
        <v>80</v>
      </c>
      <c r="C26" s="35" t="s">
        <v>81</v>
      </c>
      <c r="D26" s="36" t="s">
        <v>85</v>
      </c>
      <c r="E26" s="83">
        <v>1</v>
      </c>
      <c r="F26" s="83" t="s">
        <v>60</v>
      </c>
      <c r="G26" s="94">
        <v>5</v>
      </c>
      <c r="H26" s="87"/>
    </row>
    <row r="27" spans="1:8" s="84" customFormat="1" x14ac:dyDescent="0.25">
      <c r="A27" s="40">
        <v>6</v>
      </c>
      <c r="B27" s="65" t="s">
        <v>179</v>
      </c>
      <c r="C27" s="65" t="s">
        <v>180</v>
      </c>
      <c r="D27" s="36" t="s">
        <v>85</v>
      </c>
      <c r="E27" s="72">
        <v>1</v>
      </c>
      <c r="F27" s="83" t="s">
        <v>60</v>
      </c>
      <c r="G27" s="96">
        <v>4</v>
      </c>
      <c r="H27" s="87"/>
    </row>
    <row r="28" spans="1:8" s="84" customFormat="1" ht="31.5" x14ac:dyDescent="0.25">
      <c r="A28" s="40">
        <v>7</v>
      </c>
      <c r="B28" s="60" t="s">
        <v>82</v>
      </c>
      <c r="C28" s="60" t="s">
        <v>83</v>
      </c>
      <c r="D28" s="36" t="s">
        <v>85</v>
      </c>
      <c r="E28" s="83">
        <v>1</v>
      </c>
      <c r="F28" s="83" t="s">
        <v>60</v>
      </c>
      <c r="G28" s="97">
        <v>20</v>
      </c>
      <c r="H28" s="87"/>
    </row>
    <row r="29" spans="1:8" s="84" customFormat="1" ht="30" x14ac:dyDescent="0.25">
      <c r="A29" s="40">
        <v>8</v>
      </c>
      <c r="B29" s="93" t="s">
        <v>93</v>
      </c>
      <c r="C29" s="93" t="s">
        <v>94</v>
      </c>
      <c r="D29" s="36" t="s">
        <v>85</v>
      </c>
      <c r="E29" s="71">
        <v>1</v>
      </c>
      <c r="F29" s="83" t="s">
        <v>60</v>
      </c>
      <c r="G29" s="98">
        <v>1</v>
      </c>
      <c r="H29" s="87"/>
    </row>
    <row r="30" spans="1:8" s="84" customFormat="1" ht="31.5" x14ac:dyDescent="0.25">
      <c r="A30" s="40">
        <v>9</v>
      </c>
      <c r="B30" s="90" t="s">
        <v>101</v>
      </c>
      <c r="C30" s="90" t="s">
        <v>106</v>
      </c>
      <c r="D30" s="36" t="s">
        <v>85</v>
      </c>
      <c r="E30" s="86">
        <v>1</v>
      </c>
      <c r="F30" s="91" t="s">
        <v>60</v>
      </c>
      <c r="G30" s="99">
        <v>1</v>
      </c>
      <c r="H30" s="87"/>
    </row>
    <row r="31" spans="1:8" s="84" customFormat="1" ht="47.25" x14ac:dyDescent="0.25">
      <c r="A31" s="40">
        <v>10</v>
      </c>
      <c r="B31" s="65" t="s">
        <v>95</v>
      </c>
      <c r="C31" s="65" t="s">
        <v>96</v>
      </c>
      <c r="D31" s="36" t="s">
        <v>85</v>
      </c>
      <c r="E31" s="72">
        <v>1</v>
      </c>
      <c r="F31" s="92" t="s">
        <v>60</v>
      </c>
      <c r="G31" s="96">
        <v>1</v>
      </c>
      <c r="H31" s="87"/>
    </row>
    <row r="32" spans="1:8" s="84" customFormat="1" ht="31.5" x14ac:dyDescent="0.25">
      <c r="A32" s="40">
        <v>11</v>
      </c>
      <c r="B32" s="39" t="s">
        <v>84</v>
      </c>
      <c r="C32" s="39" t="s">
        <v>102</v>
      </c>
      <c r="D32" s="36" t="s">
        <v>85</v>
      </c>
      <c r="E32" s="83">
        <v>1</v>
      </c>
      <c r="F32" s="67" t="s">
        <v>60</v>
      </c>
      <c r="G32" s="100">
        <v>1</v>
      </c>
      <c r="H32" s="87"/>
    </row>
    <row r="33" spans="1:8" s="84" customFormat="1" ht="94.5" x14ac:dyDescent="0.25">
      <c r="A33" s="40">
        <v>12</v>
      </c>
      <c r="B33" s="87" t="s">
        <v>86</v>
      </c>
      <c r="C33" s="34" t="s">
        <v>103</v>
      </c>
      <c r="D33" s="36" t="s">
        <v>85</v>
      </c>
      <c r="E33" s="83">
        <v>1</v>
      </c>
      <c r="F33" s="89" t="s">
        <v>97</v>
      </c>
      <c r="G33" s="95">
        <v>2</v>
      </c>
      <c r="H33" s="87"/>
    </row>
    <row r="34" spans="1:8" s="84" customFormat="1" ht="47.25" x14ac:dyDescent="0.25">
      <c r="A34" s="40">
        <v>13</v>
      </c>
      <c r="B34" s="88" t="s">
        <v>87</v>
      </c>
      <c r="C34" s="88" t="s">
        <v>88</v>
      </c>
      <c r="D34" s="36" t="s">
        <v>85</v>
      </c>
      <c r="E34" s="83">
        <v>1</v>
      </c>
      <c r="F34" s="29" t="s">
        <v>60</v>
      </c>
      <c r="G34" s="43">
        <f>300*E34</f>
        <v>300</v>
      </c>
      <c r="H34" s="87"/>
    </row>
    <row r="35" spans="1:8" s="84" customFormat="1" ht="63" x14ac:dyDescent="0.25">
      <c r="A35" s="40">
        <v>14</v>
      </c>
      <c r="B35" s="34" t="s">
        <v>89</v>
      </c>
      <c r="C35" s="80" t="s">
        <v>90</v>
      </c>
      <c r="D35" s="36" t="s">
        <v>85</v>
      </c>
      <c r="E35" s="83">
        <v>1</v>
      </c>
      <c r="F35" s="89" t="s">
        <v>60</v>
      </c>
      <c r="G35" s="101">
        <v>3</v>
      </c>
      <c r="H35" s="87"/>
    </row>
    <row r="36" spans="1:8" x14ac:dyDescent="0.25">
      <c r="A36" s="40">
        <v>15</v>
      </c>
      <c r="B36" s="119" t="s">
        <v>143</v>
      </c>
      <c r="C36" s="119" t="s">
        <v>144</v>
      </c>
      <c r="D36" s="36" t="s">
        <v>85</v>
      </c>
      <c r="E36" s="63">
        <v>1</v>
      </c>
      <c r="F36" s="37" t="s">
        <v>60</v>
      </c>
      <c r="G36" s="78">
        <v>3</v>
      </c>
      <c r="H36" s="109"/>
    </row>
    <row r="37" spans="1:8" x14ac:dyDescent="0.25">
      <c r="A37" s="40">
        <v>16</v>
      </c>
      <c r="B37" s="119" t="s">
        <v>158</v>
      </c>
      <c r="C37" s="119" t="s">
        <v>144</v>
      </c>
      <c r="D37" s="36" t="s">
        <v>85</v>
      </c>
      <c r="E37" s="63">
        <v>1</v>
      </c>
      <c r="F37" s="37" t="s">
        <v>60</v>
      </c>
      <c r="G37" s="78">
        <v>1</v>
      </c>
      <c r="H37" s="109"/>
    </row>
    <row r="38" spans="1:8" x14ac:dyDescent="0.25">
      <c r="A38" s="186" t="s">
        <v>47</v>
      </c>
      <c r="B38" s="187"/>
      <c r="C38" s="187"/>
      <c r="D38" s="160"/>
      <c r="E38" s="160"/>
      <c r="F38" s="160"/>
      <c r="G38" s="160"/>
      <c r="H38" s="160"/>
    </row>
    <row r="39" spans="1:8" ht="78.75" x14ac:dyDescent="0.25">
      <c r="A39" s="53" t="s">
        <v>6</v>
      </c>
      <c r="B39" s="53" t="s">
        <v>5</v>
      </c>
      <c r="C39" s="53" t="s">
        <v>4</v>
      </c>
      <c r="D39" s="53" t="s">
        <v>3</v>
      </c>
      <c r="E39" s="30" t="s">
        <v>46</v>
      </c>
      <c r="F39" s="53" t="s">
        <v>1</v>
      </c>
      <c r="G39" s="53" t="s">
        <v>0</v>
      </c>
      <c r="H39" s="53" t="s">
        <v>9</v>
      </c>
    </row>
    <row r="40" spans="1:8" x14ac:dyDescent="0.25">
      <c r="A40" s="62">
        <v>1</v>
      </c>
      <c r="B40" s="80" t="s">
        <v>91</v>
      </c>
      <c r="C40" s="38" t="s">
        <v>92</v>
      </c>
      <c r="D40" s="36" t="s">
        <v>85</v>
      </c>
      <c r="E40" s="67">
        <v>1</v>
      </c>
      <c r="F40" s="89" t="s">
        <v>60</v>
      </c>
      <c r="G40" s="69">
        <v>5</v>
      </c>
      <c r="H40" s="87"/>
    </row>
  </sheetData>
  <mergeCells count="31"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C9:H9"/>
    <mergeCell ref="A10:B10"/>
    <mergeCell ref="C10:D10"/>
    <mergeCell ref="E10:F10"/>
    <mergeCell ref="G10:H10"/>
    <mergeCell ref="A38:H38"/>
    <mergeCell ref="A20:H20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</mergeCells>
  <dataValidations count="1">
    <dataValidation type="list" allowBlank="1" showInputMessage="1" showErrorMessage="1" promptTitle="список" prompt="выберите вид" sqref="D22:D37 D40 D18:D19" xr:uid="{00000000-0002-0000-0300-000000000000}">
      <formula1>список</formula1>
    </dataValidation>
  </dataValidation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3"/>
  <sheetViews>
    <sheetView zoomScale="87" zoomScaleNormal="87" workbookViewId="0">
      <selection activeCell="E22" sqref="E22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200" t="s">
        <v>8</v>
      </c>
      <c r="B1" s="201"/>
      <c r="C1" s="201"/>
      <c r="D1" s="201"/>
      <c r="E1" s="201"/>
      <c r="F1" s="201"/>
      <c r="G1" s="201"/>
    </row>
    <row r="2" spans="1:8" ht="20.25" x14ac:dyDescent="0.3">
      <c r="A2" s="203" t="s">
        <v>27</v>
      </c>
      <c r="B2" s="203"/>
      <c r="C2" s="203"/>
      <c r="D2" s="203"/>
      <c r="E2" s="203"/>
      <c r="F2" s="203"/>
      <c r="G2" s="203"/>
      <c r="H2" s="10"/>
    </row>
    <row r="3" spans="1:8" ht="20.25" x14ac:dyDescent="0.25">
      <c r="A3" s="204" t="str">
        <f>'Информация о Чемпионате'!B4</f>
        <v>Финал чемпионата высоких технологий 2026</v>
      </c>
      <c r="B3" s="204"/>
      <c r="C3" s="204"/>
      <c r="D3" s="204"/>
      <c r="E3" s="204"/>
      <c r="F3" s="204"/>
      <c r="G3" s="204"/>
      <c r="H3" s="11"/>
    </row>
    <row r="4" spans="1:8" ht="20.25" x14ac:dyDescent="0.3">
      <c r="A4" s="203" t="s">
        <v>28</v>
      </c>
      <c r="B4" s="203"/>
      <c r="C4" s="203"/>
      <c r="D4" s="203"/>
      <c r="E4" s="203"/>
      <c r="F4" s="203"/>
      <c r="G4" s="203"/>
      <c r="H4" s="10"/>
    </row>
    <row r="5" spans="1:8" ht="20.25" x14ac:dyDescent="0.25">
      <c r="A5" s="202" t="str">
        <f>'Информация о Чемпионате'!B3</f>
        <v>Конструктивная информационная безопасность автономных транспортных систем</v>
      </c>
      <c r="B5" s="202"/>
      <c r="C5" s="202"/>
      <c r="D5" s="202"/>
      <c r="E5" s="202"/>
      <c r="F5" s="202"/>
      <c r="G5" s="202"/>
      <c r="H5" s="12"/>
    </row>
    <row r="6" spans="1:8" ht="20.25" x14ac:dyDescent="0.25">
      <c r="A6" s="198" t="s">
        <v>181</v>
      </c>
      <c r="B6" s="199"/>
      <c r="C6" s="199"/>
      <c r="D6" s="199"/>
      <c r="E6" s="199"/>
      <c r="F6" s="199"/>
      <c r="G6" s="199"/>
    </row>
    <row r="7" spans="1:8" ht="30" x14ac:dyDescent="0.25">
      <c r="A7" s="2" t="s">
        <v>6</v>
      </c>
      <c r="B7" s="2" t="s">
        <v>5</v>
      </c>
      <c r="C7" s="3" t="s">
        <v>4</v>
      </c>
      <c r="D7" s="2" t="s">
        <v>3</v>
      </c>
      <c r="E7" s="2" t="s">
        <v>2</v>
      </c>
      <c r="F7" s="2" t="s">
        <v>1</v>
      </c>
      <c r="G7" s="2" t="s">
        <v>13</v>
      </c>
    </row>
    <row r="8" spans="1:8" x14ac:dyDescent="0.25">
      <c r="A8" s="4">
        <v>1</v>
      </c>
      <c r="B8" s="19"/>
      <c r="C8" s="16"/>
      <c r="D8" s="20"/>
      <c r="E8" s="14"/>
      <c r="F8" s="14"/>
      <c r="G8" s="19"/>
    </row>
    <row r="9" spans="1:8" x14ac:dyDescent="0.25">
      <c r="A9" s="4">
        <v>2</v>
      </c>
      <c r="B9" s="19"/>
      <c r="C9" s="16"/>
      <c r="D9" s="20"/>
      <c r="E9" s="14"/>
      <c r="F9" s="14"/>
      <c r="G9" s="19"/>
    </row>
    <row r="10" spans="1:8" x14ac:dyDescent="0.25">
      <c r="A10" s="4">
        <v>3</v>
      </c>
      <c r="B10" s="19"/>
      <c r="C10" s="16"/>
      <c r="D10" s="21"/>
      <c r="E10" s="14"/>
      <c r="F10" s="14"/>
      <c r="G10" s="19"/>
    </row>
    <row r="11" spans="1:8" x14ac:dyDescent="0.25">
      <c r="A11" s="4">
        <v>4</v>
      </c>
      <c r="B11" s="22"/>
      <c r="C11" s="16"/>
      <c r="D11" s="23"/>
      <c r="E11" s="24"/>
      <c r="F11" s="14"/>
      <c r="G11" s="22"/>
    </row>
    <row r="12" spans="1:8" x14ac:dyDescent="0.25">
      <c r="A12" s="4">
        <v>5</v>
      </c>
      <c r="B12" s="16"/>
      <c r="C12" s="17"/>
      <c r="D12" s="18"/>
      <c r="E12" s="15"/>
      <c r="F12" s="15"/>
      <c r="G12" s="13"/>
    </row>
    <row r="13" spans="1:8" x14ac:dyDescent="0.25">
      <c r="A13" s="4">
        <v>6</v>
      </c>
      <c r="B13" s="19"/>
      <c r="C13" s="17"/>
      <c r="D13" s="18"/>
      <c r="E13" s="15"/>
      <c r="F13" s="15"/>
      <c r="G13" s="19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B20"/>
  <sheetViews>
    <sheetView workbookViewId="0">
      <selection activeCell="D15" sqref="D15"/>
    </sheetView>
  </sheetViews>
  <sheetFormatPr defaultRowHeight="15" x14ac:dyDescent="0.25"/>
  <cols>
    <col min="2" max="2" width="35.140625" customWidth="1"/>
  </cols>
  <sheetData>
    <row r="2" spans="1:2" ht="15.75" x14ac:dyDescent="0.25">
      <c r="A2" s="102"/>
      <c r="B2" s="103" t="s">
        <v>104</v>
      </c>
    </row>
    <row r="3" spans="1:2" ht="15.75" x14ac:dyDescent="0.25">
      <c r="A3" s="102"/>
      <c r="B3" s="103" t="s">
        <v>109</v>
      </c>
    </row>
    <row r="4" spans="1:2" ht="15.75" x14ac:dyDescent="0.25">
      <c r="A4" s="102"/>
      <c r="B4" s="52" t="s">
        <v>57</v>
      </c>
    </row>
    <row r="5" spans="1:2" ht="22.5" customHeight="1" x14ac:dyDescent="0.25">
      <c r="A5" s="102"/>
      <c r="B5" s="67" t="s">
        <v>64</v>
      </c>
    </row>
    <row r="6" spans="1:2" ht="15.75" x14ac:dyDescent="0.25">
      <c r="A6" s="102"/>
      <c r="B6" s="103" t="s">
        <v>68</v>
      </c>
    </row>
    <row r="7" spans="1:2" ht="18" customHeight="1" x14ac:dyDescent="0.25">
      <c r="A7" s="102"/>
      <c r="B7" s="44" t="s">
        <v>47</v>
      </c>
    </row>
    <row r="8" spans="1:2" ht="21.75" customHeight="1" x14ac:dyDescent="0.25">
      <c r="A8" s="102"/>
      <c r="B8" s="44" t="s">
        <v>85</v>
      </c>
    </row>
    <row r="9" spans="1:2" ht="15.75" x14ac:dyDescent="0.25">
      <c r="A9" s="102"/>
      <c r="B9" s="102"/>
    </row>
    <row r="10" spans="1:2" ht="15.75" x14ac:dyDescent="0.25">
      <c r="A10" s="102"/>
      <c r="B10" s="102"/>
    </row>
    <row r="11" spans="1:2" ht="15.75" x14ac:dyDescent="0.25">
      <c r="A11" s="102"/>
      <c r="B11" s="102"/>
    </row>
    <row r="12" spans="1:2" ht="15.75" x14ac:dyDescent="0.25">
      <c r="A12" s="102"/>
      <c r="B12" s="102"/>
    </row>
    <row r="13" spans="1:2" ht="15.75" x14ac:dyDescent="0.25">
      <c r="A13" s="102"/>
      <c r="B13" s="102"/>
    </row>
    <row r="14" spans="1:2" ht="15.75" x14ac:dyDescent="0.25">
      <c r="A14" s="102"/>
      <c r="B14" s="102"/>
    </row>
    <row r="15" spans="1:2" ht="15.75" x14ac:dyDescent="0.25">
      <c r="A15" s="102"/>
      <c r="B15" s="102"/>
    </row>
    <row r="16" spans="1:2" ht="15.75" x14ac:dyDescent="0.25">
      <c r="A16" s="102"/>
      <c r="B16" s="102"/>
    </row>
    <row r="17" spans="1:2" ht="15.75" x14ac:dyDescent="0.25">
      <c r="A17" s="102"/>
      <c r="B17" s="102"/>
    </row>
    <row r="18" spans="1:2" ht="15.75" x14ac:dyDescent="0.25">
      <c r="A18" s="102"/>
      <c r="B18" s="102"/>
    </row>
    <row r="19" spans="1:2" ht="15.75" x14ac:dyDescent="0.25">
      <c r="A19" s="102"/>
      <c r="B19" s="102"/>
    </row>
    <row r="20" spans="1:2" ht="15.75" x14ac:dyDescent="0.25">
      <c r="A20" s="102"/>
      <c r="B20" s="10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  <vt:lpstr>Лист1</vt:lpstr>
      <vt:lpstr>список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Калугин Денис</cp:lastModifiedBy>
  <dcterms:created xsi:type="dcterms:W3CDTF">2023-01-11T12:24:27Z</dcterms:created>
  <dcterms:modified xsi:type="dcterms:W3CDTF">2026-05-15T08:41:00Z</dcterms:modified>
</cp:coreProperties>
</file>