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wnloads\ИЛ Питер\ИЛ Питер\"/>
    </mc:Choice>
  </mc:AlternateContent>
  <bookViews>
    <workbookView xWindow="360" yWindow="15" windowWidth="20955" windowHeight="9720" firstSheet="3" activeTab="4"/>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62913"/>
</workbook>
</file>

<file path=xl/calcChain.xml><?xml version="1.0" encoding="utf-8"?>
<calcChain xmlns="http://schemas.openxmlformats.org/spreadsheetml/2006/main">
  <c r="A4" i="5" l="1"/>
  <c r="A2" i="5"/>
  <c r="C14" i="4"/>
  <c r="C13" i="4"/>
  <c r="C12" i="4"/>
  <c r="C11" i="4"/>
  <c r="G10" i="4"/>
  <c r="E10" i="4"/>
  <c r="C10" i="4"/>
  <c r="G9" i="4"/>
  <c r="E9" i="4"/>
  <c r="C9" i="4"/>
  <c r="C8" i="4"/>
  <c r="D7" i="4"/>
  <c r="C6" i="4"/>
  <c r="A4" i="4"/>
  <c r="A2" i="4"/>
  <c r="G39" i="3"/>
  <c r="G38" i="3"/>
  <c r="C14" i="3"/>
  <c r="C13" i="3"/>
  <c r="C12" i="3"/>
  <c r="C11" i="3"/>
  <c r="G10" i="3"/>
  <c r="E10" i="3"/>
  <c r="C10" i="3"/>
  <c r="G9" i="3"/>
  <c r="E9" i="3"/>
  <c r="C9" i="3"/>
  <c r="C8" i="3"/>
  <c r="D7" i="3"/>
  <c r="C6" i="3"/>
  <c r="A4" i="3"/>
  <c r="A2" i="3"/>
  <c r="G65" i="2"/>
  <c r="G64" i="2"/>
  <c r="G57" i="2"/>
  <c r="C14" i="2"/>
  <c r="C13" i="2"/>
  <c r="C12" i="2"/>
  <c r="C11" i="2"/>
  <c r="G10" i="2"/>
  <c r="E10" i="2"/>
  <c r="C10" i="2"/>
  <c r="G9" i="2"/>
  <c r="E9" i="2"/>
  <c r="C9" i="2"/>
  <c r="C8" i="2"/>
  <c r="D7" i="2"/>
  <c r="C6" i="2"/>
  <c r="A4" i="2"/>
  <c r="A2" i="2"/>
</calcChain>
</file>

<file path=xl/sharedStrings.xml><?xml version="1.0" encoding="utf-8"?>
<sst xmlns="http://schemas.openxmlformats.org/spreadsheetml/2006/main" count="439" uniqueCount="195">
  <si>
    <t>Компетенция</t>
  </si>
  <si>
    <t>Транспортная безопасность воздушного транспорта</t>
  </si>
  <si>
    <t>Наименование этапа Чемпионата</t>
  </si>
  <si>
    <t>Финал Чемпионата по профессиональному мастерству "Профессионалы"</t>
  </si>
  <si>
    <t>Субъект РФ (регион проведения)</t>
  </si>
  <si>
    <t>г.Санкт-Петербург</t>
  </si>
  <si>
    <t>Базовая организация расположения конкурсной площадки</t>
  </si>
  <si>
    <t>Аэропорт Пулково</t>
  </si>
  <si>
    <t>Адрес конкурсной площадки</t>
  </si>
  <si>
    <t>Пулковское ш., 41, лит.ЗА</t>
  </si>
  <si>
    <t>Даты проведения</t>
  </si>
  <si>
    <t>29.11 - 04.12.2025</t>
  </si>
  <si>
    <t>Главный эксперт</t>
  </si>
  <si>
    <t>Седых Дмитрий Вячеславович</t>
  </si>
  <si>
    <t>Электронная почта ГЭ</t>
  </si>
  <si>
    <t>demongorgona@yandex.ru</t>
  </si>
  <si>
    <t>Моб.телефон ГЭ</t>
  </si>
  <si>
    <t>8 (916) 862-49-81</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</si>
  <si>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</si>
  <si>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</si>
  <si>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</si>
  <si>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</si>
  <si>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</si>
  <si>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(ГЭ+ЭН+ИЭ+МЭ(финал)) + ТАП</t>
  </si>
  <si>
    <t>1+9+1+0+1</t>
  </si>
  <si>
    <t>ЭН - эксперт-наставник</t>
  </si>
  <si>
    <t>ГЭ - главный эксперт</t>
  </si>
  <si>
    <t>ИЭ - индустриальный эксперт</t>
  </si>
  <si>
    <t>МЭ - международный эксперт</t>
  </si>
  <si>
    <t>ТАП - технический администратор площадки</t>
  </si>
  <si>
    <t>Инфраструктурный лист для оснащения конкурсной площадки</t>
  </si>
  <si>
    <t>по компетенции</t>
  </si>
  <si>
    <t>Основная информация о конкурсной площадке:</t>
  </si>
  <si>
    <t>Субъект Российской Федерации:</t>
  </si>
  <si>
    <t>Базовая организация расположения конкурсной площадки:</t>
  </si>
  <si>
    <r>
      <t>Адрес базовой организации:</t>
    </r>
    <r>
      <rPr>
        <b/>
        <sz val="12"/>
        <color indexed="2"/>
        <rFont val="Times New Roman"/>
      </rPr>
      <t xml:space="preserve"> </t>
    </r>
  </si>
  <si>
    <r>
      <t>Главный эксперт:</t>
    </r>
    <r>
      <rPr>
        <b/>
        <sz val="12"/>
        <color indexed="2"/>
        <rFont val="Times New Roman"/>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</si>
  <si>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</si>
  <si>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</si>
  <si>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</si>
  <si>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</si>
  <si>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</si>
  <si>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</si>
  <si>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</si>
  <si>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100 кв.м.</t>
  </si>
  <si>
    <t xml:space="preserve">Освещение: Допустимо верхнее искусственное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</si>
  <si>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t>
  </si>
  <si>
    <t>Электричество: 12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</si>
  <si>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</si>
  <si>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кафельная плитка на всю зону</t>
  </si>
  <si>
    <t>Подведение/ отведение ГХВС (при необходимости):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</si>
  <si>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</si>
  <si>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</si>
  <si>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</si>
  <si>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</si>
  <si>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</si>
  <si>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</si>
  <si>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</si>
  <si>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</si>
  <si>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Стол</t>
  </si>
  <si>
    <t>Ширина 110 см
Высота75,9 см
Глубина 57 см
Внешний вид
Материал каркаса ЛДСП
Материал столешницы ЛДСП</t>
  </si>
  <si>
    <t>Мебель</t>
  </si>
  <si>
    <t>шт</t>
  </si>
  <si>
    <t>Столбик ограничительный</t>
  </si>
  <si>
    <t>Столбик с вытяжной лентой оградительный длинна ленты 2 метра или более 
Высота, мм 910
Ширина ленты 48
Диаметр основания, мм 320
Диаметр трубы, мм 63
Вес, кг 7,8</t>
  </si>
  <si>
    <t>Часы для контроля времени</t>
  </si>
  <si>
    <t>Часы электронные с обратным отсчетом</t>
  </si>
  <si>
    <t>Электробытовые приборы</t>
  </si>
  <si>
    <t>Стул</t>
  </si>
  <si>
    <t>Длина - 300 мм
Ширина - 300 мм
Высота по группе роста - 300 мм</t>
  </si>
  <si>
    <t>Комната Конкурсантов (оборудование, инструмент, мебель) (по количеству конкурсантов)</t>
  </si>
  <si>
    <t>Площадь зоны: не менее 18 кв.м.</t>
  </si>
  <si>
    <t>Освещение: Допустимо верхнее искусственное освещение ( не менее 200 люкс)</t>
  </si>
  <si>
    <t>Интернет : не требуется</t>
  </si>
  <si>
    <t>Электричество: не требуется</t>
  </si>
  <si>
    <t>Покрытие пола: не имеет принципиального значения</t>
  </si>
  <si>
    <t>Подведение/ отведение ГХВС (при необходимости) : не требуется</t>
  </si>
  <si>
    <t>Вешалка для одежды</t>
  </si>
  <si>
    <t>Диаметр 30 см
Высота172 см
Материал металл
Цвет чёрный</t>
  </si>
  <si>
    <t>Комната Экспертов (включая комнату Главного эксперта) (оборудование, инструмент, мебель) (по количеству экспертов)</t>
  </si>
  <si>
    <t>Интернет : Подключение  ноутбуков к беспроводному интернету (с возможностью подключения к проводному интернету)</t>
  </si>
  <si>
    <t>Электричество: 4 подключения к сети  по (220 Вольт )</t>
  </si>
  <si>
    <t>Ноутбук или компьютер в сборе (системный блок, монитор, клавиатура, манипулятор мышь,  выход в интеренет)</t>
  </si>
  <si>
    <t>Процессор: Intel Core 5 или эквивалент
Оперативная память: 8 ГБ, DDR4,
Диски: SSD 512 ГБ;
Связь: Wi-Fi, Gigabit Ethernet,
Операционная система: Windows 11 или эквивалент</t>
  </si>
  <si>
    <t>Оборудование IT</t>
  </si>
  <si>
    <t>МФУ А4 лазерное</t>
  </si>
  <si>
    <t>Скорость печати (А4) 30 стр/мин
Процессор 300 MГц, 2 ядра
Память128 МБ + 16 МБ Flash
Разрешение печати 600 x 600 dpi
Время выхода первого отпечатка менее 11 секунд
Двусторонняя печать Встроенный модуль двусторонней печати</t>
  </si>
  <si>
    <t>Запасной картридж для МФУ</t>
  </si>
  <si>
    <t>Модель картриджа должна соответствовать используемому лазерному МФУ</t>
  </si>
  <si>
    <t>Расходные материалы</t>
  </si>
  <si>
    <t xml:space="preserve">шт </t>
  </si>
  <si>
    <t>Охрана труда и техника безопасности</t>
  </si>
  <si>
    <t>Огнетушитель углекислотный</t>
  </si>
  <si>
    <t>Тип огнетушителя углекислотный
Масса заряда ОТВ, 3 кг
Огнетушащее вещество (ОТВ) СО2 (двуокись углерода)
Защищаемая площадь (до), 30 м2
Тушение твердых веществ, горящих с тлением (класс A)</t>
  </si>
  <si>
    <t>Охрана труда</t>
  </si>
  <si>
    <t>Набор первой медицинской помощи</t>
  </si>
  <si>
    <t>Жгут кровоостанавливающий 1 шт.
Лейкопластырь бактерицидный размером не менее 1,9 х 7,2 см 10 шт.
Ножницы для разрезания повязки по Листеру 1 шт.
Пакет перевязочный стерильный в герметичной упаковке 1 шт.
Устройство для проведения искусственного дыхания 1 шт.
Маска медицинская нестерильная 3-слойная из нетканого
материала с резинками или с завязками 3 шт.
Бинт медицинский 5 м х10 см стерильный 2 шт.
Салфетка с раствором аммиака 3 шт.
Перчатки медицинские нестерильные (пара) 2 шт.
Рекомендации по оказанию первой помощи с пиктограммами 1 шт.</t>
  </si>
  <si>
    <t>Кулер для воды</t>
  </si>
  <si>
    <t>Установка - напольный
Установка бутылки - сверху
Нагрев - да
Охлаждение - да</t>
  </si>
  <si>
    <t>Комната Волонтеров (по количеству волонтеров)</t>
  </si>
  <si>
    <r>
      <t>Площадь зоны: не менее 18</t>
    </r>
    <r>
      <rPr>
        <sz val="11"/>
        <color indexed="2"/>
        <rFont val="Times New Roman"/>
      </rPr>
      <t xml:space="preserve"> </t>
    </r>
    <r>
      <rPr>
        <sz val="11"/>
        <rFont val="Times New Roman"/>
      </rPr>
      <t>кв.м.</t>
    </r>
  </si>
  <si>
    <t>155х155 см</t>
  </si>
  <si>
    <t>Рабочее место Конкурсанта (основное оборудование, вспомогательное оборудование, инструмент (по количеству рабочих мест))</t>
  </si>
  <si>
    <t>Площадь зоны: не менее 50 кв.м.</t>
  </si>
  <si>
    <t>Электричество: 5 подключения к сети  по (220 Вольт)</t>
  </si>
  <si>
    <t>Стол досмотровый</t>
  </si>
  <si>
    <t>Стол металлический или имеющий металлизированное покрытие размер столешницы не менее 1500х500</t>
  </si>
  <si>
    <t>Металоодетектор ручной</t>
  </si>
  <si>
    <t>Регулировка чувствительности 
Режим оповещения: звук/вибрация 
Питание 9В (6F22) стандартная или перезаряжаемая батарея типа "Крона"
Гнездо (9В/ штекер 3.5*1.35 мм) для зарядки аккумулятора Крона 9В (6F22), блок питания в комплект не входит.
Рабочая частота 25 кГц
Рабочая температура Рабочая температура    от -15º до +45º Чувствительность металлоискателя может изменяться в зависимости от окружающей среды или объема, размера и плотности металла.  Возможности обнаружения не ниже Булавка: 30-60 мм / Монета: 75-100 мм / Лезвие 22-см: 160-10мм / Стальной шарик 20 мм: 180-195мм</t>
  </si>
  <si>
    <t>Оборудование</t>
  </si>
  <si>
    <t>Металлодектор арочный стационарный</t>
  </si>
  <si>
    <t>Кол-во уровней регулировки общей чувствительности 0-99
Селективность Магнитные и немагнитные металлы
Степень локализации объекта Точная
Энергонезависимая память для сохранения установок да
Тестовый режим самодиагностики да
Ширина прохода, мм 750
Счетчик проходов да
Максимальное значение счетчика проходов 99999
Счетчик срабатывания сигнала тревоги да
Максимальное значение счетчиков тревог 99999
Световое оповещение сигнала тревоги да
Наличие светодиодов в антенных панелях да
Звуковое оповещение сигнала тревоги да
Количество тонов сигнала тревоги 10
Количество паролей для изменения настроек 1
Пропускная способность, чел/мин 60</t>
  </si>
  <si>
    <t>Ренгенотелевизионный интроскоп (РТИ)</t>
  </si>
  <si>
    <t>Размер туннеля: не менее 614 мм(Ш)х не менее 410 мм(В)
Высота транспортера над уровнем пола: не менее 720 мм
Грузоподъемность транспортера: не менее 150 кг
Габаритные размеры: 2160(Д)х920(Ш)х1240(В) мм (могут изменяться в зависимости от установки)
Проникающая способность по стали: не менее 32 мм
Предельный контраст по медной проволочке: 0,09 мм
Электропитание: 220В±10% 50 Гц 0,75 кВА</t>
  </si>
  <si>
    <t>Определитель взрывчатых веществ</t>
  </si>
  <si>
    <t>Дальность обнаружения отбор проб (пары / салфетка)
Время обнаружения Время обнаружения 2 сек
Готовность к работе после включения 1 минута
Обнаружение механических и электронных устройств нет
Обнаружение взрывчатых веществ да 
Обнаружение наркотических веществ нет
Обнаружение химически опасных веществ нет
Индикация жидкости в сосуденет</t>
  </si>
  <si>
    <t>Лоток для одежды</t>
  </si>
  <si>
    <t>Лоток пластиковый размером не более 600х400х120</t>
  </si>
  <si>
    <t>Стойка профайлера</t>
  </si>
  <si>
    <t>Стойка должна имеет рабочую поверхность а так же в нжней части стойки засположено отделение для зранения расходных материалов. Габаритные размеры: не более 1250 мм × 800 мм;  Длина подиума: не более 1950 мм</t>
  </si>
  <si>
    <t>Столбик ограничительные с лентой</t>
  </si>
  <si>
    <t>цвет ленты красный, 850мм — 1200мм, Длина ленты: 2м,3м,5м Ширина ленты: 47 мм, 80 мм
Толщина стенки: От 1мм до 1.5 мм</t>
  </si>
  <si>
    <t>оборудование</t>
  </si>
  <si>
    <t>Рольганг к РТИ</t>
  </si>
  <si>
    <t>Поставляется в комплекте с РТИ. Ширина должна соотвествовать щирине транспортера РТИ. Длинна не менее 1000 мм.</t>
  </si>
  <si>
    <t>Компьютер в сборе или ноутбук (системный блок, монитор, клавиатура, манипулятор мышь,  выход в интеренет) Процессор:Intel Core 5 поколения  или эквивалент
Оперативная память: 8 ГБ, 
Диски: SSD 512 ГБ;
Связь: Wi-Fi, Gigabit Ethernet,
Операционная система: Windows 10/11 или эквивалент</t>
  </si>
  <si>
    <t>оборудование IT</t>
  </si>
  <si>
    <t>Рабочее место Конкурсанта (расходные материалы по количеству конкурсантов)</t>
  </si>
  <si>
    <t xml:space="preserve">  Акт досмотра материальных объектов,                                   консульской вализы</t>
  </si>
  <si>
    <t>Приложение № 4
к Правилам проведения досмотра,
дополнительного досмотра, повторного
досмотра, наблюдения и (или)
собеседования в целях обеспечения
транспортной безопасности,
утвержденным приказом Минтранса России
от 4 февраля 2025 г. № 34</t>
  </si>
  <si>
    <t>Журнал
учета актов досмотра материальных объектов досмотра, консульской вализы</t>
  </si>
  <si>
    <t>Приложение № 5
к Правилам проведения досмотра,
дополнительного досмотра, повторного
досмотра, наблюдения и (или)
собеседования в целях обеспечения
транспортной безопасности,
утвержденным приказом Минтранса России
от 4 февраля 2025 г. № 34</t>
  </si>
  <si>
    <t xml:space="preserve"> Акт
 досмотра воздушного судна</t>
  </si>
  <si>
    <t>Приложение № 8
к Правилам проведения досмотра,
дополнительного досмотра, повторного
досмотра, наблюдения и (или)
собеседования в целях обеспечения
транспортной безопасности,
утвержденным приказом Минтранса России
от 4 февраля 2025 г. № 34</t>
  </si>
  <si>
    <t>Журнал
учета досмотра транспортных средств</t>
  </si>
  <si>
    <t>Приложение № 6
к Правилам проведения досмотра,
дополнительного досмотра, повторного
досмотра, наблюдения и (или)
собеседования в целях обеспечения
транспортной безопасности,
утвержденным приказом Минтранса России
от 4 февраля 2025 г. № 34</t>
  </si>
  <si>
    <t>Акт приемки оружия и патронов на период полета воздушного судна</t>
  </si>
  <si>
    <t>Приложение к Федеральным авиационным правилам "О воздушной перевозке
оружия и патронов", утвержденным приказом Минтранса России от 16 августа 2021 г. N 275</t>
  </si>
  <si>
    <t xml:space="preserve">Акт распознавания оружия или его составных частей, предметов и веществ, содержащих взрывчатые вещества, или других устройств, в отношении которых установлен запрет или ограничение на перемещение в зону транспортной безопасности, предметов и веществ, содержащих ядовитые или радиоактивные вещества
</t>
  </si>
  <si>
    <t>Приложение № 2
к Правилам проведения досмотра,
дополнительного досмотра, повторного
досмотра, наблюдения и (или)
собеседования в целях обеспечения
транспортной безопасности,
утвержденным приказом Минтранса России
от 4 февраля 2025 г. № 34</t>
  </si>
  <si>
    <t>Журнал учета актов распознавания оружия или его составных частей, предметов и веществ, содержащих взрывчатые вещества, или других устройств, в отношении которых установлен запрет или ограничение на перемещение в зону транспортной безопасности, предметов и веществ, содержащих ядовитые или радиоактивные вещества, или выявления признаков связи физических лиц с подготовкой к совершению актов незаконного вмешательства</t>
  </si>
  <si>
    <t>Приложение № 3
к Правилам проведения досмотра,
дополнительного досмотра, повторного
досмотра, наблюдения и (или)
собеседования в целях обеспечения
транспортной безопасности,
утвержденным приказом Минтранса России
от 4 февраля 2025 г. № 34</t>
  </si>
  <si>
    <t>Акт досмотра грузов</t>
  </si>
  <si>
    <t>Приложение № 9
к Правилам проведения досмотра,
дополнительного досмотра, повторного
досмотра, наблюдения и (или)
собеседования в целях обеспечения
транспортной безопасности,
утвержденным приказом Минтранса России
от 4 февраля 2025 г. № 34</t>
  </si>
  <si>
    <t>Муляжи и макеты взрывных устройств и взрывчатых веществ, тест-объекты для проверки и калибровки рентгенотелевизионной установки, муляжи и макеты гранат различных типов, муляжи оружия и боеприпасов; колюще-режущие предметы и другие предметы, ограниченные к перевозке на борту воздушного судна</t>
  </si>
  <si>
    <t>Набор муляжей и макетов опасных предметов и веществ запрещенных к перевозке на воздушном транспорте</t>
  </si>
  <si>
    <t>Для каждого чемпионата колличество будет отличаться. В колличестве необходимом для формирования заданий</t>
  </si>
  <si>
    <t>Чемоданы, сумки, рюкзаки, ручная кладь, багаж, для имитации пассажиро-потока</t>
  </si>
  <si>
    <t>Сумки наполненные вещами и электронными приборами для создания пассажиропотока.</t>
  </si>
  <si>
    <t>Расходные материалы на всех конкурсантов и экспертов</t>
  </si>
  <si>
    <t>Бумага А4</t>
  </si>
  <si>
    <t>Тип Бумага форматная белая
Форма выпуска В листах
Формат А4</t>
  </si>
  <si>
    <t>пачка</t>
  </si>
  <si>
    <t>Ручка шариковая</t>
  </si>
  <si>
    <t>Заменяемый стержень длиной 132 мм снабжен пишущим узлом 0,7 мм и стандартным типом наконечника. Проводимая линяя письма - 0,35 мм. Цвет чернил - синий.</t>
  </si>
  <si>
    <t>Степлер</t>
  </si>
  <si>
    <t>Максимальное количество скрепляемых листов: 12.
Серия: SX-19.
Подходящие скобы: № 10.
Глубина закладки бумаги: 50 мм.
Наличие антистеплера: да.
Виды сшивания степлером: закрытый, прямой.</t>
  </si>
  <si>
    <t>Ножницы</t>
  </si>
  <si>
    <t>Материал корпуса - высококачественная сталь. Пластиковые ручки. Длина ножниц - 18 см.</t>
  </si>
  <si>
    <t>Скрепки канцелярские</t>
  </si>
  <si>
    <t>Материал Сталь. Длинна 50 мм</t>
  </si>
  <si>
    <t>упаковка</t>
  </si>
  <si>
    <t>Файлы А4</t>
  </si>
  <si>
    <t>Формат а4 Материал пластик</t>
  </si>
  <si>
    <t xml:space="preserve">Двусторонний скотч </t>
  </si>
  <si>
    <t>Размеры 48ммХ25мм</t>
  </si>
  <si>
    <t xml:space="preserve">Скотч </t>
  </si>
  <si>
    <t>Размеры 48мм/66м/40мкм</t>
  </si>
  <si>
    <t xml:space="preserve"> Сейф-пакет номерной, почтовый, курьерский с защитным клапаном (для упаковки оружия)</t>
  </si>
  <si>
    <t>273х380 мм</t>
  </si>
  <si>
    <t>Маркер черный</t>
  </si>
  <si>
    <t>Цвет (пигмент) чёрный
Толщина линии 1 — 2 мм
Наконечник клиновидный</t>
  </si>
  <si>
    <t>Нож канцелярский</t>
  </si>
  <si>
    <t>Длинна лезвия 180 мм Ширина 20 мм</t>
  </si>
  <si>
    <t>Поэлетеленовый мешок</t>
  </si>
  <si>
    <t xml:space="preserve">Пластиковая пломба </t>
  </si>
  <si>
    <t>Фаст 220, 305*2 мм</t>
  </si>
  <si>
    <t>Бумага копировальная</t>
  </si>
  <si>
    <t xml:space="preserve"> формат А4, 100 листов, фиолетовая</t>
  </si>
  <si>
    <t>Вода питьевая</t>
  </si>
  <si>
    <t>Обьем - 19 литорв Вид воды - Питьевая Газирование - Негазированная Назначение воды - Столовая</t>
  </si>
  <si>
    <t>Папка-планшет для бумаг</t>
  </si>
  <si>
    <t>Формат А4                                          Крепление - зажим                  Материал - картон, пластик</t>
  </si>
  <si>
    <t>Стаканы одноразовые</t>
  </si>
  <si>
    <t>Материал одноразовой посуды - Пластик
Количество предметов - 500
Объем, мл - 200</t>
  </si>
  <si>
    <t>уп.</t>
  </si>
  <si>
    <t>Перчатки нейлоновые</t>
  </si>
  <si>
    <t>Материал нейлон</t>
  </si>
  <si>
    <t xml:space="preserve">пара  </t>
  </si>
  <si>
    <t>Личный инструмент конкурсанта</t>
  </si>
  <si>
    <t xml:space="preserve">Примечание </t>
  </si>
  <si>
    <t>Личный инструмент конкурсанта не предусмотрен</t>
  </si>
  <si>
    <t xml:space="preserve">Гасымова Улькер Ильгаровна </t>
  </si>
  <si>
    <t>U.Gasymova@pulkovo-airport.com</t>
  </si>
  <si>
    <t>7(905)269-73-64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</si>
</sst>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scheme val="minor"/>
    </font>
    <font>
      <sz val="11"/>
      <name val="Calibri"/>
    </font>
    <font>
      <u/>
      <sz val="11"/>
      <color theme="10"/>
      <name val="Calibri"/>
      <scheme val="minor"/>
    </font>
    <font>
      <sz val="11"/>
      <name val="Calibri"/>
      <scheme val="minor"/>
    </font>
    <font>
      <sz val="14"/>
      <color theme="1"/>
      <name val="Times New Roman"/>
    </font>
    <font>
      <sz val="14"/>
      <name val="Times New Roman"/>
    </font>
    <font>
      <u/>
      <sz val="14"/>
      <color theme="10"/>
      <name val="Times New Roman"/>
    </font>
    <font>
      <sz val="11"/>
      <name val="Times New Roman"/>
    </font>
    <font>
      <sz val="16"/>
      <color theme="0"/>
      <name val="Times New Roman"/>
    </font>
    <font>
      <sz val="16"/>
      <name val="Times New Roman"/>
    </font>
    <font>
      <b/>
      <sz val="16"/>
      <color theme="0"/>
      <name val="Times New Roman"/>
    </font>
    <font>
      <b/>
      <sz val="12"/>
      <name val="Times New Roman"/>
    </font>
    <font>
      <b/>
      <sz val="11"/>
      <color theme="1"/>
      <name val="Times New Roman"/>
    </font>
    <font>
      <sz val="11"/>
      <color theme="1"/>
      <name val="Times New Roman"/>
    </font>
    <font>
      <sz val="10"/>
      <name val="Times New Roman"/>
    </font>
    <font>
      <sz val="11"/>
      <color indexed="64"/>
      <name val="Times New Roman"/>
    </font>
    <font>
      <b/>
      <sz val="12"/>
      <color indexed="2"/>
      <name val="Times New Roman"/>
    </font>
    <font>
      <sz val="11"/>
      <color indexed="2"/>
      <name val="Times New Roman"/>
    </font>
  </fonts>
  <fills count="9">
    <fill>
      <patternFill patternType="none"/>
    </fill>
    <fill>
      <patternFill patternType="gray125"/>
    </fill>
    <fill>
      <patternFill patternType="solid">
        <fgColor theme="1" tint="0.249977111117893"/>
        <bgColor theme="1" tint="0.249977111117893"/>
      </patternFill>
    </fill>
    <fill>
      <patternFill patternType="solid">
        <fgColor theme="1" tint="0.249977111117893"/>
        <bgColor rgb="FF3A3838"/>
      </patternFill>
    </fill>
    <fill>
      <patternFill patternType="solid">
        <fgColor theme="0" tint="-0.34998626667073579"/>
        <bgColor rgb="FFFFC000"/>
      </patternFill>
    </fill>
    <fill>
      <patternFill patternType="solid">
        <fgColor theme="0" tint="-0.34998626667073579"/>
        <bgColor theme="0" tint="-0.34998626667073579"/>
      </patternFill>
    </fill>
    <fill>
      <patternFill patternType="solid">
        <fgColor rgb="FFAEABAB"/>
        <bgColor rgb="FFAEABAB"/>
      </patternFill>
    </fill>
    <fill>
      <patternFill patternType="solid">
        <fgColor indexed="65"/>
        <bgColor indexed="26"/>
      </patternFill>
    </fill>
    <fill>
      <patternFill patternType="solid">
        <fgColor theme="0"/>
        <bgColor theme="0"/>
      </patternFill>
    </fill>
  </fills>
  <borders count="34">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theme="1"/>
      </bottom>
      <diagonal/>
    </border>
    <border>
      <left style="thin">
        <color auto="1"/>
      </left>
      <right style="thin">
        <color auto="1"/>
      </right>
      <top style="thin">
        <color theme="1"/>
      </top>
      <bottom style="thin">
        <color theme="1"/>
      </bottom>
      <diagonal/>
    </border>
    <border>
      <left style="thin">
        <color indexed="64"/>
      </left>
      <right/>
      <top/>
      <bottom/>
      <diagonal/>
    </border>
    <border>
      <left/>
      <right style="thin">
        <color indexed="64"/>
      </right>
      <top style="thin">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5">
    <xf numFmtId="0" fontId="0" fillId="0" borderId="0"/>
    <xf numFmtId="0" fontId="1" fillId="0" borderId="0"/>
    <xf numFmtId="0" fontId="2" fillId="0" borderId="0" applyNumberFormat="0" applyFill="0" applyBorder="0" applyProtection="0"/>
    <xf numFmtId="0" fontId="3" fillId="0" borderId="0"/>
    <xf numFmtId="0" fontId="3" fillId="0" borderId="0"/>
  </cellStyleXfs>
  <cellXfs count="113">
    <xf numFmtId="0" fontId="0" fillId="0" borderId="0" xfId="0"/>
    <xf numFmtId="0" fontId="4" fillId="0" borderId="0" xfId="0" applyFont="1" applyAlignment="1">
      <alignment wrapText="1"/>
    </xf>
    <xf numFmtId="0" fontId="4" fillId="0" borderId="0" xfId="0" applyFont="1"/>
    <xf numFmtId="0" fontId="4" fillId="0" borderId="1" xfId="0" applyFont="1" applyBorder="1" applyAlignment="1">
      <alignment wrapText="1"/>
    </xf>
    <xf numFmtId="0" fontId="4" fillId="0" borderId="1" xfId="0" applyFont="1" applyBorder="1" applyAlignment="1">
      <alignment horizontal="right" wrapText="1"/>
    </xf>
    <xf numFmtId="0" fontId="5" fillId="0" borderId="1" xfId="0" applyFont="1" applyBorder="1" applyAlignment="1">
      <alignment horizontal="right" wrapText="1"/>
    </xf>
    <xf numFmtId="0" fontId="6" fillId="0" borderId="1" xfId="2" applyFont="1" applyBorder="1" applyAlignment="1">
      <alignment horizontal="right" wrapText="1"/>
    </xf>
    <xf numFmtId="0" fontId="3" fillId="0" borderId="0" xfId="3" applyFont="1"/>
    <xf numFmtId="0" fontId="7" fillId="0" borderId="0" xfId="3" applyFont="1"/>
    <xf numFmtId="0" fontId="9" fillId="0" borderId="0" xfId="3" applyFont="1" applyAlignment="1">
      <alignment vertical="center" wrapText="1"/>
    </xf>
    <xf numFmtId="0" fontId="11" fillId="0" borderId="0" xfId="3" applyFont="1" applyAlignment="1">
      <alignment horizontal="left" vertical="top" wrapText="1"/>
    </xf>
    <xf numFmtId="0" fontId="7" fillId="0" borderId="9" xfId="3" applyFont="1" applyBorder="1" applyAlignment="1">
      <alignment horizontal="left" vertical="center" wrapText="1"/>
    </xf>
    <xf numFmtId="0" fontId="7" fillId="0" borderId="10" xfId="3" applyFont="1" applyBorder="1" applyAlignment="1">
      <alignment horizontal="center" vertical="center" wrapText="1"/>
    </xf>
    <xf numFmtId="0" fontId="7" fillId="0" borderId="9" xfId="3" applyFont="1" applyBorder="1" applyAlignment="1">
      <alignment horizontal="center" vertical="center" wrapText="1"/>
    </xf>
    <xf numFmtId="0" fontId="7" fillId="0" borderId="11" xfId="3" applyFont="1" applyBorder="1" applyAlignment="1">
      <alignment horizontal="center" vertical="top"/>
    </xf>
    <xf numFmtId="0" fontId="7" fillId="0" borderId="1" xfId="1" applyFont="1" applyBorder="1" applyAlignment="1">
      <alignment horizontal="center" vertical="center" wrapText="1"/>
    </xf>
    <xf numFmtId="0" fontId="7" fillId="0" borderId="1" xfId="1" applyFont="1" applyBorder="1" applyAlignment="1">
      <alignment horizontal="left" vertical="top" wrapText="1"/>
    </xf>
    <xf numFmtId="0" fontId="7" fillId="0" borderId="1" xfId="1" applyFont="1" applyBorder="1" applyAlignment="1">
      <alignment horizontal="center" vertical="center"/>
    </xf>
    <xf numFmtId="0" fontId="7" fillId="0" borderId="12" xfId="1" applyFont="1" applyBorder="1" applyAlignment="1">
      <alignment horizontal="center" vertical="center" wrapText="1"/>
    </xf>
    <xf numFmtId="0" fontId="7" fillId="0" borderId="12" xfId="1" applyFont="1" applyBorder="1" applyAlignment="1">
      <alignment horizontal="left" vertical="top" wrapText="1"/>
    </xf>
    <xf numFmtId="0" fontId="7" fillId="0" borderId="12" xfId="1" applyFont="1" applyBorder="1" applyAlignment="1">
      <alignment horizontal="center" vertical="center"/>
    </xf>
    <xf numFmtId="0" fontId="7" fillId="0" borderId="1" xfId="0" applyFont="1" applyBorder="1" applyAlignment="1">
      <alignment horizontal="center" vertical="center" wrapText="1"/>
    </xf>
    <xf numFmtId="0" fontId="7" fillId="0" borderId="1" xfId="2" applyFont="1" applyBorder="1" applyAlignment="1" applyProtection="1">
      <alignment horizontal="left" vertical="top" wrapText="1"/>
    </xf>
    <xf numFmtId="0" fontId="7" fillId="0" borderId="1" xfId="1" applyFont="1" applyBorder="1" applyAlignment="1">
      <alignment wrapText="1"/>
    </xf>
    <xf numFmtId="0" fontId="7" fillId="0" borderId="11"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9" xfId="3" applyFont="1" applyBorder="1" applyAlignment="1">
      <alignment horizontal="center" vertical="top" wrapText="1"/>
    </xf>
    <xf numFmtId="0" fontId="7" fillId="0" borderId="1" xfId="1" applyFont="1" applyBorder="1" applyAlignment="1">
      <alignment horizontal="center" wrapText="1"/>
    </xf>
    <xf numFmtId="0" fontId="7" fillId="0" borderId="11" xfId="3" applyFont="1" applyBorder="1" applyAlignment="1">
      <alignment horizontal="left" vertical="center" wrapText="1"/>
    </xf>
    <xf numFmtId="0" fontId="7" fillId="0" borderId="1" xfId="0" applyFont="1" applyBorder="1" applyAlignment="1">
      <alignment horizontal="center" wrapText="1"/>
    </xf>
    <xf numFmtId="0" fontId="7" fillId="0" borderId="18" xfId="1" applyFont="1" applyBorder="1" applyAlignment="1">
      <alignment horizontal="center" vertical="center" wrapText="1"/>
    </xf>
    <xf numFmtId="0" fontId="7" fillId="0" borderId="1" xfId="1" applyFont="1" applyBorder="1" applyAlignment="1">
      <alignment horizontal="left" vertical="center" wrapText="1"/>
    </xf>
    <xf numFmtId="0" fontId="7" fillId="0" borderId="18" xfId="1" applyFont="1" applyBorder="1" applyAlignment="1">
      <alignment horizontal="center" vertical="center"/>
    </xf>
    <xf numFmtId="0" fontId="7" fillId="0" borderId="1" xfId="1" applyFont="1" applyBorder="1" applyAlignment="1">
      <alignment vertical="center" wrapText="1"/>
    </xf>
    <xf numFmtId="0" fontId="7" fillId="7" borderId="1" xfId="1" applyFont="1" applyFill="1" applyBorder="1" applyAlignment="1">
      <alignment horizontal="center" vertical="center"/>
    </xf>
    <xf numFmtId="0" fontId="7" fillId="0" borderId="9" xfId="3" applyFont="1" applyBorder="1" applyAlignment="1">
      <alignment horizontal="center" vertical="top"/>
    </xf>
    <xf numFmtId="0" fontId="7" fillId="0" borderId="19" xfId="1" applyFont="1" applyBorder="1" applyAlignment="1">
      <alignment vertical="center" wrapText="1"/>
    </xf>
    <xf numFmtId="0" fontId="7" fillId="8" borderId="1" xfId="0" applyFont="1" applyFill="1" applyBorder="1" applyAlignment="1">
      <alignment horizontal="center" vertical="center" wrapText="1"/>
    </xf>
    <xf numFmtId="0" fontId="13" fillId="0" borderId="1" xfId="0" applyFont="1" applyBorder="1" applyAlignment="1">
      <alignment horizontal="left" vertical="top" wrapText="1"/>
    </xf>
    <xf numFmtId="0" fontId="14" fillId="0" borderId="1" xfId="0" applyFont="1" applyBorder="1" applyAlignment="1">
      <alignment horizontal="center" vertical="center"/>
    </xf>
    <xf numFmtId="0" fontId="14" fillId="8" borderId="1" xfId="0" applyFont="1" applyFill="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7" fillId="0" borderId="22"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4" xfId="3" applyFont="1" applyBorder="1" applyAlignment="1">
      <alignment horizontal="center" vertical="center" wrapText="1"/>
    </xf>
    <xf numFmtId="0" fontId="7" fillId="0" borderId="1" xfId="3" applyFont="1" applyBorder="1" applyAlignment="1">
      <alignment horizontal="center" vertical="center" wrapText="1"/>
    </xf>
    <xf numFmtId="0" fontId="7" fillId="0" borderId="25" xfId="3" applyFont="1" applyBorder="1" applyAlignment="1">
      <alignment horizontal="center" vertical="center" wrapText="1"/>
    </xf>
    <xf numFmtId="0" fontId="7" fillId="0" borderId="26" xfId="1" applyFont="1" applyBorder="1" applyAlignment="1">
      <alignment horizontal="left" vertical="center" wrapText="1"/>
    </xf>
    <xf numFmtId="0" fontId="7" fillId="0" borderId="19" xfId="1" applyFont="1" applyBorder="1" applyAlignment="1">
      <alignment horizontal="center" vertical="center" wrapText="1"/>
    </xf>
    <xf numFmtId="0" fontId="7" fillId="0" borderId="12" xfId="1" applyFont="1" applyBorder="1" applyAlignment="1">
      <alignment horizontal="left" vertical="center" wrapText="1"/>
    </xf>
    <xf numFmtId="0" fontId="7" fillId="0" borderId="21" xfId="1" applyFont="1" applyBorder="1" applyAlignment="1">
      <alignment horizontal="center" vertical="center" wrapText="1"/>
    </xf>
    <xf numFmtId="0" fontId="7" fillId="0" borderId="27" xfId="1" applyFont="1" applyBorder="1" applyAlignment="1">
      <alignment horizontal="left" vertical="center" wrapText="1"/>
    </xf>
    <xf numFmtId="0" fontId="7" fillId="0" borderId="28" xfId="1" applyFont="1" applyBorder="1" applyAlignment="1">
      <alignment horizontal="center" vertical="center" wrapText="1"/>
    </xf>
    <xf numFmtId="0" fontId="7" fillId="0" borderId="10" xfId="3" applyFont="1" applyBorder="1" applyAlignment="1">
      <alignment horizontal="center" vertical="top" wrapText="1"/>
    </xf>
    <xf numFmtId="0" fontId="7" fillId="0" borderId="1" xfId="3" applyFont="1" applyBorder="1" applyAlignment="1">
      <alignment horizontal="center" vertical="top" wrapText="1"/>
    </xf>
    <xf numFmtId="0" fontId="7" fillId="0" borderId="18" xfId="1" applyFont="1" applyBorder="1" applyAlignment="1">
      <alignment horizontal="left" vertical="center" wrapText="1"/>
    </xf>
    <xf numFmtId="0" fontId="7" fillId="0" borderId="11" xfId="3" applyFont="1" applyBorder="1" applyAlignment="1">
      <alignment horizontal="center" vertical="center"/>
    </xf>
    <xf numFmtId="0" fontId="0" fillId="0" borderId="0" xfId="3" applyFont="1"/>
    <xf numFmtId="0" fontId="13" fillId="0" borderId="11" xfId="3" applyFont="1" applyBorder="1" applyAlignment="1">
      <alignment horizontal="center" vertical="top"/>
    </xf>
    <xf numFmtId="0" fontId="7" fillId="7" borderId="1" xfId="0" applyFont="1" applyFill="1" applyBorder="1" applyAlignment="1">
      <alignment horizontal="left" vertical="center" wrapText="1"/>
    </xf>
    <xf numFmtId="0" fontId="7" fillId="0" borderId="19" xfId="1" applyFont="1" applyBorder="1" applyAlignment="1">
      <alignment horizontal="left" vertical="center" wrapText="1"/>
    </xf>
    <xf numFmtId="0" fontId="7" fillId="0" borderId="1" xfId="1" applyFont="1" applyBorder="1" applyAlignment="1">
      <alignment horizontal="left" vertical="center"/>
    </xf>
    <xf numFmtId="0" fontId="7" fillId="0" borderId="19" xfId="1" applyFont="1" applyBorder="1" applyAlignment="1">
      <alignment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7" fillId="0" borderId="31" xfId="1" applyFont="1" applyBorder="1" applyAlignment="1">
      <alignment vertical="center" wrapText="1"/>
    </xf>
    <xf numFmtId="0" fontId="7" fillId="0" borderId="32" xfId="0" applyFont="1" applyBorder="1" applyAlignment="1">
      <alignment horizontal="left" vertical="center" wrapText="1"/>
    </xf>
    <xf numFmtId="0" fontId="7" fillId="0" borderId="32" xfId="1" applyFont="1" applyBorder="1" applyAlignment="1">
      <alignment vertical="center" wrapText="1"/>
    </xf>
    <xf numFmtId="0" fontId="7" fillId="0" borderId="32" xfId="1" applyFont="1" applyBorder="1" applyAlignment="1">
      <alignment horizontal="center" vertical="center"/>
    </xf>
    <xf numFmtId="0" fontId="13" fillId="0" borderId="17" xfId="3" applyFont="1" applyBorder="1" applyAlignment="1">
      <alignment horizontal="center" vertical="top"/>
    </xf>
    <xf numFmtId="0" fontId="7" fillId="0" borderId="33" xfId="0" applyFont="1" applyBorder="1" applyAlignment="1">
      <alignment horizontal="left" vertical="center" wrapText="1"/>
    </xf>
    <xf numFmtId="0" fontId="7" fillId="0" borderId="33" xfId="1" applyFont="1" applyBorder="1" applyAlignment="1">
      <alignment vertical="center" wrapText="1"/>
    </xf>
    <xf numFmtId="0" fontId="7" fillId="0" borderId="33" xfId="1" applyFont="1" applyBorder="1" applyAlignment="1">
      <alignment horizontal="center" vertical="center"/>
    </xf>
    <xf numFmtId="0" fontId="13" fillId="0" borderId="1" xfId="3" applyFont="1" applyBorder="1" applyAlignment="1">
      <alignment horizontal="center" vertical="top"/>
    </xf>
    <xf numFmtId="0" fontId="15" fillId="0" borderId="1" xfId="0" applyFont="1" applyBorder="1" applyAlignment="1">
      <alignment horizontal="left" vertical="top" wrapText="1"/>
    </xf>
    <xf numFmtId="0" fontId="7" fillId="0" borderId="1" xfId="3" applyFont="1" applyBorder="1" applyAlignment="1">
      <alignment horizontal="center" vertical="top"/>
    </xf>
    <xf numFmtId="0" fontId="7" fillId="0" borderId="18" xfId="1" applyFont="1" applyBorder="1"/>
    <xf numFmtId="0" fontId="7" fillId="0" borderId="1" xfId="1" applyFont="1" applyBorder="1"/>
    <xf numFmtId="0" fontId="8" fillId="0" borderId="0" xfId="3" applyFont="1"/>
    <xf numFmtId="0" fontId="8" fillId="0" borderId="0" xfId="3" applyFont="1" applyAlignment="1">
      <alignment vertical="center" wrapText="1"/>
    </xf>
    <xf numFmtId="0" fontId="10" fillId="0" borderId="0" xfId="3" applyFont="1" applyAlignment="1">
      <alignment vertical="center" wrapText="1"/>
    </xf>
    <xf numFmtId="0" fontId="7" fillId="0" borderId="11" xfId="3" applyFont="1" applyBorder="1" applyAlignment="1">
      <alignment horizontal="left" vertical="top" wrapText="1"/>
    </xf>
    <xf numFmtId="0" fontId="7" fillId="0" borderId="11" xfId="3" applyFont="1" applyBorder="1" applyAlignment="1">
      <alignment vertical="top"/>
    </xf>
    <xf numFmtId="0" fontId="7" fillId="0" borderId="17" xfId="3" applyFont="1" applyBorder="1" applyAlignment="1">
      <alignment horizontal="left" vertical="top" wrapText="1"/>
    </xf>
    <xf numFmtId="0" fontId="7" fillId="0" borderId="10" xfId="3" applyFont="1" applyBorder="1" applyAlignment="1">
      <alignment horizontal="center" vertical="top"/>
    </xf>
    <xf numFmtId="0" fontId="7" fillId="0" borderId="11" xfId="3" applyFont="1" applyBorder="1" applyAlignment="1">
      <alignment vertical="top" wrapText="1"/>
    </xf>
    <xf numFmtId="0" fontId="7" fillId="0" borderId="11" xfId="3" applyFont="1" applyBorder="1" applyAlignment="1">
      <alignment horizontal="center" vertical="top" wrapText="1"/>
    </xf>
    <xf numFmtId="0" fontId="7" fillId="0" borderId="11" xfId="3" applyFont="1" applyBorder="1" applyAlignment="1">
      <alignment horizontal="left" vertical="top"/>
    </xf>
    <xf numFmtId="0" fontId="7" fillId="0" borderId="0" xfId="3" applyFont="1"/>
    <xf numFmtId="0" fontId="8" fillId="2" borderId="0" xfId="3" applyFont="1" applyFill="1" applyAlignment="1">
      <alignment horizontal="center"/>
    </xf>
    <xf numFmtId="0" fontId="8" fillId="3" borderId="0" xfId="3" applyFont="1" applyFill="1" applyAlignment="1">
      <alignment horizontal="center" vertical="center" wrapText="1"/>
    </xf>
    <xf numFmtId="0" fontId="10" fillId="3" borderId="0" xfId="3" applyFont="1" applyFill="1" applyAlignment="1">
      <alignment horizontal="center" vertical="center" wrapText="1"/>
    </xf>
    <xf numFmtId="0" fontId="11" fillId="0" borderId="0" xfId="3" applyFont="1" applyAlignment="1">
      <alignment horizontal="left" vertical="top" wrapText="1"/>
    </xf>
    <xf numFmtId="0" fontId="11" fillId="0" borderId="0" xfId="3" applyFont="1" applyAlignment="1">
      <alignment horizontal="left"/>
    </xf>
    <xf numFmtId="0" fontId="9" fillId="4" borderId="2" xfId="3" applyFont="1" applyFill="1" applyBorder="1" applyAlignment="1">
      <alignment horizontal="center" vertical="center"/>
    </xf>
    <xf numFmtId="0" fontId="7" fillId="5" borderId="3" xfId="3" applyFont="1" applyFill="1" applyBorder="1" applyAlignment="1">
      <alignment horizontal="center"/>
    </xf>
    <xf numFmtId="0" fontId="12" fillId="0" borderId="4" xfId="3" applyFont="1" applyBorder="1" applyAlignment="1">
      <alignment horizontal="left" vertical="top" wrapText="1"/>
    </xf>
    <xf numFmtId="0" fontId="13" fillId="0" borderId="5" xfId="3" applyFont="1" applyBorder="1"/>
    <xf numFmtId="0" fontId="13" fillId="0" borderId="6" xfId="3" applyFont="1" applyBorder="1" applyAlignment="1">
      <alignment horizontal="left" vertical="top" wrapText="1"/>
    </xf>
    <xf numFmtId="0" fontId="13" fillId="0" borderId="0" xfId="3" applyFont="1"/>
    <xf numFmtId="0" fontId="13" fillId="0" borderId="7" xfId="3" applyFont="1" applyBorder="1" applyAlignment="1">
      <alignment horizontal="left" vertical="top" wrapText="1"/>
    </xf>
    <xf numFmtId="0" fontId="13" fillId="0" borderId="8" xfId="3" applyFont="1" applyBorder="1"/>
    <xf numFmtId="0" fontId="9" fillId="6" borderId="13" xfId="3" applyFont="1" applyFill="1" applyBorder="1" applyAlignment="1">
      <alignment horizontal="center" vertical="center"/>
    </xf>
    <xf numFmtId="0" fontId="7" fillId="0" borderId="14" xfId="3" applyFont="1" applyBorder="1"/>
    <xf numFmtId="0" fontId="7" fillId="0" borderId="15" xfId="1" applyFont="1" applyBorder="1" applyAlignment="1">
      <alignment horizontal="left" vertical="top" wrapText="1"/>
    </xf>
    <xf numFmtId="0" fontId="7" fillId="0" borderId="16" xfId="1" applyFont="1" applyBorder="1" applyAlignment="1">
      <alignment horizontal="left" vertical="top" wrapText="1"/>
    </xf>
    <xf numFmtId="0" fontId="9" fillId="5" borderId="29" xfId="3" applyFont="1" applyFill="1" applyBorder="1" applyAlignment="1">
      <alignment horizontal="center"/>
    </xf>
    <xf numFmtId="0" fontId="9" fillId="5" borderId="30" xfId="3" applyFont="1" applyFill="1" applyBorder="1" applyAlignment="1">
      <alignment horizontal="center"/>
    </xf>
    <xf numFmtId="0" fontId="9" fillId="6" borderId="24" xfId="3" applyFont="1" applyFill="1" applyBorder="1" applyAlignment="1">
      <alignment horizontal="center" vertical="center"/>
    </xf>
    <xf numFmtId="0" fontId="10" fillId="3" borderId="3" xfId="3" applyFont="1" applyFill="1" applyBorder="1" applyAlignment="1">
      <alignment horizontal="center" vertical="center" wrapText="1"/>
    </xf>
    <xf numFmtId="0" fontId="1" fillId="0" borderId="14" xfId="3" applyFont="1" applyBorder="1"/>
  </cellXfs>
  <cellStyles count="5">
    <cellStyle name="TableStyleLight1" xfId="1"/>
    <cellStyle name="Гиперссылка" xfId="2" builtinId="8"/>
    <cellStyle name="Обычный" xfId="0" builtinId="0"/>
    <cellStyle name="Обычный 2" xfId="3"/>
    <cellStyle name="Обычн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emongorgona@yand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14" sqref="B14"/>
    </sheetView>
  </sheetViews>
  <sheetFormatPr defaultRowHeight="18.75" x14ac:dyDescent="0.3"/>
  <cols>
    <col min="1" max="1" width="52.140625" style="1" customWidth="1"/>
    <col min="2" max="2" width="90.5703125" style="2" customWidth="1"/>
  </cols>
  <sheetData>
    <row r="2" spans="1:2" x14ac:dyDescent="0.3">
      <c r="B2" s="1"/>
    </row>
    <row r="3" spans="1:2" x14ac:dyDescent="0.3">
      <c r="A3" s="3" t="s">
        <v>0</v>
      </c>
      <c r="B3" s="4" t="s">
        <v>1</v>
      </c>
    </row>
    <row r="4" spans="1:2" x14ac:dyDescent="0.3">
      <c r="A4" s="3" t="s">
        <v>2</v>
      </c>
      <c r="B4" s="4" t="s">
        <v>3</v>
      </c>
    </row>
    <row r="5" spans="1:2" x14ac:dyDescent="0.3">
      <c r="A5" s="3" t="s">
        <v>4</v>
      </c>
      <c r="B5" s="4" t="s">
        <v>5</v>
      </c>
    </row>
    <row r="6" spans="1:2" ht="37.5" x14ac:dyDescent="0.3">
      <c r="A6" s="3" t="s">
        <v>6</v>
      </c>
      <c r="B6" s="5" t="s">
        <v>7</v>
      </c>
    </row>
    <row r="7" spans="1:2" x14ac:dyDescent="0.3">
      <c r="A7" s="3" t="s">
        <v>8</v>
      </c>
      <c r="B7" s="5" t="s">
        <v>9</v>
      </c>
    </row>
    <row r="8" spans="1:2" x14ac:dyDescent="0.3">
      <c r="A8" s="3" t="s">
        <v>10</v>
      </c>
      <c r="B8" s="4" t="s">
        <v>11</v>
      </c>
    </row>
    <row r="9" spans="1:2" x14ac:dyDescent="0.3">
      <c r="A9" s="3" t="s">
        <v>12</v>
      </c>
      <c r="B9" s="4" t="s">
        <v>13</v>
      </c>
    </row>
    <row r="10" spans="1:2" x14ac:dyDescent="0.3">
      <c r="A10" s="3" t="s">
        <v>14</v>
      </c>
      <c r="B10" s="6" t="s">
        <v>15</v>
      </c>
    </row>
    <row r="11" spans="1:2" x14ac:dyDescent="0.3">
      <c r="A11" s="3" t="s">
        <v>16</v>
      </c>
      <c r="B11" s="4" t="s">
        <v>17</v>
      </c>
    </row>
    <row r="12" spans="1:2" ht="18" customHeight="1" x14ac:dyDescent="0.3">
      <c r="A12" s="3" t="s">
        <v>18</v>
      </c>
      <c r="B12" s="4" t="s">
        <v>192</v>
      </c>
    </row>
    <row r="13" spans="1:2" x14ac:dyDescent="0.3">
      <c r="A13" s="3" t="s">
        <v>19</v>
      </c>
      <c r="B13" s="6" t="s">
        <v>193</v>
      </c>
    </row>
    <row r="14" spans="1:2" x14ac:dyDescent="0.3">
      <c r="A14" s="3" t="s">
        <v>20</v>
      </c>
      <c r="B14" s="4" t="s">
        <v>194</v>
      </c>
    </row>
    <row r="15" spans="1:2" x14ac:dyDescent="0.3">
      <c r="A15" s="3" t="s">
        <v>21</v>
      </c>
      <c r="B15" s="4">
        <v>9</v>
      </c>
    </row>
    <row r="16" spans="1:2" x14ac:dyDescent="0.3">
      <c r="A16" s="3" t="s">
        <v>22</v>
      </c>
      <c r="B16" s="4">
        <v>1</v>
      </c>
    </row>
    <row r="17" spans="1:2" ht="38.25" customHeight="1" x14ac:dyDescent="0.3">
      <c r="A17" s="3" t="s">
        <v>23</v>
      </c>
      <c r="B17" s="4" t="s">
        <v>24</v>
      </c>
    </row>
    <row r="20" spans="1:2" x14ac:dyDescent="0.3">
      <c r="A20" s="1" t="s">
        <v>25</v>
      </c>
    </row>
    <row r="21" spans="1:2" x14ac:dyDescent="0.3">
      <c r="A21" s="1" t="s">
        <v>26</v>
      </c>
    </row>
    <row r="22" spans="1:2" x14ac:dyDescent="0.3">
      <c r="A22" s="1" t="s">
        <v>27</v>
      </c>
    </row>
    <row r="23" spans="1:2" x14ac:dyDescent="0.3">
      <c r="A23" s="1" t="s">
        <v>28</v>
      </c>
    </row>
    <row r="24" spans="1:2" ht="37.5" x14ac:dyDescent="0.3">
      <c r="A24" s="1" t="s">
        <v>29</v>
      </c>
    </row>
  </sheetData>
  <hyperlinks>
    <hyperlink ref="B10" r:id="rId1"/>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zoomScale="85" workbookViewId="0">
      <selection sqref="A1:XFD1"/>
    </sheetView>
  </sheetViews>
  <sheetFormatPr defaultColWidth="14.42578125" defaultRowHeight="15" customHeight="1" x14ac:dyDescent="0.25"/>
  <cols>
    <col min="1" max="1" width="5.140625" style="8" customWidth="1"/>
    <col min="2" max="2" width="52" style="8" customWidth="1"/>
    <col min="3" max="3" width="30.85546875" style="8" customWidth="1"/>
    <col min="4" max="4" width="22" style="8" customWidth="1"/>
    <col min="5" max="5" width="15.42578125" style="8" customWidth="1"/>
    <col min="6" max="6" width="19.7109375" style="8" bestFit="1" customWidth="1"/>
    <col min="7" max="7" width="14.42578125" style="8" customWidth="1"/>
    <col min="8" max="9" width="8.7109375" style="7" customWidth="1"/>
    <col min="10" max="16384" width="14.42578125" style="7"/>
  </cols>
  <sheetData>
    <row r="1" spans="1:8" ht="20.25" x14ac:dyDescent="0.3">
      <c r="A1" s="91" t="s">
        <v>30</v>
      </c>
      <c r="B1" s="91"/>
      <c r="C1" s="91"/>
      <c r="D1" s="91"/>
      <c r="E1" s="91"/>
      <c r="F1" s="91"/>
      <c r="G1" s="91"/>
    </row>
    <row r="2" spans="1:8" ht="21" customHeight="1" x14ac:dyDescent="0.25">
      <c r="A2" s="92" t="str">
        <f>'Информация о Чемпионате'!B4</f>
        <v>Финал Чемпионата по профессиональному мастерству "Профессионалы"</v>
      </c>
      <c r="B2" s="92"/>
      <c r="C2" s="92"/>
      <c r="D2" s="92"/>
      <c r="E2" s="92"/>
      <c r="F2" s="92"/>
      <c r="G2" s="92"/>
      <c r="H2" s="9"/>
    </row>
    <row r="3" spans="1:8" ht="20.25" x14ac:dyDescent="0.3">
      <c r="A3" s="91" t="s">
        <v>31</v>
      </c>
      <c r="B3" s="91"/>
      <c r="C3" s="91"/>
      <c r="D3" s="91"/>
      <c r="E3" s="91"/>
      <c r="F3" s="91"/>
      <c r="G3" s="91"/>
    </row>
    <row r="4" spans="1:8" ht="22.5" customHeight="1" x14ac:dyDescent="0.25">
      <c r="A4" s="93" t="str">
        <f>'Информация о Чемпионате'!B3</f>
        <v>Транспортная безопасность воздушного транспорта</v>
      </c>
      <c r="B4" s="93"/>
      <c r="C4" s="93"/>
      <c r="D4" s="93"/>
      <c r="E4" s="93"/>
      <c r="F4" s="93"/>
      <c r="G4" s="93"/>
    </row>
    <row r="5" spans="1:8" x14ac:dyDescent="0.25">
      <c r="A5" s="94" t="s">
        <v>32</v>
      </c>
      <c r="B5" s="90"/>
      <c r="C5" s="90"/>
      <c r="D5" s="90"/>
      <c r="E5" s="90"/>
      <c r="F5" s="90"/>
      <c r="G5" s="90"/>
    </row>
    <row r="6" spans="1:8" ht="15.75" customHeight="1" x14ac:dyDescent="0.25">
      <c r="A6" s="94" t="s">
        <v>33</v>
      </c>
      <c r="B6" s="94"/>
      <c r="C6" s="95" t="str">
        <f>'Информация о Чемпионате'!B5</f>
        <v>г.Санкт-Петербург</v>
      </c>
      <c r="D6" s="95"/>
      <c r="E6" s="95"/>
      <c r="F6" s="95"/>
      <c r="G6" s="95"/>
    </row>
    <row r="7" spans="1:8" ht="15.75" customHeight="1" x14ac:dyDescent="0.25">
      <c r="A7" s="94" t="s">
        <v>34</v>
      </c>
      <c r="B7" s="94"/>
      <c r="C7" s="94"/>
      <c r="D7" s="95" t="str">
        <f>'Информация о Чемпионате'!B6</f>
        <v>Аэропорт Пулково</v>
      </c>
      <c r="E7" s="95"/>
      <c r="F7" s="95"/>
      <c r="G7" s="95"/>
    </row>
    <row r="8" spans="1:8" ht="15.75" customHeight="1" x14ac:dyDescent="0.25">
      <c r="A8" s="94" t="s">
        <v>35</v>
      </c>
      <c r="B8" s="94"/>
      <c r="C8" s="94" t="str">
        <f>'Информация о Чемпионате'!B7</f>
        <v>Пулковское ш., 41, лит.ЗА</v>
      </c>
      <c r="D8" s="94"/>
      <c r="E8" s="94"/>
      <c r="F8" s="94"/>
      <c r="G8" s="94"/>
    </row>
    <row r="9" spans="1:8" ht="15.75" customHeight="1" x14ac:dyDescent="0.25">
      <c r="A9" s="94" t="s">
        <v>36</v>
      </c>
      <c r="B9" s="94"/>
      <c r="C9" s="94" t="str">
        <f>'Информация о Чемпионате'!B9</f>
        <v>Седых Дмитрий Вячеславович</v>
      </c>
      <c r="D9" s="94"/>
      <c r="E9" s="94" t="str">
        <f>'Информация о Чемпионате'!B10</f>
        <v>demongorgona@yandex.ru</v>
      </c>
      <c r="F9" s="94"/>
      <c r="G9" s="10" t="str">
        <f>'Информация о Чемпионате'!B11</f>
        <v>8 (916) 862-49-81</v>
      </c>
    </row>
    <row r="10" spans="1:8" ht="15.75" customHeight="1" x14ac:dyDescent="0.25">
      <c r="A10" s="94" t="s">
        <v>37</v>
      </c>
      <c r="B10" s="94"/>
      <c r="C10" s="94" t="str">
        <f>'Информация о Чемпионате'!B12</f>
        <v xml:space="preserve">Гасымова Улькер Ильгаровна </v>
      </c>
      <c r="D10" s="94"/>
      <c r="E10" s="94" t="str">
        <f>'Информация о Чемпионате'!B13</f>
        <v>U.Gasymova@pulkovo-airport.com</v>
      </c>
      <c r="F10" s="94"/>
      <c r="G10" s="10" t="str">
        <f>'Информация о Чемпионате'!B14</f>
        <v>7(905)269-73-64</v>
      </c>
    </row>
    <row r="11" spans="1:8" ht="15.75" customHeight="1" x14ac:dyDescent="0.25">
      <c r="A11" s="94" t="s">
        <v>38</v>
      </c>
      <c r="B11" s="94"/>
      <c r="C11" s="94" t="str">
        <f>'Информация о Чемпионате'!B17</f>
        <v>1+9+1+0+1</v>
      </c>
      <c r="D11" s="94"/>
      <c r="E11" s="94"/>
      <c r="F11" s="94"/>
      <c r="G11" s="94"/>
    </row>
    <row r="12" spans="1:8" ht="15.75" customHeight="1" x14ac:dyDescent="0.25">
      <c r="A12" s="94" t="s">
        <v>39</v>
      </c>
      <c r="B12" s="94"/>
      <c r="C12" s="94">
        <f>'Информация о Чемпионате'!B15</f>
        <v>9</v>
      </c>
      <c r="D12" s="94"/>
      <c r="E12" s="94"/>
      <c r="F12" s="94"/>
      <c r="G12" s="94"/>
    </row>
    <row r="13" spans="1:8" ht="15.75" customHeight="1" x14ac:dyDescent="0.25">
      <c r="A13" s="94" t="s">
        <v>40</v>
      </c>
      <c r="B13" s="94"/>
      <c r="C13" s="94">
        <f>'Информация о Чемпионате'!B16</f>
        <v>1</v>
      </c>
      <c r="D13" s="94"/>
      <c r="E13" s="94"/>
      <c r="F13" s="94"/>
      <c r="G13" s="94"/>
    </row>
    <row r="14" spans="1:8" ht="15.75" customHeight="1" x14ac:dyDescent="0.25">
      <c r="A14" s="94" t="s">
        <v>41</v>
      </c>
      <c r="B14" s="94"/>
      <c r="C14" s="94" t="str">
        <f>'Информация о Чемпионате'!B8</f>
        <v>29.11 - 04.12.2025</v>
      </c>
      <c r="D14" s="94"/>
      <c r="E14" s="94"/>
      <c r="F14" s="94"/>
      <c r="G14" s="94"/>
    </row>
    <row r="15" spans="1:8" ht="20.25" x14ac:dyDescent="0.25">
      <c r="A15" s="96" t="s">
        <v>42</v>
      </c>
      <c r="B15" s="97"/>
      <c r="C15" s="97"/>
      <c r="D15" s="97"/>
      <c r="E15" s="97"/>
      <c r="F15" s="97"/>
      <c r="G15" s="97"/>
    </row>
    <row r="16" spans="1:8" x14ac:dyDescent="0.25">
      <c r="A16" s="98" t="s">
        <v>43</v>
      </c>
      <c r="B16" s="99"/>
      <c r="C16" s="99"/>
      <c r="D16" s="99"/>
      <c r="E16" s="99"/>
      <c r="F16" s="99"/>
      <c r="G16" s="99"/>
    </row>
    <row r="17" spans="1:7" x14ac:dyDescent="0.25">
      <c r="A17" s="100" t="s">
        <v>44</v>
      </c>
      <c r="B17" s="101"/>
      <c r="C17" s="101"/>
      <c r="D17" s="101"/>
      <c r="E17" s="101"/>
      <c r="F17" s="101"/>
      <c r="G17" s="101"/>
    </row>
    <row r="18" spans="1:7" x14ac:dyDescent="0.25">
      <c r="A18" s="100" t="s">
        <v>45</v>
      </c>
      <c r="B18" s="101"/>
      <c r="C18" s="101"/>
      <c r="D18" s="101"/>
      <c r="E18" s="101"/>
      <c r="F18" s="101"/>
      <c r="G18" s="101"/>
    </row>
    <row r="19" spans="1:7" x14ac:dyDescent="0.25">
      <c r="A19" s="100" t="s">
        <v>46</v>
      </c>
      <c r="B19" s="101"/>
      <c r="C19" s="101"/>
      <c r="D19" s="101"/>
      <c r="E19" s="101"/>
      <c r="F19" s="101"/>
      <c r="G19" s="101"/>
    </row>
    <row r="20" spans="1:7" x14ac:dyDescent="0.25">
      <c r="A20" s="100" t="s">
        <v>47</v>
      </c>
      <c r="B20" s="101"/>
      <c r="C20" s="101"/>
      <c r="D20" s="101"/>
      <c r="E20" s="101"/>
      <c r="F20" s="101"/>
      <c r="G20" s="101"/>
    </row>
    <row r="21" spans="1:7" ht="15" customHeight="1" x14ac:dyDescent="0.25">
      <c r="A21" s="100" t="s">
        <v>48</v>
      </c>
      <c r="B21" s="101"/>
      <c r="C21" s="101"/>
      <c r="D21" s="101"/>
      <c r="E21" s="101"/>
      <c r="F21" s="101"/>
      <c r="G21" s="101"/>
    </row>
    <row r="22" spans="1:7" x14ac:dyDescent="0.25">
      <c r="A22" s="100" t="s">
        <v>49</v>
      </c>
      <c r="B22" s="101"/>
      <c r="C22" s="101"/>
      <c r="D22" s="101"/>
      <c r="E22" s="101"/>
      <c r="F22" s="101"/>
      <c r="G22" s="101"/>
    </row>
    <row r="23" spans="1:7" x14ac:dyDescent="0.25">
      <c r="A23" s="100" t="s">
        <v>50</v>
      </c>
      <c r="B23" s="101"/>
      <c r="C23" s="101"/>
      <c r="D23" s="101"/>
      <c r="E23" s="101"/>
      <c r="F23" s="101"/>
      <c r="G23" s="101"/>
    </row>
    <row r="24" spans="1:7" x14ac:dyDescent="0.25">
      <c r="A24" s="102" t="s">
        <v>51</v>
      </c>
      <c r="B24" s="103"/>
      <c r="C24" s="103"/>
      <c r="D24" s="103"/>
      <c r="E24" s="103"/>
      <c r="F24" s="103"/>
      <c r="G24" s="103"/>
    </row>
    <row r="25" spans="1:7" ht="30" x14ac:dyDescent="0.25">
      <c r="A25" s="11" t="s">
        <v>52</v>
      </c>
      <c r="B25" s="12" t="s">
        <v>53</v>
      </c>
      <c r="C25" s="12" t="s">
        <v>54</v>
      </c>
      <c r="D25" s="13" t="s">
        <v>55</v>
      </c>
      <c r="E25" s="13" t="s">
        <v>56</v>
      </c>
      <c r="F25" s="13" t="s">
        <v>57</v>
      </c>
      <c r="G25" s="13" t="s">
        <v>58</v>
      </c>
    </row>
    <row r="26" spans="1:7" ht="90" x14ac:dyDescent="0.25">
      <c r="A26" s="14">
        <v>1</v>
      </c>
      <c r="B26" s="15" t="s">
        <v>59</v>
      </c>
      <c r="C26" s="16" t="s">
        <v>60</v>
      </c>
      <c r="D26" s="17" t="s">
        <v>61</v>
      </c>
      <c r="E26" s="17">
        <v>1</v>
      </c>
      <c r="F26" s="17" t="s">
        <v>62</v>
      </c>
      <c r="G26" s="17">
        <v>10</v>
      </c>
    </row>
    <row r="27" spans="1:7" ht="120" x14ac:dyDescent="0.25">
      <c r="A27" s="14">
        <v>2</v>
      </c>
      <c r="B27" s="18" t="s">
        <v>63</v>
      </c>
      <c r="C27" s="19" t="s">
        <v>64</v>
      </c>
      <c r="D27" s="20" t="s">
        <v>61</v>
      </c>
      <c r="E27" s="20">
        <v>1</v>
      </c>
      <c r="F27" s="20" t="s">
        <v>62</v>
      </c>
      <c r="G27" s="20">
        <v>12</v>
      </c>
    </row>
    <row r="28" spans="1:7" ht="30" x14ac:dyDescent="0.25">
      <c r="A28" s="14">
        <v>3</v>
      </c>
      <c r="B28" s="21" t="s">
        <v>65</v>
      </c>
      <c r="C28" s="22" t="s">
        <v>66</v>
      </c>
      <c r="D28" s="15" t="s">
        <v>67</v>
      </c>
      <c r="E28" s="17">
        <v>1</v>
      </c>
      <c r="F28" s="17" t="s">
        <v>62</v>
      </c>
      <c r="G28" s="17">
        <v>1</v>
      </c>
    </row>
    <row r="29" spans="1:7" ht="60" x14ac:dyDescent="0.25">
      <c r="A29" s="14">
        <v>4</v>
      </c>
      <c r="B29" s="15" t="s">
        <v>68</v>
      </c>
      <c r="C29" s="23" t="s">
        <v>69</v>
      </c>
      <c r="D29" s="15" t="s">
        <v>61</v>
      </c>
      <c r="E29" s="15">
        <v>1</v>
      </c>
      <c r="F29" s="15" t="s">
        <v>62</v>
      </c>
      <c r="G29" s="15">
        <v>10</v>
      </c>
    </row>
    <row r="30" spans="1:7" ht="23.25" customHeight="1" x14ac:dyDescent="0.25">
      <c r="A30" s="104" t="s">
        <v>70</v>
      </c>
      <c r="B30" s="105"/>
      <c r="C30" s="105"/>
      <c r="D30" s="105"/>
      <c r="E30" s="105"/>
      <c r="F30" s="105"/>
      <c r="G30" s="105"/>
    </row>
    <row r="31" spans="1:7" ht="15.75" customHeight="1" x14ac:dyDescent="0.25">
      <c r="A31" s="98" t="s">
        <v>43</v>
      </c>
      <c r="B31" s="99"/>
      <c r="C31" s="99"/>
      <c r="D31" s="99"/>
      <c r="E31" s="99"/>
      <c r="F31" s="99"/>
      <c r="G31" s="99"/>
    </row>
    <row r="32" spans="1:7" ht="15" customHeight="1" x14ac:dyDescent="0.25">
      <c r="A32" s="100" t="s">
        <v>71</v>
      </c>
      <c r="B32" s="101"/>
      <c r="C32" s="101"/>
      <c r="D32" s="101"/>
      <c r="E32" s="101"/>
      <c r="F32" s="101"/>
      <c r="G32" s="101"/>
    </row>
    <row r="33" spans="1:7" ht="15" customHeight="1" x14ac:dyDescent="0.25">
      <c r="A33" s="106" t="s">
        <v>72</v>
      </c>
      <c r="B33" s="106"/>
      <c r="C33" s="106"/>
      <c r="D33" s="106"/>
      <c r="E33" s="106"/>
      <c r="F33" s="106"/>
      <c r="G33" s="106"/>
    </row>
    <row r="34" spans="1:7" ht="15" customHeight="1" x14ac:dyDescent="0.25">
      <c r="A34" s="106" t="s">
        <v>73</v>
      </c>
      <c r="B34" s="106"/>
      <c r="C34" s="106"/>
      <c r="D34" s="106"/>
      <c r="E34" s="106"/>
      <c r="F34" s="106"/>
      <c r="G34" s="106"/>
    </row>
    <row r="35" spans="1:7" ht="15" customHeight="1" x14ac:dyDescent="0.25">
      <c r="A35" s="106" t="s">
        <v>74</v>
      </c>
      <c r="B35" s="106"/>
      <c r="C35" s="106"/>
      <c r="D35" s="106"/>
      <c r="E35" s="106"/>
      <c r="F35" s="106"/>
      <c r="G35" s="106"/>
    </row>
    <row r="36" spans="1:7" ht="15" customHeight="1" x14ac:dyDescent="0.25">
      <c r="A36" s="106" t="s">
        <v>48</v>
      </c>
      <c r="B36" s="106"/>
      <c r="C36" s="106"/>
      <c r="D36" s="106"/>
      <c r="E36" s="106"/>
      <c r="F36" s="106"/>
      <c r="G36" s="106"/>
    </row>
    <row r="37" spans="1:7" ht="15" customHeight="1" x14ac:dyDescent="0.25">
      <c r="A37" s="106" t="s">
        <v>75</v>
      </c>
      <c r="B37" s="106"/>
      <c r="C37" s="106"/>
      <c r="D37" s="106"/>
      <c r="E37" s="106"/>
      <c r="F37" s="106"/>
      <c r="G37" s="106"/>
    </row>
    <row r="38" spans="1:7" ht="15" customHeight="1" x14ac:dyDescent="0.25">
      <c r="A38" s="106" t="s">
        <v>76</v>
      </c>
      <c r="B38" s="106"/>
      <c r="C38" s="106"/>
      <c r="D38" s="106"/>
      <c r="E38" s="106"/>
      <c r="F38" s="106"/>
      <c r="G38" s="106"/>
    </row>
    <row r="39" spans="1:7" ht="15.75" customHeight="1" x14ac:dyDescent="0.25">
      <c r="A39" s="107" t="s">
        <v>51</v>
      </c>
      <c r="B39" s="107"/>
      <c r="C39" s="107"/>
      <c r="D39" s="107"/>
      <c r="E39" s="107"/>
      <c r="F39" s="107"/>
      <c r="G39" s="107"/>
    </row>
    <row r="40" spans="1:7" ht="30" x14ac:dyDescent="0.25">
      <c r="A40" s="24" t="s">
        <v>52</v>
      </c>
      <c r="B40" s="24" t="s">
        <v>53</v>
      </c>
      <c r="C40" s="12" t="s">
        <v>54</v>
      </c>
      <c r="D40" s="24" t="s">
        <v>55</v>
      </c>
      <c r="E40" s="25" t="s">
        <v>56</v>
      </c>
      <c r="F40" s="25" t="s">
        <v>57</v>
      </c>
      <c r="G40" s="25" t="s">
        <v>58</v>
      </c>
    </row>
    <row r="41" spans="1:7" ht="60" x14ac:dyDescent="0.25">
      <c r="A41" s="26">
        <v>1</v>
      </c>
      <c r="B41" s="15" t="s">
        <v>68</v>
      </c>
      <c r="C41" s="27" t="s">
        <v>69</v>
      </c>
      <c r="D41" s="15" t="s">
        <v>61</v>
      </c>
      <c r="E41" s="15">
        <v>1</v>
      </c>
      <c r="F41" s="15" t="s">
        <v>62</v>
      </c>
      <c r="G41" s="15">
        <v>4</v>
      </c>
    </row>
    <row r="42" spans="1:7" ht="90" x14ac:dyDescent="0.25">
      <c r="A42" s="26">
        <v>2</v>
      </c>
      <c r="B42" s="15" t="s">
        <v>59</v>
      </c>
      <c r="C42" s="27" t="s">
        <v>60</v>
      </c>
      <c r="D42" s="15" t="s">
        <v>61</v>
      </c>
      <c r="E42" s="15">
        <v>1</v>
      </c>
      <c r="F42" s="15" t="s">
        <v>62</v>
      </c>
      <c r="G42" s="15">
        <v>2</v>
      </c>
    </row>
    <row r="43" spans="1:7" ht="60" x14ac:dyDescent="0.25">
      <c r="A43" s="26">
        <v>3</v>
      </c>
      <c r="B43" s="17" t="s">
        <v>77</v>
      </c>
      <c r="C43" s="27" t="s">
        <v>78</v>
      </c>
      <c r="D43" s="17" t="s">
        <v>61</v>
      </c>
      <c r="E43" s="17">
        <v>1</v>
      </c>
      <c r="F43" s="17" t="s">
        <v>62</v>
      </c>
      <c r="G43" s="17">
        <v>1</v>
      </c>
    </row>
    <row r="44" spans="1:7" ht="23.25" customHeight="1" x14ac:dyDescent="0.25">
      <c r="A44" s="104" t="s">
        <v>79</v>
      </c>
      <c r="B44" s="105"/>
      <c r="C44" s="105"/>
      <c r="D44" s="105"/>
      <c r="E44" s="105"/>
      <c r="F44" s="105"/>
      <c r="G44" s="105"/>
    </row>
    <row r="45" spans="1:7" ht="15.75" customHeight="1" x14ac:dyDescent="0.25">
      <c r="A45" s="98" t="s">
        <v>43</v>
      </c>
      <c r="B45" s="99"/>
      <c r="C45" s="99"/>
      <c r="D45" s="99"/>
      <c r="E45" s="99"/>
      <c r="F45" s="99"/>
      <c r="G45" s="99"/>
    </row>
    <row r="46" spans="1:7" ht="15" customHeight="1" x14ac:dyDescent="0.25">
      <c r="A46" s="100" t="s">
        <v>71</v>
      </c>
      <c r="B46" s="101"/>
      <c r="C46" s="101"/>
      <c r="D46" s="101"/>
      <c r="E46" s="101"/>
      <c r="F46" s="101"/>
      <c r="G46" s="101"/>
    </row>
    <row r="47" spans="1:7" ht="15" customHeight="1" x14ac:dyDescent="0.25">
      <c r="A47" s="106" t="s">
        <v>72</v>
      </c>
      <c r="B47" s="106"/>
      <c r="C47" s="106"/>
      <c r="D47" s="106"/>
      <c r="E47" s="106"/>
      <c r="F47" s="106"/>
      <c r="G47" s="106"/>
    </row>
    <row r="48" spans="1:7" ht="15" customHeight="1" x14ac:dyDescent="0.25">
      <c r="A48" s="106" t="s">
        <v>80</v>
      </c>
      <c r="B48" s="106"/>
      <c r="C48" s="106"/>
      <c r="D48" s="106"/>
      <c r="E48" s="106"/>
      <c r="F48" s="106"/>
      <c r="G48" s="106"/>
    </row>
    <row r="49" spans="1:7" ht="15" customHeight="1" x14ac:dyDescent="0.25">
      <c r="A49" s="106" t="s">
        <v>81</v>
      </c>
      <c r="B49" s="106"/>
      <c r="C49" s="106"/>
      <c r="D49" s="106"/>
      <c r="E49" s="106"/>
      <c r="F49" s="106"/>
      <c r="G49" s="106"/>
    </row>
    <row r="50" spans="1:7" ht="15" customHeight="1" x14ac:dyDescent="0.25">
      <c r="A50" s="106" t="s">
        <v>48</v>
      </c>
      <c r="B50" s="106"/>
      <c r="C50" s="106"/>
      <c r="D50" s="106"/>
      <c r="E50" s="106"/>
      <c r="F50" s="106"/>
      <c r="G50" s="106"/>
    </row>
    <row r="51" spans="1:7" ht="15" customHeight="1" x14ac:dyDescent="0.25">
      <c r="A51" s="106" t="s">
        <v>75</v>
      </c>
      <c r="B51" s="106"/>
      <c r="C51" s="106"/>
      <c r="D51" s="106"/>
      <c r="E51" s="106"/>
      <c r="F51" s="106"/>
      <c r="G51" s="106"/>
    </row>
    <row r="52" spans="1:7" ht="15" customHeight="1" x14ac:dyDescent="0.25">
      <c r="A52" s="106" t="s">
        <v>76</v>
      </c>
      <c r="B52" s="106"/>
      <c r="C52" s="106"/>
      <c r="D52" s="106"/>
      <c r="E52" s="106"/>
      <c r="F52" s="106"/>
      <c r="G52" s="106"/>
    </row>
    <row r="53" spans="1:7" ht="15.75" customHeight="1" x14ac:dyDescent="0.25">
      <c r="A53" s="107" t="s">
        <v>51</v>
      </c>
      <c r="B53" s="107"/>
      <c r="C53" s="107"/>
      <c r="D53" s="107"/>
      <c r="E53" s="107"/>
      <c r="F53" s="107"/>
      <c r="G53" s="107"/>
    </row>
    <row r="54" spans="1:7" ht="30" x14ac:dyDescent="0.25">
      <c r="A54" s="28" t="s">
        <v>52</v>
      </c>
      <c r="B54" s="24" t="s">
        <v>53</v>
      </c>
      <c r="C54" s="12" t="s">
        <v>54</v>
      </c>
      <c r="D54" s="25" t="s">
        <v>55</v>
      </c>
      <c r="E54" s="25" t="s">
        <v>56</v>
      </c>
      <c r="F54" s="25" t="s">
        <v>57</v>
      </c>
      <c r="G54" s="25" t="s">
        <v>58</v>
      </c>
    </row>
    <row r="55" spans="1:7" ht="120" x14ac:dyDescent="0.25">
      <c r="A55" s="29">
        <v>1</v>
      </c>
      <c r="B55" s="30" t="s">
        <v>82</v>
      </c>
      <c r="C55" s="31" t="s">
        <v>83</v>
      </c>
      <c r="D55" s="32" t="s">
        <v>84</v>
      </c>
      <c r="E55" s="32">
        <v>1</v>
      </c>
      <c r="F55" s="32" t="s">
        <v>62</v>
      </c>
      <c r="G55" s="17">
        <v>1</v>
      </c>
    </row>
    <row r="56" spans="1:7" ht="165" x14ac:dyDescent="0.25">
      <c r="A56" s="29">
        <v>2</v>
      </c>
      <c r="B56" s="30" t="s">
        <v>85</v>
      </c>
      <c r="C56" s="31" t="s">
        <v>86</v>
      </c>
      <c r="D56" s="32" t="s">
        <v>84</v>
      </c>
      <c r="E56" s="32">
        <v>1</v>
      </c>
      <c r="F56" s="32" t="s">
        <v>62</v>
      </c>
      <c r="G56" s="17">
        <v>1</v>
      </c>
    </row>
    <row r="57" spans="1:7" ht="60" x14ac:dyDescent="0.25">
      <c r="A57" s="29">
        <v>3</v>
      </c>
      <c r="B57" s="17" t="s">
        <v>87</v>
      </c>
      <c r="C57" s="33" t="s">
        <v>88</v>
      </c>
      <c r="D57" s="17" t="s">
        <v>89</v>
      </c>
      <c r="E57" s="34">
        <v>1</v>
      </c>
      <c r="F57" s="34" t="s">
        <v>62</v>
      </c>
      <c r="G57" s="34">
        <f>E57</f>
        <v>1</v>
      </c>
    </row>
    <row r="58" spans="1:7" ht="60" x14ac:dyDescent="0.25">
      <c r="A58" s="29">
        <v>4</v>
      </c>
      <c r="B58" s="17" t="s">
        <v>77</v>
      </c>
      <c r="C58" s="23" t="s">
        <v>78</v>
      </c>
      <c r="D58" s="17" t="s">
        <v>61</v>
      </c>
      <c r="E58" s="17">
        <v>1</v>
      </c>
      <c r="F58" s="17" t="s">
        <v>62</v>
      </c>
      <c r="G58" s="17">
        <v>1</v>
      </c>
    </row>
    <row r="59" spans="1:7" ht="90" x14ac:dyDescent="0.25">
      <c r="A59" s="29">
        <v>5</v>
      </c>
      <c r="B59" s="15" t="s">
        <v>59</v>
      </c>
      <c r="C59" s="16" t="s">
        <v>60</v>
      </c>
      <c r="D59" s="17" t="s">
        <v>61</v>
      </c>
      <c r="E59" s="17">
        <v>1</v>
      </c>
      <c r="F59" s="17" t="s">
        <v>62</v>
      </c>
      <c r="G59" s="17">
        <v>7</v>
      </c>
    </row>
    <row r="60" spans="1:7" ht="60" x14ac:dyDescent="0.25">
      <c r="A60" s="29">
        <v>6</v>
      </c>
      <c r="B60" s="15" t="s">
        <v>68</v>
      </c>
      <c r="C60" s="31" t="s">
        <v>69</v>
      </c>
      <c r="D60" s="30" t="s">
        <v>61</v>
      </c>
      <c r="E60" s="30">
        <v>1</v>
      </c>
      <c r="F60" s="30" t="s">
        <v>90</v>
      </c>
      <c r="G60" s="15">
        <v>13</v>
      </c>
    </row>
    <row r="61" spans="1:7" ht="15.75" customHeight="1" x14ac:dyDescent="0.25">
      <c r="A61" s="104" t="s">
        <v>91</v>
      </c>
      <c r="B61" s="105"/>
      <c r="C61" s="105"/>
      <c r="D61" s="105"/>
      <c r="E61" s="105"/>
      <c r="F61" s="105"/>
      <c r="G61" s="105"/>
    </row>
    <row r="62" spans="1:7" ht="30" x14ac:dyDescent="0.25">
      <c r="A62" s="28" t="s">
        <v>52</v>
      </c>
      <c r="B62" s="24" t="s">
        <v>53</v>
      </c>
      <c r="C62" s="24" t="s">
        <v>54</v>
      </c>
      <c r="D62" s="24" t="s">
        <v>55</v>
      </c>
      <c r="E62" s="24" t="s">
        <v>56</v>
      </c>
      <c r="F62" s="24" t="s">
        <v>57</v>
      </c>
      <c r="G62" s="24" t="s">
        <v>58</v>
      </c>
    </row>
    <row r="63" spans="1:7" ht="135" x14ac:dyDescent="0.25">
      <c r="A63" s="35">
        <v>1</v>
      </c>
      <c r="B63" s="21" t="s">
        <v>92</v>
      </c>
      <c r="C63" s="36" t="s">
        <v>93</v>
      </c>
      <c r="D63" s="17" t="s">
        <v>94</v>
      </c>
      <c r="E63" s="32">
        <v>1</v>
      </c>
      <c r="F63" s="32" t="s">
        <v>62</v>
      </c>
      <c r="G63" s="17">
        <v>4</v>
      </c>
    </row>
    <row r="64" spans="1:7" ht="390" x14ac:dyDescent="0.25">
      <c r="A64" s="14">
        <v>2</v>
      </c>
      <c r="B64" s="32" t="s">
        <v>95</v>
      </c>
      <c r="C64" s="31" t="s">
        <v>96</v>
      </c>
      <c r="D64" s="17" t="s">
        <v>94</v>
      </c>
      <c r="E64" s="17">
        <v>1</v>
      </c>
      <c r="F64" s="17" t="s">
        <v>62</v>
      </c>
      <c r="G64" s="17">
        <f t="shared" ref="G64:G65" si="0">E64</f>
        <v>1</v>
      </c>
    </row>
    <row r="65" spans="1:7" ht="60" x14ac:dyDescent="0.25">
      <c r="A65" s="14">
        <v>3</v>
      </c>
      <c r="B65" s="37" t="s">
        <v>97</v>
      </c>
      <c r="C65" s="38" t="s">
        <v>98</v>
      </c>
      <c r="D65" s="17" t="s">
        <v>94</v>
      </c>
      <c r="E65" s="17">
        <v>1</v>
      </c>
      <c r="F65" s="17" t="s">
        <v>62</v>
      </c>
      <c r="G65" s="17">
        <f t="shared" si="0"/>
        <v>1</v>
      </c>
    </row>
    <row r="66" spans="1:7" ht="20.25" x14ac:dyDescent="0.25">
      <c r="A66" s="104" t="s">
        <v>99</v>
      </c>
      <c r="B66" s="105"/>
      <c r="C66" s="105"/>
      <c r="D66" s="105"/>
      <c r="E66" s="105"/>
      <c r="F66" s="105"/>
      <c r="G66" s="105"/>
    </row>
    <row r="67" spans="1:7" x14ac:dyDescent="0.25">
      <c r="A67" s="98" t="s">
        <v>43</v>
      </c>
      <c r="B67" s="99"/>
      <c r="C67" s="99"/>
      <c r="D67" s="99"/>
      <c r="E67" s="99"/>
      <c r="F67" s="99"/>
      <c r="G67" s="99"/>
    </row>
    <row r="68" spans="1:7" ht="15" customHeight="1" x14ac:dyDescent="0.25">
      <c r="A68" s="106" t="s">
        <v>100</v>
      </c>
      <c r="B68" s="106"/>
      <c r="C68" s="106"/>
      <c r="D68" s="106"/>
      <c r="E68" s="106"/>
      <c r="F68" s="106"/>
      <c r="G68" s="106"/>
    </row>
    <row r="69" spans="1:7" ht="15" customHeight="1" x14ac:dyDescent="0.25">
      <c r="A69" s="106" t="s">
        <v>72</v>
      </c>
      <c r="B69" s="106"/>
      <c r="C69" s="106"/>
      <c r="D69" s="106"/>
      <c r="E69" s="106"/>
      <c r="F69" s="106"/>
      <c r="G69" s="106"/>
    </row>
    <row r="70" spans="1:7" ht="15" customHeight="1" x14ac:dyDescent="0.25">
      <c r="A70" s="106" t="s">
        <v>73</v>
      </c>
      <c r="B70" s="106"/>
      <c r="C70" s="106"/>
      <c r="D70" s="106"/>
      <c r="E70" s="106"/>
      <c r="F70" s="106"/>
      <c r="G70" s="106"/>
    </row>
    <row r="71" spans="1:7" ht="15" customHeight="1" x14ac:dyDescent="0.25">
      <c r="A71" s="106" t="s">
        <v>74</v>
      </c>
      <c r="B71" s="106"/>
      <c r="C71" s="106"/>
      <c r="D71" s="106"/>
      <c r="E71" s="106"/>
      <c r="F71" s="106"/>
      <c r="G71" s="106"/>
    </row>
    <row r="72" spans="1:7" ht="15" customHeight="1" x14ac:dyDescent="0.25">
      <c r="A72" s="106" t="s">
        <v>48</v>
      </c>
      <c r="B72" s="106"/>
      <c r="C72" s="106"/>
      <c r="D72" s="106"/>
      <c r="E72" s="106"/>
      <c r="F72" s="106"/>
      <c r="G72" s="106"/>
    </row>
    <row r="73" spans="1:7" ht="15" customHeight="1" x14ac:dyDescent="0.25">
      <c r="A73" s="106" t="s">
        <v>75</v>
      </c>
      <c r="B73" s="106"/>
      <c r="C73" s="106"/>
      <c r="D73" s="106"/>
      <c r="E73" s="106"/>
      <c r="F73" s="106"/>
      <c r="G73" s="106"/>
    </row>
    <row r="74" spans="1:7" ht="15" customHeight="1" x14ac:dyDescent="0.25">
      <c r="A74" s="106" t="s">
        <v>76</v>
      </c>
      <c r="B74" s="106"/>
      <c r="C74" s="106"/>
      <c r="D74" s="106"/>
      <c r="E74" s="106"/>
      <c r="F74" s="106"/>
      <c r="G74" s="106"/>
    </row>
    <row r="75" spans="1:7" ht="15.75" customHeight="1" x14ac:dyDescent="0.25">
      <c r="A75" s="107" t="s">
        <v>51</v>
      </c>
      <c r="B75" s="107"/>
      <c r="C75" s="107"/>
      <c r="D75" s="107"/>
      <c r="E75" s="107"/>
      <c r="F75" s="107"/>
      <c r="G75" s="107"/>
    </row>
    <row r="76" spans="1:7" ht="30" x14ac:dyDescent="0.25">
      <c r="A76" s="11" t="s">
        <v>52</v>
      </c>
      <c r="B76" s="12" t="s">
        <v>53</v>
      </c>
      <c r="C76" s="12" t="s">
        <v>54</v>
      </c>
      <c r="D76" s="13" t="s">
        <v>55</v>
      </c>
      <c r="E76" s="13" t="s">
        <v>56</v>
      </c>
      <c r="F76" s="13" t="s">
        <v>57</v>
      </c>
      <c r="G76" s="13" t="s">
        <v>58</v>
      </c>
    </row>
    <row r="77" spans="1:7" ht="60" x14ac:dyDescent="0.25">
      <c r="A77" s="14">
        <v>1</v>
      </c>
      <c r="B77" s="15" t="s">
        <v>68</v>
      </c>
      <c r="C77" s="15" t="s">
        <v>69</v>
      </c>
      <c r="D77" s="30" t="s">
        <v>61</v>
      </c>
      <c r="E77" s="30">
        <v>1</v>
      </c>
      <c r="F77" s="30" t="s">
        <v>90</v>
      </c>
      <c r="G77" s="15">
        <v>5</v>
      </c>
    </row>
    <row r="78" spans="1:7" x14ac:dyDescent="0.25">
      <c r="A78" s="14">
        <v>2</v>
      </c>
      <c r="B78" s="15" t="s">
        <v>77</v>
      </c>
      <c r="C78" s="15" t="s">
        <v>101</v>
      </c>
      <c r="D78" s="15" t="s">
        <v>61</v>
      </c>
      <c r="E78" s="15">
        <v>1</v>
      </c>
      <c r="F78" s="15" t="s">
        <v>62</v>
      </c>
      <c r="G78" s="15">
        <v>1</v>
      </c>
    </row>
  </sheetData>
  <mergeCells count="66">
    <mergeCell ref="A75:G75"/>
    <mergeCell ref="A70:G70"/>
    <mergeCell ref="A71:G71"/>
    <mergeCell ref="A72:G72"/>
    <mergeCell ref="A73:G73"/>
    <mergeCell ref="A74:G74"/>
    <mergeCell ref="A61:G61"/>
    <mergeCell ref="A66:G66"/>
    <mergeCell ref="A67:G67"/>
    <mergeCell ref="A68:G68"/>
    <mergeCell ref="A69:G69"/>
    <mergeCell ref="A49:G49"/>
    <mergeCell ref="A50:G50"/>
    <mergeCell ref="A51:G51"/>
    <mergeCell ref="A52:G52"/>
    <mergeCell ref="A53:G53"/>
    <mergeCell ref="A44:G44"/>
    <mergeCell ref="A45:G45"/>
    <mergeCell ref="A46:G46"/>
    <mergeCell ref="A47:G47"/>
    <mergeCell ref="A48:G48"/>
    <mergeCell ref="A35:G35"/>
    <mergeCell ref="A36:G36"/>
    <mergeCell ref="A37:G37"/>
    <mergeCell ref="A38:G38"/>
    <mergeCell ref="A39:G39"/>
    <mergeCell ref="A30:G30"/>
    <mergeCell ref="A31:G31"/>
    <mergeCell ref="A32:G32"/>
    <mergeCell ref="A33:G33"/>
    <mergeCell ref="A34:G34"/>
    <mergeCell ref="A20:G20"/>
    <mergeCell ref="A21:G21"/>
    <mergeCell ref="A22:G22"/>
    <mergeCell ref="A23:G23"/>
    <mergeCell ref="A24:G24"/>
    <mergeCell ref="A15:G15"/>
    <mergeCell ref="A16:G16"/>
    <mergeCell ref="A17:G17"/>
    <mergeCell ref="A18:G18"/>
    <mergeCell ref="A19:G19"/>
    <mergeCell ref="A12:B12"/>
    <mergeCell ref="C12:G12"/>
    <mergeCell ref="A13:B13"/>
    <mergeCell ref="C13:G13"/>
    <mergeCell ref="A14:B14"/>
    <mergeCell ref="C14:G14"/>
    <mergeCell ref="A10:B10"/>
    <mergeCell ref="C10:D10"/>
    <mergeCell ref="E10:F10"/>
    <mergeCell ref="A11:B11"/>
    <mergeCell ref="C11:G11"/>
    <mergeCell ref="A8:B8"/>
    <mergeCell ref="C8:G8"/>
    <mergeCell ref="A9:B9"/>
    <mergeCell ref="C9:D9"/>
    <mergeCell ref="E9:F9"/>
    <mergeCell ref="A5:G5"/>
    <mergeCell ref="A6:B6"/>
    <mergeCell ref="C6:G6"/>
    <mergeCell ref="A7:C7"/>
    <mergeCell ref="D7:G7"/>
    <mergeCell ref="A1:G1"/>
    <mergeCell ref="A2:G2"/>
    <mergeCell ref="A3:G3"/>
    <mergeCell ref="A4:G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sqref="A1:XFD1"/>
    </sheetView>
  </sheetViews>
  <sheetFormatPr defaultColWidth="14.42578125" defaultRowHeight="15" x14ac:dyDescent="0.25"/>
  <cols>
    <col min="1" max="1" width="5.140625" style="8" customWidth="1"/>
    <col min="2" max="2" width="52" style="8" customWidth="1"/>
    <col min="3" max="3" width="27.42578125" style="8" customWidth="1"/>
    <col min="4" max="4" width="22" style="8" customWidth="1"/>
    <col min="5" max="5" width="15.42578125" style="8" customWidth="1"/>
    <col min="6" max="6" width="19.7109375" style="8" bestFit="1" customWidth="1"/>
    <col min="7" max="7" width="14.42578125" style="8" customWidth="1"/>
    <col min="8" max="9" width="8.7109375" style="7" customWidth="1"/>
    <col min="10" max="16384" width="14.42578125" style="7"/>
  </cols>
  <sheetData>
    <row r="1" spans="1:7" ht="20.25" x14ac:dyDescent="0.3">
      <c r="A1" s="91" t="s">
        <v>30</v>
      </c>
      <c r="B1" s="91"/>
      <c r="C1" s="91"/>
      <c r="D1" s="91"/>
      <c r="E1" s="91"/>
      <c r="F1" s="91"/>
      <c r="G1" s="91"/>
    </row>
    <row r="2" spans="1:7" ht="20.25" x14ac:dyDescent="0.25">
      <c r="A2" s="92" t="str">
        <f>'Информация о Чемпионате'!B4</f>
        <v>Финал Чемпионата по профессиональному мастерству "Профессионалы"</v>
      </c>
      <c r="B2" s="92"/>
      <c r="C2" s="92"/>
      <c r="D2" s="92"/>
      <c r="E2" s="92"/>
      <c r="F2" s="92"/>
      <c r="G2" s="92"/>
    </row>
    <row r="3" spans="1:7" ht="20.25" x14ac:dyDescent="0.3">
      <c r="A3" s="91" t="s">
        <v>31</v>
      </c>
      <c r="B3" s="91"/>
      <c r="C3" s="91"/>
      <c r="D3" s="91"/>
      <c r="E3" s="91"/>
      <c r="F3" s="91"/>
      <c r="G3" s="91"/>
    </row>
    <row r="4" spans="1:7" ht="20.25" x14ac:dyDescent="0.25">
      <c r="A4" s="93" t="str">
        <f>'Информация о Чемпионате'!B3</f>
        <v>Транспортная безопасность воздушного транспорта</v>
      </c>
      <c r="B4" s="93"/>
      <c r="C4" s="93"/>
      <c r="D4" s="93"/>
      <c r="E4" s="93"/>
      <c r="F4" s="93"/>
      <c r="G4" s="93"/>
    </row>
    <row r="5" spans="1:7" x14ac:dyDescent="0.25">
      <c r="A5" s="94" t="s">
        <v>32</v>
      </c>
      <c r="B5" s="90"/>
      <c r="C5" s="90"/>
      <c r="D5" s="90"/>
      <c r="E5" s="90"/>
      <c r="F5" s="90"/>
      <c r="G5" s="90"/>
    </row>
    <row r="6" spans="1:7" ht="15.75" x14ac:dyDescent="0.25">
      <c r="A6" s="94" t="s">
        <v>33</v>
      </c>
      <c r="B6" s="94"/>
      <c r="C6" s="95" t="str">
        <f>'Информация о Чемпионате'!B5</f>
        <v>г.Санкт-Петербург</v>
      </c>
      <c r="D6" s="95"/>
      <c r="E6" s="95"/>
      <c r="F6" s="95"/>
      <c r="G6" s="95"/>
    </row>
    <row r="7" spans="1:7" ht="15.75" x14ac:dyDescent="0.25">
      <c r="A7" s="94" t="s">
        <v>34</v>
      </c>
      <c r="B7" s="94"/>
      <c r="C7" s="94"/>
      <c r="D7" s="95" t="str">
        <f>'Информация о Чемпионате'!B6</f>
        <v>Аэропорт Пулково</v>
      </c>
      <c r="E7" s="95"/>
      <c r="F7" s="95"/>
      <c r="G7" s="95"/>
    </row>
    <row r="8" spans="1:7" ht="15.75" x14ac:dyDescent="0.25">
      <c r="A8" s="94" t="s">
        <v>35</v>
      </c>
      <c r="B8" s="94"/>
      <c r="C8" s="94" t="str">
        <f>'Информация о Чемпионате'!B7</f>
        <v>Пулковское ш., 41, лит.ЗА</v>
      </c>
      <c r="D8" s="94"/>
      <c r="E8" s="94"/>
      <c r="F8" s="94"/>
      <c r="G8" s="94"/>
    </row>
    <row r="9" spans="1:7" ht="31.5" x14ac:dyDescent="0.25">
      <c r="A9" s="94" t="s">
        <v>36</v>
      </c>
      <c r="B9" s="94"/>
      <c r="C9" s="94" t="str">
        <f>'Информация о Чемпионате'!B9</f>
        <v>Седых Дмитрий Вячеславович</v>
      </c>
      <c r="D9" s="94"/>
      <c r="E9" s="94" t="str">
        <f>'Информация о Чемпионате'!B10</f>
        <v>demongorgona@yandex.ru</v>
      </c>
      <c r="F9" s="94"/>
      <c r="G9" s="10" t="str">
        <f>'Информация о Чемпионате'!B11</f>
        <v>8 (916) 862-49-81</v>
      </c>
    </row>
    <row r="10" spans="1:7" ht="15.75" customHeight="1" x14ac:dyDescent="0.25">
      <c r="A10" s="94" t="s">
        <v>37</v>
      </c>
      <c r="B10" s="94"/>
      <c r="C10" s="94" t="str">
        <f>'Информация о Чемпионате'!B12</f>
        <v xml:space="preserve">Гасымова Улькер Ильгаровна </v>
      </c>
      <c r="D10" s="94"/>
      <c r="E10" s="94" t="str">
        <f>'Информация о Чемпионате'!B13</f>
        <v>U.Gasymova@pulkovo-airport.com</v>
      </c>
      <c r="F10" s="94"/>
      <c r="G10" s="10" t="str">
        <f>'Информация о Чемпионате'!B14</f>
        <v>7(905)269-73-64</v>
      </c>
    </row>
    <row r="11" spans="1:7" ht="15.75" customHeight="1" x14ac:dyDescent="0.25">
      <c r="A11" s="94" t="s">
        <v>38</v>
      </c>
      <c r="B11" s="94"/>
      <c r="C11" s="94" t="str">
        <f>'Информация о Чемпионате'!B17</f>
        <v>1+9+1+0+1</v>
      </c>
      <c r="D11" s="94"/>
      <c r="E11" s="94"/>
      <c r="F11" s="94"/>
      <c r="G11" s="94"/>
    </row>
    <row r="12" spans="1:7" ht="15.75" x14ac:dyDescent="0.25">
      <c r="A12" s="94" t="s">
        <v>39</v>
      </c>
      <c r="B12" s="94"/>
      <c r="C12" s="94">
        <f>'Информация о Чемпионате'!B15</f>
        <v>9</v>
      </c>
      <c r="D12" s="94"/>
      <c r="E12" s="94"/>
      <c r="F12" s="94"/>
      <c r="G12" s="94"/>
    </row>
    <row r="13" spans="1:7" ht="15.75" x14ac:dyDescent="0.25">
      <c r="A13" s="94" t="s">
        <v>40</v>
      </c>
      <c r="B13" s="94"/>
      <c r="C13" s="94">
        <f>'Информация о Чемпионате'!B16</f>
        <v>1</v>
      </c>
      <c r="D13" s="94"/>
      <c r="E13" s="94"/>
      <c r="F13" s="94"/>
      <c r="G13" s="94"/>
    </row>
    <row r="14" spans="1:7" ht="15.75" x14ac:dyDescent="0.25">
      <c r="A14" s="94" t="s">
        <v>41</v>
      </c>
      <c r="B14" s="94"/>
      <c r="C14" s="94" t="str">
        <f>'Информация о Чемпионате'!B8</f>
        <v>29.11 - 04.12.2025</v>
      </c>
      <c r="D14" s="94"/>
      <c r="E14" s="94"/>
      <c r="F14" s="94"/>
      <c r="G14" s="94"/>
    </row>
    <row r="15" spans="1:7" ht="20.25" x14ac:dyDescent="0.25">
      <c r="A15" s="104" t="s">
        <v>102</v>
      </c>
      <c r="B15" s="105"/>
      <c r="C15" s="105"/>
      <c r="D15" s="105"/>
      <c r="E15" s="105"/>
      <c r="F15" s="105"/>
      <c r="G15" s="105"/>
    </row>
    <row r="16" spans="1:7" x14ac:dyDescent="0.25">
      <c r="A16" s="98" t="s">
        <v>43</v>
      </c>
      <c r="B16" s="99"/>
      <c r="C16" s="99"/>
      <c r="D16" s="99"/>
      <c r="E16" s="99"/>
      <c r="F16" s="99"/>
      <c r="G16" s="99"/>
    </row>
    <row r="17" spans="1:7" ht="15" customHeight="1" x14ac:dyDescent="0.25">
      <c r="A17" s="106" t="s">
        <v>103</v>
      </c>
      <c r="B17" s="106"/>
      <c r="C17" s="106"/>
      <c r="D17" s="106"/>
      <c r="E17" s="106"/>
      <c r="F17" s="106"/>
      <c r="G17" s="106"/>
    </row>
    <row r="18" spans="1:7" ht="15" customHeight="1" x14ac:dyDescent="0.25">
      <c r="A18" s="106" t="s">
        <v>72</v>
      </c>
      <c r="B18" s="106"/>
      <c r="C18" s="106"/>
      <c r="D18" s="106"/>
      <c r="E18" s="106"/>
      <c r="F18" s="106"/>
      <c r="G18" s="106"/>
    </row>
    <row r="19" spans="1:7" ht="15" customHeight="1" x14ac:dyDescent="0.25">
      <c r="A19" s="106" t="s">
        <v>80</v>
      </c>
      <c r="B19" s="106"/>
      <c r="C19" s="106"/>
      <c r="D19" s="106"/>
      <c r="E19" s="106"/>
      <c r="F19" s="106"/>
      <c r="G19" s="106"/>
    </row>
    <row r="20" spans="1:7" ht="15" customHeight="1" x14ac:dyDescent="0.25">
      <c r="A20" s="106" t="s">
        <v>104</v>
      </c>
      <c r="B20" s="106"/>
      <c r="C20" s="106"/>
      <c r="D20" s="106"/>
      <c r="E20" s="106"/>
      <c r="F20" s="106"/>
      <c r="G20" s="106"/>
    </row>
    <row r="21" spans="1:7" ht="15" customHeight="1" x14ac:dyDescent="0.25">
      <c r="A21" s="106" t="s">
        <v>48</v>
      </c>
      <c r="B21" s="106"/>
      <c r="C21" s="106"/>
      <c r="D21" s="106"/>
      <c r="E21" s="106"/>
      <c r="F21" s="106"/>
      <c r="G21" s="106"/>
    </row>
    <row r="22" spans="1:7" ht="15" customHeight="1" x14ac:dyDescent="0.25">
      <c r="A22" s="106" t="s">
        <v>49</v>
      </c>
      <c r="B22" s="106"/>
      <c r="C22" s="106"/>
      <c r="D22" s="106"/>
      <c r="E22" s="106"/>
      <c r="F22" s="106"/>
      <c r="G22" s="106"/>
    </row>
    <row r="23" spans="1:7" ht="15" customHeight="1" x14ac:dyDescent="0.25">
      <c r="A23" s="106" t="s">
        <v>76</v>
      </c>
      <c r="B23" s="106"/>
      <c r="C23" s="106"/>
      <c r="D23" s="106"/>
      <c r="E23" s="106"/>
      <c r="F23" s="106"/>
      <c r="G23" s="106"/>
    </row>
    <row r="24" spans="1:7" ht="15.75" customHeight="1" x14ac:dyDescent="0.25">
      <c r="A24" s="107" t="s">
        <v>51</v>
      </c>
      <c r="B24" s="107"/>
      <c r="C24" s="107"/>
      <c r="D24" s="107"/>
      <c r="E24" s="107"/>
      <c r="F24" s="107"/>
      <c r="G24" s="107"/>
    </row>
    <row r="25" spans="1:7" ht="30" x14ac:dyDescent="0.25">
      <c r="A25" s="24" t="s">
        <v>52</v>
      </c>
      <c r="B25" s="24" t="s">
        <v>53</v>
      </c>
      <c r="C25" s="12" t="s">
        <v>54</v>
      </c>
      <c r="D25" s="24" t="s">
        <v>55</v>
      </c>
      <c r="E25" s="25" t="s">
        <v>56</v>
      </c>
      <c r="F25" s="24" t="s">
        <v>57</v>
      </c>
      <c r="G25" s="24" t="s">
        <v>58</v>
      </c>
    </row>
    <row r="26" spans="1:7" ht="107.25" customHeight="1" x14ac:dyDescent="0.25">
      <c r="A26" s="26">
        <v>1</v>
      </c>
      <c r="B26" s="39" t="s">
        <v>105</v>
      </c>
      <c r="C26" s="15" t="s">
        <v>106</v>
      </c>
      <c r="D26" s="15" t="s">
        <v>61</v>
      </c>
      <c r="E26" s="15">
        <v>1</v>
      </c>
      <c r="F26" s="15" t="s">
        <v>90</v>
      </c>
      <c r="G26" s="15">
        <v>1</v>
      </c>
    </row>
    <row r="27" spans="1:7" ht="409.5" x14ac:dyDescent="0.25">
      <c r="A27" s="26">
        <v>2</v>
      </c>
      <c r="B27" s="40" t="s">
        <v>107</v>
      </c>
      <c r="C27" s="15" t="s">
        <v>108</v>
      </c>
      <c r="D27" s="15" t="s">
        <v>109</v>
      </c>
      <c r="E27" s="15">
        <v>1</v>
      </c>
      <c r="F27" s="15" t="s">
        <v>90</v>
      </c>
      <c r="G27" s="15">
        <v>1</v>
      </c>
    </row>
    <row r="28" spans="1:7" ht="409.5" customHeight="1" x14ac:dyDescent="0.25">
      <c r="A28" s="26">
        <v>3</v>
      </c>
      <c r="B28" s="39" t="s">
        <v>110</v>
      </c>
      <c r="C28" s="15" t="s">
        <v>111</v>
      </c>
      <c r="D28" s="17" t="s">
        <v>109</v>
      </c>
      <c r="E28" s="15">
        <v>1</v>
      </c>
      <c r="F28" s="15" t="s">
        <v>90</v>
      </c>
      <c r="G28" s="15">
        <v>1</v>
      </c>
    </row>
    <row r="29" spans="1:7" ht="285" x14ac:dyDescent="0.25">
      <c r="A29" s="26">
        <v>4</v>
      </c>
      <c r="B29" s="39" t="s">
        <v>112</v>
      </c>
      <c r="C29" s="15" t="s">
        <v>113</v>
      </c>
      <c r="D29" s="17" t="s">
        <v>109</v>
      </c>
      <c r="E29" s="15">
        <v>1</v>
      </c>
      <c r="F29" s="15" t="s">
        <v>90</v>
      </c>
      <c r="G29" s="15">
        <v>1</v>
      </c>
    </row>
    <row r="30" spans="1:7" ht="270" x14ac:dyDescent="0.25">
      <c r="A30" s="26">
        <v>5</v>
      </c>
      <c r="B30" s="39" t="s">
        <v>114</v>
      </c>
      <c r="C30" s="15" t="s">
        <v>115</v>
      </c>
      <c r="D30" s="17" t="s">
        <v>109</v>
      </c>
      <c r="E30" s="15">
        <v>1</v>
      </c>
      <c r="F30" s="15" t="s">
        <v>90</v>
      </c>
      <c r="G30" s="17">
        <v>1</v>
      </c>
    </row>
    <row r="31" spans="1:7" ht="45" x14ac:dyDescent="0.25">
      <c r="A31" s="26">
        <v>6</v>
      </c>
      <c r="B31" s="40" t="s">
        <v>116</v>
      </c>
      <c r="C31" s="15" t="s">
        <v>117</v>
      </c>
      <c r="D31" s="17" t="s">
        <v>61</v>
      </c>
      <c r="E31" s="15">
        <v>5</v>
      </c>
      <c r="F31" s="15" t="s">
        <v>62</v>
      </c>
      <c r="G31" s="15">
        <v>5</v>
      </c>
    </row>
    <row r="32" spans="1:7" ht="135" x14ac:dyDescent="0.25">
      <c r="A32" s="26">
        <v>7</v>
      </c>
      <c r="B32" s="41" t="s">
        <v>118</v>
      </c>
      <c r="C32" s="18" t="s">
        <v>119</v>
      </c>
      <c r="D32" s="17" t="s">
        <v>61</v>
      </c>
      <c r="E32" s="18">
        <v>1</v>
      </c>
      <c r="F32" s="15" t="s">
        <v>90</v>
      </c>
      <c r="G32" s="18">
        <v>1</v>
      </c>
    </row>
    <row r="33" spans="1:7" ht="90" x14ac:dyDescent="0.25">
      <c r="A33" s="26">
        <v>8</v>
      </c>
      <c r="B33" s="41" t="s">
        <v>120</v>
      </c>
      <c r="C33" s="18" t="s">
        <v>121</v>
      </c>
      <c r="D33" s="20" t="s">
        <v>122</v>
      </c>
      <c r="E33" s="18">
        <v>1</v>
      </c>
      <c r="F33" s="15" t="s">
        <v>90</v>
      </c>
      <c r="G33" s="18">
        <v>15</v>
      </c>
    </row>
    <row r="34" spans="1:7" ht="75" x14ac:dyDescent="0.25">
      <c r="A34" s="26">
        <v>9</v>
      </c>
      <c r="B34" s="41" t="s">
        <v>123</v>
      </c>
      <c r="C34" s="18" t="s">
        <v>124</v>
      </c>
      <c r="D34" s="20" t="s">
        <v>122</v>
      </c>
      <c r="E34" s="18">
        <v>1</v>
      </c>
      <c r="F34" s="18" t="s">
        <v>90</v>
      </c>
      <c r="G34" s="15">
        <v>2</v>
      </c>
    </row>
    <row r="35" spans="1:7" ht="140.25" x14ac:dyDescent="0.25">
      <c r="A35" s="26">
        <v>10</v>
      </c>
      <c r="B35" s="42" t="s">
        <v>82</v>
      </c>
      <c r="C35" s="43" t="s">
        <v>125</v>
      </c>
      <c r="D35" s="44" t="s">
        <v>126</v>
      </c>
      <c r="E35" s="45">
        <v>1</v>
      </c>
      <c r="F35" s="15" t="s">
        <v>90</v>
      </c>
      <c r="G35" s="15">
        <v>1</v>
      </c>
    </row>
    <row r="36" spans="1:7" ht="20.25" x14ac:dyDescent="0.25">
      <c r="A36" s="104" t="s">
        <v>91</v>
      </c>
      <c r="B36" s="105"/>
      <c r="C36" s="105"/>
      <c r="D36" s="105"/>
      <c r="E36" s="90"/>
      <c r="F36" s="90"/>
      <c r="G36" s="90"/>
    </row>
    <row r="37" spans="1:7" ht="30" x14ac:dyDescent="0.25">
      <c r="A37" s="24" t="s">
        <v>52</v>
      </c>
      <c r="B37" s="24" t="s">
        <v>53</v>
      </c>
      <c r="C37" s="24" t="s">
        <v>54</v>
      </c>
      <c r="D37" s="24" t="s">
        <v>55</v>
      </c>
      <c r="E37" s="24" t="s">
        <v>56</v>
      </c>
      <c r="F37" s="24" t="s">
        <v>57</v>
      </c>
      <c r="G37" s="24" t="s">
        <v>58</v>
      </c>
    </row>
    <row r="38" spans="1:7" ht="165" x14ac:dyDescent="0.25">
      <c r="A38" s="35">
        <v>1</v>
      </c>
      <c r="B38" s="21" t="s">
        <v>92</v>
      </c>
      <c r="C38" s="36" t="s">
        <v>93</v>
      </c>
      <c r="D38" s="17" t="s">
        <v>94</v>
      </c>
      <c r="E38" s="32">
        <v>1</v>
      </c>
      <c r="F38" s="32" t="s">
        <v>62</v>
      </c>
      <c r="G38" s="17">
        <f t="shared" ref="G38:G39" si="0">E38</f>
        <v>1</v>
      </c>
    </row>
    <row r="39" spans="1:7" ht="409.5" x14ac:dyDescent="0.25">
      <c r="A39" s="14">
        <v>2</v>
      </c>
      <c r="B39" s="32" t="s">
        <v>95</v>
      </c>
      <c r="C39" s="23" t="s">
        <v>96</v>
      </c>
      <c r="D39" s="17" t="s">
        <v>94</v>
      </c>
      <c r="E39" s="17">
        <v>1</v>
      </c>
      <c r="F39" s="17" t="s">
        <v>62</v>
      </c>
      <c r="G39" s="17">
        <f t="shared" si="0"/>
        <v>1</v>
      </c>
    </row>
  </sheetData>
  <mergeCells count="36">
    <mergeCell ref="A36:G36"/>
    <mergeCell ref="A20:G20"/>
    <mergeCell ref="A21:G21"/>
    <mergeCell ref="A22:G22"/>
    <mergeCell ref="A23:G23"/>
    <mergeCell ref="A24:G24"/>
    <mergeCell ref="A15:G15"/>
    <mergeCell ref="A16:G16"/>
    <mergeCell ref="A17:G17"/>
    <mergeCell ref="A18:G18"/>
    <mergeCell ref="A19:G19"/>
    <mergeCell ref="A12:B12"/>
    <mergeCell ref="C12:G12"/>
    <mergeCell ref="A13:B13"/>
    <mergeCell ref="C13:G13"/>
    <mergeCell ref="A14:B14"/>
    <mergeCell ref="C14:G14"/>
    <mergeCell ref="A10:B10"/>
    <mergeCell ref="C10:D10"/>
    <mergeCell ref="E10:F10"/>
    <mergeCell ref="A11:B11"/>
    <mergeCell ref="C11:G11"/>
    <mergeCell ref="A8:B8"/>
    <mergeCell ref="C8:G8"/>
    <mergeCell ref="A9:B9"/>
    <mergeCell ref="C9:D9"/>
    <mergeCell ref="E9:F9"/>
    <mergeCell ref="A5:G5"/>
    <mergeCell ref="A6:B6"/>
    <mergeCell ref="C6:G6"/>
    <mergeCell ref="A7:C7"/>
    <mergeCell ref="D7:G7"/>
    <mergeCell ref="A1:G1"/>
    <mergeCell ref="A2:G2"/>
    <mergeCell ref="A3:G3"/>
    <mergeCell ref="A4:G4"/>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election sqref="A1:XFD1"/>
    </sheetView>
  </sheetViews>
  <sheetFormatPr defaultColWidth="14.42578125" defaultRowHeight="15" x14ac:dyDescent="0.25"/>
  <cols>
    <col min="1" max="1" width="5.140625" style="8" customWidth="1"/>
    <col min="2" max="2" width="52" style="8" customWidth="1"/>
    <col min="3" max="3" width="27.42578125" style="8" customWidth="1"/>
    <col min="4" max="4" width="22" style="8" customWidth="1"/>
    <col min="5" max="5" width="15.42578125" style="8" customWidth="1"/>
    <col min="6" max="6" width="23.42578125" style="8" bestFit="1" customWidth="1"/>
    <col min="7" max="7" width="14.42578125" style="8" customWidth="1"/>
    <col min="8" max="9" width="8.7109375" style="7" customWidth="1"/>
    <col min="10" max="16384" width="14.42578125" style="7"/>
  </cols>
  <sheetData>
    <row r="1" spans="1:7" ht="20.25" x14ac:dyDescent="0.3">
      <c r="A1" s="91" t="s">
        <v>30</v>
      </c>
      <c r="B1" s="91"/>
      <c r="C1" s="91"/>
      <c r="D1" s="91"/>
      <c r="E1" s="91"/>
      <c r="F1" s="91"/>
      <c r="G1" s="91"/>
    </row>
    <row r="2" spans="1:7" ht="20.25" x14ac:dyDescent="0.25">
      <c r="A2" s="92" t="str">
        <f>'Информация о Чемпионате'!B4</f>
        <v>Финал Чемпионата по профессиональному мастерству "Профессионалы"</v>
      </c>
      <c r="B2" s="92"/>
      <c r="C2" s="92"/>
      <c r="D2" s="92"/>
      <c r="E2" s="92"/>
      <c r="F2" s="92"/>
      <c r="G2" s="92"/>
    </row>
    <row r="3" spans="1:7" ht="20.25" x14ac:dyDescent="0.3">
      <c r="A3" s="91" t="s">
        <v>31</v>
      </c>
      <c r="B3" s="91"/>
      <c r="C3" s="91"/>
      <c r="D3" s="91"/>
      <c r="E3" s="91"/>
      <c r="F3" s="91"/>
      <c r="G3" s="91"/>
    </row>
    <row r="4" spans="1:7" ht="20.25" x14ac:dyDescent="0.25">
      <c r="A4" s="93" t="str">
        <f>'Информация о Чемпионате'!B3</f>
        <v>Транспортная безопасность воздушного транспорта</v>
      </c>
      <c r="B4" s="93"/>
      <c r="C4" s="93"/>
      <c r="D4" s="93"/>
      <c r="E4" s="93"/>
      <c r="F4" s="93"/>
      <c r="G4" s="93"/>
    </row>
    <row r="5" spans="1:7" x14ac:dyDescent="0.25">
      <c r="A5" s="94" t="s">
        <v>32</v>
      </c>
      <c r="B5" s="90"/>
      <c r="C5" s="90"/>
      <c r="D5" s="90"/>
      <c r="E5" s="90"/>
      <c r="F5" s="90"/>
      <c r="G5" s="90"/>
    </row>
    <row r="6" spans="1:7" ht="15.75" x14ac:dyDescent="0.25">
      <c r="A6" s="94" t="s">
        <v>33</v>
      </c>
      <c r="B6" s="94"/>
      <c r="C6" s="95" t="str">
        <f>'Информация о Чемпионате'!B5</f>
        <v>г.Санкт-Петербург</v>
      </c>
      <c r="D6" s="95"/>
      <c r="E6" s="95"/>
      <c r="F6" s="95"/>
      <c r="G6" s="95"/>
    </row>
    <row r="7" spans="1:7" ht="15.75" x14ac:dyDescent="0.25">
      <c r="A7" s="94" t="s">
        <v>34</v>
      </c>
      <c r="B7" s="94"/>
      <c r="C7" s="94"/>
      <c r="D7" s="95" t="str">
        <f>'Информация о Чемпионате'!B6</f>
        <v>Аэропорт Пулково</v>
      </c>
      <c r="E7" s="95"/>
      <c r="F7" s="95"/>
      <c r="G7" s="95"/>
    </row>
    <row r="8" spans="1:7" ht="15.75" x14ac:dyDescent="0.25">
      <c r="A8" s="94" t="s">
        <v>35</v>
      </c>
      <c r="B8" s="94"/>
      <c r="C8" s="94" t="str">
        <f>'Информация о Чемпионате'!B7</f>
        <v>Пулковское ш., 41, лит.ЗА</v>
      </c>
      <c r="D8" s="94"/>
      <c r="E8" s="94"/>
      <c r="F8" s="94"/>
      <c r="G8" s="94"/>
    </row>
    <row r="9" spans="1:7" ht="31.5" x14ac:dyDescent="0.25">
      <c r="A9" s="94" t="s">
        <v>36</v>
      </c>
      <c r="B9" s="94"/>
      <c r="C9" s="94" t="str">
        <f>'Информация о Чемпионате'!B9</f>
        <v>Седых Дмитрий Вячеславович</v>
      </c>
      <c r="D9" s="94"/>
      <c r="E9" s="94" t="str">
        <f>'Информация о Чемпионате'!B10</f>
        <v>demongorgona@yandex.ru</v>
      </c>
      <c r="F9" s="94"/>
      <c r="G9" s="10" t="str">
        <f>'Информация о Чемпионате'!B11</f>
        <v>8 (916) 862-49-81</v>
      </c>
    </row>
    <row r="10" spans="1:7" ht="15.75" customHeight="1" x14ac:dyDescent="0.25">
      <c r="A10" s="94" t="s">
        <v>37</v>
      </c>
      <c r="B10" s="94"/>
      <c r="C10" s="94" t="str">
        <f>'Информация о Чемпионате'!B12</f>
        <v xml:space="preserve">Гасымова Улькер Ильгаровна </v>
      </c>
      <c r="D10" s="94"/>
      <c r="E10" s="94" t="str">
        <f>'Информация о Чемпионате'!B13</f>
        <v>U.Gasymova@pulkovo-airport.com</v>
      </c>
      <c r="F10" s="94"/>
      <c r="G10" s="10" t="str">
        <f>'Информация о Чемпионате'!B14</f>
        <v>7(905)269-73-64</v>
      </c>
    </row>
    <row r="11" spans="1:7" ht="15.75" customHeight="1" x14ac:dyDescent="0.25">
      <c r="A11" s="94" t="s">
        <v>38</v>
      </c>
      <c r="B11" s="94"/>
      <c r="C11" s="94" t="str">
        <f>'Информация о Чемпионате'!B17</f>
        <v>1+9+1+0+1</v>
      </c>
      <c r="D11" s="94"/>
      <c r="E11" s="94"/>
      <c r="F11" s="94"/>
      <c r="G11" s="94"/>
    </row>
    <row r="12" spans="1:7" ht="15.75" x14ac:dyDescent="0.25">
      <c r="A12" s="94" t="s">
        <v>39</v>
      </c>
      <c r="B12" s="94"/>
      <c r="C12" s="94">
        <f>'Информация о Чемпионате'!B15</f>
        <v>9</v>
      </c>
      <c r="D12" s="94"/>
      <c r="E12" s="94"/>
      <c r="F12" s="94"/>
      <c r="G12" s="94"/>
    </row>
    <row r="13" spans="1:7" ht="15.75" x14ac:dyDescent="0.25">
      <c r="A13" s="94" t="s">
        <v>40</v>
      </c>
      <c r="B13" s="94"/>
      <c r="C13" s="94">
        <f>'Информация о Чемпионате'!B16</f>
        <v>1</v>
      </c>
      <c r="D13" s="94"/>
      <c r="E13" s="94"/>
      <c r="F13" s="94"/>
      <c r="G13" s="94"/>
    </row>
    <row r="14" spans="1:7" ht="15.75" x14ac:dyDescent="0.25">
      <c r="A14" s="94" t="s">
        <v>41</v>
      </c>
      <c r="B14" s="94"/>
      <c r="C14" s="94" t="str">
        <f>'Информация о Чемпионате'!B8</f>
        <v>29.11 - 04.12.2025</v>
      </c>
      <c r="D14" s="94"/>
      <c r="E14" s="94"/>
      <c r="F14" s="94"/>
      <c r="G14" s="94"/>
    </row>
    <row r="15" spans="1:7" ht="20.25" x14ac:dyDescent="0.25">
      <c r="A15" s="104" t="s">
        <v>127</v>
      </c>
      <c r="B15" s="105"/>
      <c r="C15" s="105"/>
      <c r="D15" s="105"/>
      <c r="E15" s="105"/>
      <c r="F15" s="105"/>
      <c r="G15" s="105"/>
    </row>
    <row r="16" spans="1:7" ht="30" x14ac:dyDescent="0.25">
      <c r="A16" s="24" t="s">
        <v>52</v>
      </c>
      <c r="B16" s="24" t="s">
        <v>53</v>
      </c>
      <c r="C16" s="46" t="s">
        <v>54</v>
      </c>
      <c r="D16" s="47" t="s">
        <v>55</v>
      </c>
      <c r="E16" s="47" t="s">
        <v>56</v>
      </c>
      <c r="F16" s="47" t="s">
        <v>57</v>
      </c>
      <c r="G16" s="48" t="s">
        <v>58</v>
      </c>
    </row>
    <row r="17" spans="1:7" ht="195" x14ac:dyDescent="0.25">
      <c r="A17" s="26">
        <v>1</v>
      </c>
      <c r="B17" s="15" t="s">
        <v>128</v>
      </c>
      <c r="C17" s="49" t="s">
        <v>129</v>
      </c>
      <c r="D17" s="15" t="s">
        <v>89</v>
      </c>
      <c r="E17" s="15">
        <v>1</v>
      </c>
      <c r="F17" s="15" t="s">
        <v>90</v>
      </c>
      <c r="G17" s="50">
        <v>18</v>
      </c>
    </row>
    <row r="18" spans="1:7" ht="195" x14ac:dyDescent="0.25">
      <c r="A18" s="26">
        <v>2</v>
      </c>
      <c r="B18" s="15" t="s">
        <v>130</v>
      </c>
      <c r="C18" s="31" t="s">
        <v>131</v>
      </c>
      <c r="D18" s="30" t="s">
        <v>89</v>
      </c>
      <c r="E18" s="15">
        <v>1</v>
      </c>
      <c r="F18" s="30" t="s">
        <v>90</v>
      </c>
      <c r="G18" s="15">
        <v>18</v>
      </c>
    </row>
    <row r="19" spans="1:7" ht="195" x14ac:dyDescent="0.25">
      <c r="A19" s="26">
        <v>3</v>
      </c>
      <c r="B19" s="15" t="s">
        <v>132</v>
      </c>
      <c r="C19" s="51" t="s">
        <v>133</v>
      </c>
      <c r="D19" s="52" t="s">
        <v>89</v>
      </c>
      <c r="E19" s="18">
        <v>1</v>
      </c>
      <c r="F19" s="18" t="s">
        <v>62</v>
      </c>
      <c r="G19" s="18">
        <v>18</v>
      </c>
    </row>
    <row r="20" spans="1:7" ht="195" x14ac:dyDescent="0.25">
      <c r="A20" s="26">
        <v>4</v>
      </c>
      <c r="B20" s="18" t="s">
        <v>134</v>
      </c>
      <c r="C20" s="53" t="s">
        <v>135</v>
      </c>
      <c r="D20" s="54" t="s">
        <v>89</v>
      </c>
      <c r="E20" s="18">
        <v>1</v>
      </c>
      <c r="F20" s="44" t="s">
        <v>62</v>
      </c>
      <c r="G20" s="18">
        <v>18</v>
      </c>
    </row>
    <row r="21" spans="1:7" ht="105" x14ac:dyDescent="0.25">
      <c r="A21" s="55">
        <v>5</v>
      </c>
      <c r="B21" s="18" t="s">
        <v>136</v>
      </c>
      <c r="C21" s="18" t="s">
        <v>137</v>
      </c>
      <c r="D21" s="15" t="s">
        <v>89</v>
      </c>
      <c r="E21" s="18">
        <v>1</v>
      </c>
      <c r="F21" s="52" t="s">
        <v>62</v>
      </c>
      <c r="G21" s="18">
        <v>18</v>
      </c>
    </row>
    <row r="22" spans="1:7" ht="195" x14ac:dyDescent="0.25">
      <c r="A22" s="56">
        <v>6</v>
      </c>
      <c r="B22" s="15" t="s">
        <v>138</v>
      </c>
      <c r="C22" s="31" t="s">
        <v>139</v>
      </c>
      <c r="D22" s="15" t="s">
        <v>89</v>
      </c>
      <c r="E22" s="15">
        <v>1</v>
      </c>
      <c r="F22" s="15" t="s">
        <v>90</v>
      </c>
      <c r="G22" s="15">
        <v>18</v>
      </c>
    </row>
    <row r="23" spans="1:7" ht="195" x14ac:dyDescent="0.25">
      <c r="A23" s="56">
        <v>7</v>
      </c>
      <c r="B23" s="15" t="s">
        <v>140</v>
      </c>
      <c r="C23" s="31" t="s">
        <v>141</v>
      </c>
      <c r="D23" s="30" t="s">
        <v>89</v>
      </c>
      <c r="E23" s="15">
        <v>1</v>
      </c>
      <c r="F23" s="30" t="s">
        <v>90</v>
      </c>
      <c r="G23" s="15">
        <v>18</v>
      </c>
    </row>
    <row r="24" spans="1:7" ht="195" x14ac:dyDescent="0.25">
      <c r="A24" s="56">
        <v>8</v>
      </c>
      <c r="B24" s="15" t="s">
        <v>142</v>
      </c>
      <c r="C24" s="31" t="s">
        <v>143</v>
      </c>
      <c r="D24" s="30" t="s">
        <v>89</v>
      </c>
      <c r="E24" s="15">
        <v>1</v>
      </c>
      <c r="F24" s="30" t="s">
        <v>90</v>
      </c>
      <c r="G24" s="15">
        <v>18</v>
      </c>
    </row>
    <row r="25" spans="1:7" ht="150" x14ac:dyDescent="0.25">
      <c r="A25" s="26">
        <v>9</v>
      </c>
      <c r="B25" s="57" t="s">
        <v>144</v>
      </c>
      <c r="C25" s="30" t="s">
        <v>145</v>
      </c>
      <c r="D25" s="30" t="s">
        <v>89</v>
      </c>
      <c r="E25" s="30" t="s">
        <v>146</v>
      </c>
      <c r="F25" s="30" t="s">
        <v>146</v>
      </c>
      <c r="G25" s="30" t="s">
        <v>146</v>
      </c>
    </row>
    <row r="26" spans="1:7" ht="60" x14ac:dyDescent="0.25">
      <c r="A26" s="26">
        <v>10</v>
      </c>
      <c r="B26" s="31" t="s">
        <v>147</v>
      </c>
      <c r="C26" s="15" t="s">
        <v>148</v>
      </c>
      <c r="D26" s="52" t="s">
        <v>89</v>
      </c>
      <c r="E26" s="15">
        <v>1</v>
      </c>
      <c r="F26" s="15" t="s">
        <v>62</v>
      </c>
      <c r="G26" s="15">
        <v>20</v>
      </c>
    </row>
    <row r="27" spans="1:7" ht="20.25" x14ac:dyDescent="0.3">
      <c r="A27" s="108" t="s">
        <v>149</v>
      </c>
      <c r="B27" s="109"/>
      <c r="C27" s="109"/>
      <c r="D27" s="109"/>
      <c r="E27" s="109"/>
      <c r="F27" s="109"/>
      <c r="G27" s="109"/>
    </row>
    <row r="28" spans="1:7" ht="30" x14ac:dyDescent="0.25">
      <c r="A28" s="58" t="s">
        <v>52</v>
      </c>
      <c r="B28" s="58" t="s">
        <v>53</v>
      </c>
      <c r="C28" s="24" t="s">
        <v>54</v>
      </c>
      <c r="D28" s="58" t="s">
        <v>55</v>
      </c>
      <c r="E28" s="58" t="s">
        <v>56</v>
      </c>
      <c r="F28" s="58" t="s">
        <v>57</v>
      </c>
      <c r="G28" s="24" t="s">
        <v>58</v>
      </c>
    </row>
    <row r="29" spans="1:7" s="59" customFormat="1" ht="60" x14ac:dyDescent="0.25">
      <c r="A29" s="60">
        <v>1</v>
      </c>
      <c r="B29" s="61" t="s">
        <v>150</v>
      </c>
      <c r="C29" s="62" t="s">
        <v>151</v>
      </c>
      <c r="D29" s="63" t="s">
        <v>89</v>
      </c>
      <c r="E29" s="17">
        <v>1</v>
      </c>
      <c r="F29" s="17" t="s">
        <v>152</v>
      </c>
      <c r="G29" s="17">
        <v>5</v>
      </c>
    </row>
    <row r="30" spans="1:7" s="59" customFormat="1" ht="105" x14ac:dyDescent="0.25">
      <c r="A30" s="60">
        <v>2</v>
      </c>
      <c r="B30" s="61" t="s">
        <v>153</v>
      </c>
      <c r="C30" s="64" t="s">
        <v>154</v>
      </c>
      <c r="D30" s="17" t="s">
        <v>89</v>
      </c>
      <c r="E30" s="17">
        <v>1</v>
      </c>
      <c r="F30" s="17" t="s">
        <v>62</v>
      </c>
      <c r="G30" s="17">
        <v>20</v>
      </c>
    </row>
    <row r="31" spans="1:7" s="59" customFormat="1" ht="135" x14ac:dyDescent="0.25">
      <c r="A31" s="60">
        <v>3</v>
      </c>
      <c r="B31" s="61" t="s">
        <v>155</v>
      </c>
      <c r="C31" s="64" t="s">
        <v>156</v>
      </c>
      <c r="D31" s="17" t="s">
        <v>89</v>
      </c>
      <c r="E31" s="17">
        <v>1</v>
      </c>
      <c r="F31" s="17" t="s">
        <v>62</v>
      </c>
      <c r="G31" s="17">
        <v>1</v>
      </c>
    </row>
    <row r="32" spans="1:7" s="59" customFormat="1" ht="60" x14ac:dyDescent="0.25">
      <c r="A32" s="60">
        <v>4</v>
      </c>
      <c r="B32" s="61" t="s">
        <v>157</v>
      </c>
      <c r="C32" s="36" t="s">
        <v>158</v>
      </c>
      <c r="D32" s="17" t="s">
        <v>89</v>
      </c>
      <c r="E32" s="17">
        <v>1</v>
      </c>
      <c r="F32" s="17" t="s">
        <v>62</v>
      </c>
      <c r="G32" s="17">
        <v>1</v>
      </c>
    </row>
    <row r="33" spans="1:7" s="59" customFormat="1" ht="30" x14ac:dyDescent="0.25">
      <c r="A33" s="60">
        <v>5</v>
      </c>
      <c r="B33" s="65" t="s">
        <v>159</v>
      </c>
      <c r="C33" s="36" t="s">
        <v>160</v>
      </c>
      <c r="D33" s="17" t="s">
        <v>89</v>
      </c>
      <c r="E33" s="17">
        <v>1</v>
      </c>
      <c r="F33" s="17" t="s">
        <v>161</v>
      </c>
      <c r="G33" s="17">
        <v>1</v>
      </c>
    </row>
    <row r="34" spans="1:7" s="59" customFormat="1" ht="30" x14ac:dyDescent="0.25">
      <c r="A34" s="60">
        <v>6</v>
      </c>
      <c r="B34" s="65" t="s">
        <v>162</v>
      </c>
      <c r="C34" s="36" t="s">
        <v>163</v>
      </c>
      <c r="D34" s="17" t="s">
        <v>89</v>
      </c>
      <c r="E34" s="17">
        <v>1</v>
      </c>
      <c r="F34" s="17" t="s">
        <v>161</v>
      </c>
      <c r="G34" s="17">
        <v>1</v>
      </c>
    </row>
    <row r="35" spans="1:7" s="59" customFormat="1" x14ac:dyDescent="0.25">
      <c r="A35" s="60">
        <v>7</v>
      </c>
      <c r="B35" s="65" t="s">
        <v>164</v>
      </c>
      <c r="C35" s="36" t="s">
        <v>165</v>
      </c>
      <c r="D35" s="17" t="s">
        <v>89</v>
      </c>
      <c r="E35" s="17">
        <v>1</v>
      </c>
      <c r="F35" s="17" t="s">
        <v>62</v>
      </c>
      <c r="G35" s="17">
        <v>1</v>
      </c>
    </row>
    <row r="36" spans="1:7" s="59" customFormat="1" x14ac:dyDescent="0.25">
      <c r="A36" s="60">
        <v>8</v>
      </c>
      <c r="B36" s="65" t="s">
        <v>166</v>
      </c>
      <c r="C36" s="36" t="s">
        <v>167</v>
      </c>
      <c r="D36" s="17" t="s">
        <v>89</v>
      </c>
      <c r="E36" s="17">
        <v>1</v>
      </c>
      <c r="F36" s="17" t="s">
        <v>62</v>
      </c>
      <c r="G36" s="17">
        <v>1</v>
      </c>
    </row>
    <row r="37" spans="1:7" s="59" customFormat="1" ht="30" x14ac:dyDescent="0.25">
      <c r="A37" s="60">
        <v>9</v>
      </c>
      <c r="B37" s="65" t="s">
        <v>168</v>
      </c>
      <c r="C37" s="62" t="s">
        <v>169</v>
      </c>
      <c r="D37" s="17" t="s">
        <v>89</v>
      </c>
      <c r="E37" s="17">
        <v>1</v>
      </c>
      <c r="F37" s="17" t="s">
        <v>161</v>
      </c>
      <c r="G37" s="17">
        <v>100</v>
      </c>
    </row>
    <row r="38" spans="1:7" s="59" customFormat="1" ht="45" x14ac:dyDescent="0.25">
      <c r="A38" s="60">
        <v>10</v>
      </c>
      <c r="B38" s="65" t="s">
        <v>170</v>
      </c>
      <c r="C38" s="36" t="s">
        <v>171</v>
      </c>
      <c r="D38" s="17" t="s">
        <v>89</v>
      </c>
      <c r="E38" s="17">
        <v>1</v>
      </c>
      <c r="F38" s="17" t="s">
        <v>161</v>
      </c>
      <c r="G38" s="17">
        <v>1</v>
      </c>
    </row>
    <row r="39" spans="1:7" s="59" customFormat="1" ht="30" x14ac:dyDescent="0.25">
      <c r="A39" s="60">
        <v>11</v>
      </c>
      <c r="B39" s="66" t="s">
        <v>172</v>
      </c>
      <c r="C39" s="67" t="s">
        <v>173</v>
      </c>
      <c r="D39" s="20" t="s">
        <v>89</v>
      </c>
      <c r="E39" s="20">
        <v>1</v>
      </c>
      <c r="F39" s="20" t="s">
        <v>62</v>
      </c>
      <c r="G39" s="20">
        <v>1</v>
      </c>
    </row>
    <row r="40" spans="1:7" s="59" customFormat="1" x14ac:dyDescent="0.25">
      <c r="A40" s="60">
        <v>12</v>
      </c>
      <c r="B40" s="68" t="s">
        <v>174</v>
      </c>
      <c r="C40" s="69" t="s">
        <v>174</v>
      </c>
      <c r="D40" s="20" t="s">
        <v>89</v>
      </c>
      <c r="E40" s="70">
        <v>1</v>
      </c>
      <c r="F40" s="70" t="s">
        <v>161</v>
      </c>
      <c r="G40" s="70">
        <v>2</v>
      </c>
    </row>
    <row r="41" spans="1:7" s="59" customFormat="1" x14ac:dyDescent="0.25">
      <c r="A41" s="60">
        <v>13</v>
      </c>
      <c r="B41" s="68" t="s">
        <v>175</v>
      </c>
      <c r="C41" s="69" t="s">
        <v>176</v>
      </c>
      <c r="D41" s="70" t="s">
        <v>89</v>
      </c>
      <c r="E41" s="70">
        <v>1</v>
      </c>
      <c r="F41" s="70" t="s">
        <v>161</v>
      </c>
      <c r="G41" s="70">
        <v>1</v>
      </c>
    </row>
    <row r="42" spans="1:7" s="59" customFormat="1" ht="30" x14ac:dyDescent="0.25">
      <c r="A42" s="71">
        <v>14</v>
      </c>
      <c r="B42" s="72" t="s">
        <v>177</v>
      </c>
      <c r="C42" s="73" t="s">
        <v>178</v>
      </c>
      <c r="D42" s="74" t="s">
        <v>89</v>
      </c>
      <c r="E42" s="74">
        <v>1</v>
      </c>
      <c r="F42" s="74" t="s">
        <v>152</v>
      </c>
      <c r="G42" s="74">
        <v>1</v>
      </c>
    </row>
    <row r="43" spans="1:7" s="59" customFormat="1" ht="60" x14ac:dyDescent="0.25">
      <c r="A43" s="75">
        <v>15</v>
      </c>
      <c r="B43" s="76" t="s">
        <v>179</v>
      </c>
      <c r="C43" s="76" t="s">
        <v>180</v>
      </c>
      <c r="D43" s="17" t="s">
        <v>89</v>
      </c>
      <c r="E43" s="17">
        <v>1</v>
      </c>
      <c r="F43" s="17" t="s">
        <v>62</v>
      </c>
      <c r="G43" s="17">
        <v>5</v>
      </c>
    </row>
    <row r="44" spans="1:7" s="59" customFormat="1" ht="51" customHeight="1" x14ac:dyDescent="0.25">
      <c r="A44" s="75">
        <v>16</v>
      </c>
      <c r="B44" s="76" t="s">
        <v>181</v>
      </c>
      <c r="C44" s="76" t="s">
        <v>182</v>
      </c>
      <c r="D44" s="17" t="s">
        <v>89</v>
      </c>
      <c r="E44" s="17">
        <v>1</v>
      </c>
      <c r="F44" s="17" t="s">
        <v>62</v>
      </c>
      <c r="G44" s="17">
        <v>10</v>
      </c>
    </row>
    <row r="45" spans="1:7" s="59" customFormat="1" ht="60" x14ac:dyDescent="0.25">
      <c r="A45" s="75">
        <v>17</v>
      </c>
      <c r="B45" s="76" t="s">
        <v>183</v>
      </c>
      <c r="C45" s="76" t="s">
        <v>184</v>
      </c>
      <c r="D45" s="17" t="s">
        <v>89</v>
      </c>
      <c r="E45" s="17">
        <v>1</v>
      </c>
      <c r="F45" s="17" t="s">
        <v>185</v>
      </c>
      <c r="G45" s="17">
        <v>1</v>
      </c>
    </row>
    <row r="46" spans="1:7" ht="20.25" x14ac:dyDescent="0.25">
      <c r="A46" s="110" t="s">
        <v>91</v>
      </c>
      <c r="B46" s="90"/>
      <c r="C46" s="90"/>
      <c r="D46" s="90"/>
      <c r="E46" s="90"/>
      <c r="F46" s="90"/>
      <c r="G46" s="90"/>
    </row>
    <row r="47" spans="1:7" ht="30" x14ac:dyDescent="0.25">
      <c r="A47" s="47" t="s">
        <v>52</v>
      </c>
      <c r="B47" s="47" t="s">
        <v>53</v>
      </c>
      <c r="C47" s="47" t="s">
        <v>54</v>
      </c>
      <c r="D47" s="47" t="s">
        <v>55</v>
      </c>
      <c r="E47" s="47" t="s">
        <v>56</v>
      </c>
      <c r="F47" s="47" t="s">
        <v>57</v>
      </c>
      <c r="G47" s="47" t="s">
        <v>58</v>
      </c>
    </row>
    <row r="48" spans="1:7" x14ac:dyDescent="0.25">
      <c r="A48" s="77">
        <v>1</v>
      </c>
      <c r="B48" s="78" t="s">
        <v>186</v>
      </c>
      <c r="C48" s="79" t="s">
        <v>187</v>
      </c>
      <c r="D48" s="17" t="s">
        <v>94</v>
      </c>
      <c r="E48" s="32">
        <v>1</v>
      </c>
      <c r="F48" s="30" t="s">
        <v>188</v>
      </c>
      <c r="G48" s="17">
        <v>50</v>
      </c>
    </row>
  </sheetData>
  <mergeCells count="28">
    <mergeCell ref="A15:G15"/>
    <mergeCell ref="A27:G27"/>
    <mergeCell ref="A46:G46"/>
    <mergeCell ref="A12:B12"/>
    <mergeCell ref="C12:G12"/>
    <mergeCell ref="A13:B13"/>
    <mergeCell ref="C13:G13"/>
    <mergeCell ref="A14:B14"/>
    <mergeCell ref="C14:G14"/>
    <mergeCell ref="A10:B10"/>
    <mergeCell ref="C10:D10"/>
    <mergeCell ref="E10:F10"/>
    <mergeCell ref="A11:B11"/>
    <mergeCell ref="C11:G11"/>
    <mergeCell ref="A8:B8"/>
    <mergeCell ref="C8:G8"/>
    <mergeCell ref="A9:B9"/>
    <mergeCell ref="C9:D9"/>
    <mergeCell ref="E9:F9"/>
    <mergeCell ref="A5:G5"/>
    <mergeCell ref="A6:B6"/>
    <mergeCell ref="C6:G6"/>
    <mergeCell ref="A7:C7"/>
    <mergeCell ref="D7:G7"/>
    <mergeCell ref="A1:G1"/>
    <mergeCell ref="A2:G2"/>
    <mergeCell ref="A3:G3"/>
    <mergeCell ref="A4:G4"/>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zoomScale="87" workbookViewId="0">
      <selection activeCell="B17" sqref="B17"/>
    </sheetView>
  </sheetViews>
  <sheetFormatPr defaultColWidth="14.42578125" defaultRowHeight="15" x14ac:dyDescent="0.25"/>
  <cols>
    <col min="1" max="1" width="5.140625" style="7" customWidth="1"/>
    <col min="2" max="2" width="52" style="7" customWidth="1"/>
    <col min="3" max="3" width="27.42578125" style="7" customWidth="1"/>
    <col min="4" max="4" width="22" style="7" customWidth="1"/>
    <col min="5" max="5" width="15.42578125" style="7" customWidth="1"/>
    <col min="6" max="6" width="19.7109375" style="7" bestFit="1" customWidth="1"/>
    <col min="7" max="7" width="14.42578125" style="7" customWidth="1"/>
    <col min="8" max="9" width="8.7109375" style="7" customWidth="1"/>
    <col min="10" max="16384" width="14.42578125" style="7"/>
  </cols>
  <sheetData>
    <row r="1" spans="1:8" ht="20.25" x14ac:dyDescent="0.3">
      <c r="A1" s="91" t="s">
        <v>30</v>
      </c>
      <c r="B1" s="91"/>
      <c r="C1" s="91"/>
      <c r="D1" s="91"/>
      <c r="E1" s="91"/>
      <c r="F1" s="91"/>
      <c r="G1" s="91"/>
      <c r="H1" s="80"/>
    </row>
    <row r="2" spans="1:8" ht="20.25" x14ac:dyDescent="0.25">
      <c r="A2" s="92" t="str">
        <f>'Информация о Чемпионате'!B4</f>
        <v>Финал Чемпионата по профессиональному мастерству "Профессионалы"</v>
      </c>
      <c r="B2" s="92"/>
      <c r="C2" s="92"/>
      <c r="D2" s="92"/>
      <c r="E2" s="92"/>
      <c r="F2" s="92"/>
      <c r="G2" s="92"/>
      <c r="H2" s="81"/>
    </row>
    <row r="3" spans="1:8" ht="20.25" x14ac:dyDescent="0.3">
      <c r="A3" s="91" t="s">
        <v>31</v>
      </c>
      <c r="B3" s="91"/>
      <c r="C3" s="91"/>
      <c r="D3" s="91"/>
      <c r="E3" s="91"/>
      <c r="F3" s="91"/>
      <c r="G3" s="91"/>
      <c r="H3" s="80"/>
    </row>
    <row r="4" spans="1:8" ht="20.25" x14ac:dyDescent="0.25">
      <c r="A4" s="111" t="str">
        <f>'Информация о Чемпионате'!B3</f>
        <v>Транспортная безопасность воздушного транспорта</v>
      </c>
      <c r="B4" s="111"/>
      <c r="C4" s="111"/>
      <c r="D4" s="111"/>
      <c r="E4" s="111"/>
      <c r="F4" s="111"/>
      <c r="G4" s="111"/>
      <c r="H4" s="82"/>
    </row>
    <row r="5" spans="1:8" ht="20.25" x14ac:dyDescent="0.25">
      <c r="A5" s="104" t="s">
        <v>189</v>
      </c>
      <c r="B5" s="112"/>
      <c r="C5" s="112"/>
      <c r="D5" s="112"/>
      <c r="E5" s="112"/>
      <c r="F5" s="112"/>
      <c r="G5" s="112"/>
    </row>
    <row r="6" spans="1:8" ht="30" x14ac:dyDescent="0.25">
      <c r="A6" s="24" t="s">
        <v>52</v>
      </c>
      <c r="B6" s="24" t="s">
        <v>53</v>
      </c>
      <c r="C6" s="12" t="s">
        <v>54</v>
      </c>
      <c r="D6" s="24" t="s">
        <v>55</v>
      </c>
      <c r="E6" s="24" t="s">
        <v>56</v>
      </c>
      <c r="F6" s="24" t="s">
        <v>57</v>
      </c>
      <c r="G6" s="24" t="s">
        <v>190</v>
      </c>
    </row>
    <row r="7" spans="1:8" x14ac:dyDescent="0.25">
      <c r="A7" s="13">
        <v>1</v>
      </c>
      <c r="B7" s="83" t="s">
        <v>191</v>
      </c>
      <c r="C7" s="84"/>
      <c r="D7" s="26"/>
      <c r="E7" s="26"/>
      <c r="F7" s="26"/>
      <c r="G7" s="83"/>
    </row>
    <row r="8" spans="1:8" x14ac:dyDescent="0.25">
      <c r="A8" s="13">
        <v>2</v>
      </c>
      <c r="B8" s="83"/>
      <c r="C8" s="84"/>
      <c r="D8" s="26"/>
      <c r="E8" s="26"/>
      <c r="F8" s="26"/>
      <c r="G8" s="83"/>
    </row>
    <row r="9" spans="1:8" x14ac:dyDescent="0.25">
      <c r="A9" s="13">
        <v>3</v>
      </c>
      <c r="B9" s="83"/>
      <c r="C9" s="84"/>
      <c r="D9" s="35"/>
      <c r="E9" s="26"/>
      <c r="F9" s="26"/>
      <c r="G9" s="83"/>
    </row>
    <row r="10" spans="1:8" x14ac:dyDescent="0.25">
      <c r="A10" s="13">
        <v>4</v>
      </c>
      <c r="B10" s="85"/>
      <c r="C10" s="84"/>
      <c r="D10" s="86"/>
      <c r="E10" s="55"/>
      <c r="F10" s="26"/>
      <c r="G10" s="85"/>
    </row>
    <row r="11" spans="1:8" x14ac:dyDescent="0.25">
      <c r="A11" s="13">
        <v>5</v>
      </c>
      <c r="B11" s="84"/>
      <c r="C11" s="87"/>
      <c r="D11" s="14"/>
      <c r="E11" s="88"/>
      <c r="F11" s="88"/>
      <c r="G11" s="89"/>
    </row>
    <row r="12" spans="1:8" x14ac:dyDescent="0.25">
      <c r="A12" s="13">
        <v>6</v>
      </c>
      <c r="B12" s="83"/>
      <c r="C12" s="87"/>
      <c r="D12" s="14"/>
      <c r="E12" s="88"/>
      <c r="F12" s="88"/>
      <c r="G12" s="83"/>
    </row>
  </sheetData>
  <mergeCells count="5">
    <mergeCell ref="A5:G5"/>
    <mergeCell ref="A1:G1"/>
    <mergeCell ref="A2:G2"/>
    <mergeCell ref="A3:G3"/>
    <mergeCell ref="A4:G4"/>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USER1</cp:lastModifiedBy>
  <cp:revision>1</cp:revision>
  <dcterms:created xsi:type="dcterms:W3CDTF">2023-01-11T12:24:27Z</dcterms:created>
  <dcterms:modified xsi:type="dcterms:W3CDTF">2025-11-07T12:29:08Z</dcterms:modified>
</cp:coreProperties>
</file>