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-120" yWindow="-120" windowWidth="29040" windowHeight="158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не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" l="1"/>
  <c r="G32" i="5"/>
  <c r="G48" i="1"/>
  <c r="G47" i="1"/>
  <c r="G82" i="4"/>
  <c r="G81" i="4"/>
  <c r="G78" i="4"/>
  <c r="G77" i="4"/>
  <c r="G76" i="4"/>
  <c r="G75" i="4"/>
  <c r="G73" i="4"/>
  <c r="G34" i="4"/>
  <c r="A4" i="7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<sst xmlns="http://schemas.openxmlformats.org/spreadsheetml/2006/main" count="481" uniqueCount="170">
  <si>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</si>
  <si>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</si>
  <si>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</si>
  <si>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</si>
  <si>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</si>
  <si>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</si>
  <si>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</si>
  <si>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</si>
  <si>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</si>
  <si>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</si>
  <si>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</si>
  <si>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</si>
  <si>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</si>
  <si>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</si>
  <si>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</si>
  <si>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</si>
  <si>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</si>
  <si>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</si>
  <si>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</si>
  <si>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</si>
  <si>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</si>
  <si>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</si>
  <si>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</si>
  <si>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</si>
  <si>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</si>
  <si>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</si>
  <si>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</si>
  <si>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t xml:space="preserve">Даты проведения: </t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</si>
  <si>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</si>
  <si>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</si>
  <si>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</si>
  <si>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</si>
  <si>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</si>
  <si>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</si>
  <si>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</si>
  <si>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</si>
  <si>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</si>
  <si>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</si>
  <si>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</si>
  <si>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</si>
  <si>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</si>
  <si>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</si>
  <si>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</si>
  <si>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</si>
  <si>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</si>
  <si>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</si>
  <si>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</si>
  <si>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</si>
  <si>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</si>
  <si>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</si>
  <si>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</si>
  <si>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</si>
  <si>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</si>
  <si>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</si>
  <si>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</si>
  <si>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</si>
  <si>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</si>
  <si>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</si>
  <si>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</si>
  <si>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</si>
  <si>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>molotochek1407@mail.ru</t>
  </si>
  <si>
    <t>Площадь зоны: не менее 15 кв.м.</t>
  </si>
  <si>
    <t xml:space="preserve">Освещение: Допустимо верхнее искусственное освещение </t>
  </si>
  <si>
    <t xml:space="preserve">Электричество: подключения к сети  по 220 Вольт 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</si>
  <si>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</si>
  <si>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</si>
  <si>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</si>
  <si>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 - тип 2</t>
  </si>
  <si>
    <t>Стул - тип 1</t>
  </si>
  <si>
    <t>Ноутбук - тип 1</t>
  </si>
  <si>
    <t>Мышь компьютерная - тип 1</t>
  </si>
  <si>
    <t>Телевизор (плазменная панель)</t>
  </si>
  <si>
    <t xml:space="preserve">Напольная стойка под телевизор </t>
  </si>
  <si>
    <t>Таймер</t>
  </si>
  <si>
    <t>Корзина для мусора</t>
  </si>
  <si>
    <t xml:space="preserve">Кулер </t>
  </si>
  <si>
    <t>1400х650х750 мм</t>
  </si>
  <si>
    <t>Cтул офисный со спинкой на ножках</t>
  </si>
  <si>
    <t>Оптическая, беспроводная, USB, 1000 dpi</t>
  </si>
  <si>
    <t>55" 4K UHD, 3840x2160, Wi-Fi, 60 Гц, Android TV, HDMI х 4, USB х 2</t>
  </si>
  <si>
    <t>обратного отсчета времени</t>
  </si>
  <si>
    <t>критически важные характеристики позиции отсутствуют</t>
  </si>
  <si>
    <t>19 л (холодная/горячая вода)</t>
  </si>
  <si>
    <t>Мебель</t>
  </si>
  <si>
    <t>Оборудование IT</t>
  </si>
  <si>
    <t>ПО</t>
  </si>
  <si>
    <t>Оборудование</t>
  </si>
  <si>
    <t>Охрана труда</t>
  </si>
  <si>
    <t>шт.</t>
  </si>
  <si>
    <t>шт .</t>
  </si>
  <si>
    <t>Вешалка гардеробная</t>
  </si>
  <si>
    <t>Вешалка напольная; 22 крючка</t>
  </si>
  <si>
    <t>шт</t>
  </si>
  <si>
    <t>Запираемый шкафчик (локер)</t>
  </si>
  <si>
    <t>Металлический шкаф на 4 секции; 1850х300х500 мм</t>
  </si>
  <si>
    <t>Аудиосистема (микрофон)</t>
  </si>
  <si>
    <t>Аудиосистема (акустическая система)</t>
  </si>
  <si>
    <t xml:space="preserve">МФУ Лазерное А4 - Тип 1. </t>
  </si>
  <si>
    <t>Сетевой фильтр</t>
  </si>
  <si>
    <t>Программное обеспечение для просмотра изображений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</si>
  <si>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</si>
  <si>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</si>
  <si>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</si>
  <si>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Комплект из 2х беспроводных USB микрофонов</t>
  </si>
  <si>
    <t>2х полосная акустика со встроенным микшером</t>
  </si>
  <si>
    <t>Черно-белая печать А4, 29стр/мин</t>
  </si>
  <si>
    <t>6 розеток, длина кабеля 5м</t>
  </si>
  <si>
    <t>Программное обеспечение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</si>
  <si>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</si>
  <si>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</si>
  <si>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</si>
  <si>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Аптечка</t>
  </si>
  <si>
    <t>первой медицинской помощи</t>
  </si>
  <si>
    <t>Огнетушитель</t>
  </si>
  <si>
    <t>Площадь зоны: не менее 20 кв.м.</t>
  </si>
  <si>
    <t xml:space="preserve">шт ( на 1 раб.место) </t>
  </si>
  <si>
    <t xml:space="preserve">Кабель HDMI </t>
  </si>
  <si>
    <t>Длина кабель для возможности соедиения компьютера и телевизора или ЖК панели для возможности транслирования рабочего места участника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</si>
  <si>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</si>
  <si>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Графический редактор для построения схем и диаграмм</t>
  </si>
  <si>
    <t xml:space="preserve">Программа или устройство для записи переговоров             </t>
  </si>
  <si>
    <t xml:space="preserve">Встроенное в Имитационный тренажер ДСП/ДНЦ или цифровой диктофон (с памятью от 4 Gb) или программа для записи переговоров           </t>
  </si>
  <si>
    <t>ПО или инструмент</t>
  </si>
  <si>
    <t xml:space="preserve">Гарнитура для записи переговоров </t>
  </si>
  <si>
    <t>проводные наушники с микрофоном, тип - накладные, диапазон воспроизводимых частот - 10-24000 Гц, тип крепления - оголовье или аналог</t>
  </si>
  <si>
    <t xml:space="preserve">Оборудование </t>
  </si>
  <si>
    <t xml:space="preserve">Штемпель станции </t>
  </si>
  <si>
    <t>Самонаборный штамп автоматический или аналог</t>
  </si>
  <si>
    <t>Инструмент</t>
  </si>
  <si>
    <t xml:space="preserve">Калькулятор </t>
  </si>
  <si>
    <t>на компьютере</t>
  </si>
  <si>
    <t xml:space="preserve">Мебель </t>
  </si>
  <si>
    <t>Перегородки между рабочими местами участников.</t>
  </si>
  <si>
    <t xml:space="preserve">Допустимо устаналивать перегодки между рабочими местами, не уставнивая на рабочий стол. Для материала, из которого изготовлены перегородки к5ритически важные характеристики отсутствуют. </t>
  </si>
  <si>
    <t>Складское помещение (Коворкинг комната)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</si>
  <si>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</si>
  <si>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</si>
  <si>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Расходные материалы</t>
  </si>
  <si>
    <t>2 комплекта 
на 1 участника</t>
  </si>
  <si>
    <t>Бумага А4</t>
  </si>
  <si>
    <t>для принтера</t>
  </si>
  <si>
    <t>пачка 500 листов</t>
  </si>
  <si>
    <t>Папка для хранения бумаг формата А4</t>
  </si>
  <si>
    <t>закрывающаяся, с арочным механизмом</t>
  </si>
  <si>
    <t xml:space="preserve">шт. </t>
  </si>
  <si>
    <t>USB накопитель</t>
  </si>
  <si>
    <t>с памятью от 16 Gb или аналог</t>
  </si>
  <si>
    <t>Ручка шариковая</t>
  </si>
  <si>
    <t>Степлер со скобами</t>
  </si>
  <si>
    <t>24/6</t>
  </si>
  <si>
    <t>Скрепки канцелярские</t>
  </si>
  <si>
    <t>упак.</t>
  </si>
  <si>
    <t>Файлы А4</t>
  </si>
  <si>
    <t>пачка 100 шт</t>
  </si>
  <si>
    <t>Ножницы</t>
  </si>
  <si>
    <t>Нож канцелярский</t>
  </si>
  <si>
    <t>Сигнальная лента</t>
  </si>
  <si>
    <t>Щетинина Ирина Анатольевна</t>
  </si>
  <si>
    <t>Управление перевозочным процессом на железнодорожном транспорте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</si>
  <si>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</si>
  <si>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</si>
  <si>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t>Графический редактор Paint или эквивалент</t>
  </si>
  <si>
    <t xml:space="preserve"> Microsoft Visio или эквивалент</t>
  </si>
  <si>
    <t>на количество рабочих мест участников (ДСП) и сервер (ДНЦ -1 шт.) или эквивалент</t>
  </si>
  <si>
    <t>Процессор Intel Core i5, 8GB ОЗУ, Wi-Fi модуль, диагональ не менее 17,3", ПО Windows 7 или аналог, Microsoft Office 2010 или эквивалент</t>
  </si>
  <si>
    <t>Имитационный тренажер ДСП/ДНЦ с автоматизированной системой АОС-Д или эквивалент</t>
  </si>
  <si>
    <t xml:space="preserve">Поремская Любовь Николаевна </t>
  </si>
  <si>
    <t>poremskaya@tut.by</t>
  </si>
  <si>
    <t>7-921-875-05-38</t>
  </si>
  <si>
    <t>не требуется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</si>
</sst>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A4C2F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0" xfId="1" applyFont="1"/>
    <xf numFmtId="0" fontId="4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right" wrapText="1"/>
    </xf>
    <xf numFmtId="0" fontId="12" fillId="0" borderId="8" xfId="2" applyFont="1" applyBorder="1" applyAlignment="1">
      <alignment horizontal="right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7" fillId="0" borderId="6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center" wrapText="1"/>
    </xf>
    <xf numFmtId="0" fontId="1" fillId="0" borderId="0" xfId="1"/>
    <xf numFmtId="0" fontId="9" fillId="0" borderId="8" xfId="2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2" fillId="0" borderId="8" xfId="1" applyFont="1" applyBorder="1" applyAlignment="1">
      <alignment wrapText="1"/>
    </xf>
    <xf numFmtId="0" fontId="8" fillId="5" borderId="8" xfId="0" applyFont="1" applyFill="1" applyBorder="1" applyAlignment="1">
      <alignment wrapText="1"/>
    </xf>
    <xf numFmtId="0" fontId="14" fillId="0" borderId="8" xfId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4" fillId="0" borderId="0" xfId="1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19" fillId="0" borderId="0" xfId="1" applyFont="1"/>
    <xf numFmtId="0" fontId="18" fillId="5" borderId="8" xfId="0" applyFont="1" applyFill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wrapText="1"/>
    </xf>
    <xf numFmtId="0" fontId="2" fillId="0" borderId="8" xfId="1" applyFont="1" applyBorder="1" applyAlignment="1">
      <alignment wrapText="1"/>
    </xf>
    <xf numFmtId="0" fontId="17" fillId="6" borderId="8" xfId="1" applyFont="1" applyFill="1" applyBorder="1" applyAlignment="1">
      <alignment horizontal="center" vertical="center" wrapText="1"/>
    </xf>
    <xf numFmtId="0" fontId="16" fillId="7" borderId="8" xfId="1" applyFont="1" applyFill="1" applyBorder="1" applyAlignment="1">
      <alignment horizontal="center" wrapText="1"/>
    </xf>
    <xf numFmtId="0" fontId="16" fillId="6" borderId="8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wrapText="1"/>
    </xf>
    <xf numFmtId="0" fontId="13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wrapText="1"/>
    </xf>
    <xf numFmtId="0" fontId="2" fillId="2" borderId="8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wrapText="1"/>
    </xf>
    <xf numFmtId="0" fontId="8" fillId="0" borderId="8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wrapText="1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2" fillId="0" borderId="0" xfId="1" applyFont="1" applyAlignment="1">
      <alignment wrapText="1"/>
    </xf>
    <xf numFmtId="0" fontId="17" fillId="6" borderId="0" xfId="1" applyFont="1" applyFill="1" applyAlignment="1">
      <alignment horizontal="center" vertical="center" wrapText="1"/>
    </xf>
    <xf numFmtId="0" fontId="16" fillId="7" borderId="0" xfId="1" applyFont="1" applyFill="1" applyAlignment="1">
      <alignment horizontal="center" wrapText="1"/>
    </xf>
    <xf numFmtId="0" fontId="16" fillId="6" borderId="0" xfId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0" fontId="8" fillId="0" borderId="9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0" fillId="6" borderId="7" xfId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/>
    </xf>
    <xf numFmtId="0" fontId="5" fillId="6" borderId="0" xfId="1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lotochek140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21" sqref="B21"/>
    </sheetView>
  </sheetViews>
  <sheetFormatPr defaultRowHeight="18.75" x14ac:dyDescent="0.3"/>
  <cols>
    <col min="1" max="1" width="52.140625" style="7" customWidth="1"/>
    <col min="2" max="2" width="90.5703125" style="8" customWidth="1"/>
  </cols>
  <sheetData>
    <row r="2" spans="1:2" x14ac:dyDescent="0.3">
      <c r="B2" s="7"/>
    </row>
    <row r="3" spans="1:2" x14ac:dyDescent="0.3">
      <c r="A3" s="9" t="s">
        <v>20</v>
      </c>
      <c r="B3" s="10" t="s">
        <v>158</v>
      </c>
    </row>
    <row r="4" spans="1:2" x14ac:dyDescent="0.3">
      <c r="A4" s="9" t="s">
        <v>32</v>
      </c>
      <c r="B4" s="10" t="s">
        <v>54</v>
      </c>
    </row>
    <row r="5" spans="1:2" x14ac:dyDescent="0.3">
      <c r="A5" s="9" t="s">
        <v>52</v>
      </c>
      <c r="B5" s="10" t="s">
        <v>56</v>
      </c>
    </row>
    <row r="6" spans="1:2" ht="37.5" x14ac:dyDescent="0.3">
      <c r="A6" s="9" t="s">
        <v>26</v>
      </c>
      <c r="B6" s="10" t="s">
        <v>59</v>
      </c>
    </row>
    <row r="7" spans="1:2" x14ac:dyDescent="0.3">
      <c r="A7" s="9" t="s">
        <v>33</v>
      </c>
      <c r="B7" s="10" t="s">
        <v>57</v>
      </c>
    </row>
    <row r="8" spans="1:2" x14ac:dyDescent="0.3">
      <c r="A8" s="9" t="s">
        <v>21</v>
      </c>
      <c r="B8" s="10" t="s">
        <v>58</v>
      </c>
    </row>
    <row r="9" spans="1:2" x14ac:dyDescent="0.3">
      <c r="A9" s="9" t="s">
        <v>22</v>
      </c>
      <c r="B9" s="10" t="s">
        <v>157</v>
      </c>
    </row>
    <row r="10" spans="1:2" x14ac:dyDescent="0.3">
      <c r="A10" s="9" t="s">
        <v>25</v>
      </c>
      <c r="B10" s="29" t="s">
        <v>60</v>
      </c>
    </row>
    <row r="11" spans="1:2" x14ac:dyDescent="0.3">
      <c r="A11" s="9" t="s">
        <v>37</v>
      </c>
      <c r="B11" s="10">
        <v>79159886740</v>
      </c>
    </row>
    <row r="12" spans="1:2" ht="18" customHeight="1" x14ac:dyDescent="0.3">
      <c r="A12" s="9" t="s">
        <v>46</v>
      </c>
      <c r="B12" s="10" t="s">
        <v>166</v>
      </c>
    </row>
    <row r="13" spans="1:2" x14ac:dyDescent="0.3">
      <c r="A13" s="9" t="s">
        <v>34</v>
      </c>
      <c r="B13" s="11" t="s">
        <v>167</v>
      </c>
    </row>
    <row r="14" spans="1:2" x14ac:dyDescent="0.3">
      <c r="A14" s="9" t="s">
        <v>38</v>
      </c>
      <c r="B14" s="10" t="s">
        <v>168</v>
      </c>
    </row>
    <row r="15" spans="1:2" x14ac:dyDescent="0.3">
      <c r="A15" s="9" t="s">
        <v>23</v>
      </c>
      <c r="B15" s="10">
        <v>10</v>
      </c>
    </row>
    <row r="16" spans="1:2" x14ac:dyDescent="0.3">
      <c r="A16" s="9" t="s">
        <v>24</v>
      </c>
      <c r="B16" s="10">
        <v>10</v>
      </c>
    </row>
    <row r="17" spans="1:2" ht="38.25" customHeight="1" x14ac:dyDescent="0.3">
      <c r="A17" s="9" t="s">
        <v>55</v>
      </c>
      <c r="B17" s="10">
        <v>15</v>
      </c>
    </row>
    <row r="20" spans="1:2" x14ac:dyDescent="0.3">
      <c r="A20" s="7" t="s">
        <v>48</v>
      </c>
    </row>
    <row r="21" spans="1:2" x14ac:dyDescent="0.3">
      <c r="A21" s="7" t="s">
        <v>49</v>
      </c>
    </row>
    <row r="22" spans="1:2" x14ac:dyDescent="0.3">
      <c r="A22" s="7" t="s">
        <v>50</v>
      </c>
    </row>
    <row r="23" spans="1:2" x14ac:dyDescent="0.3">
      <c r="A23" s="7" t="s">
        <v>53</v>
      </c>
    </row>
    <row r="24" spans="1:2" ht="37.5" x14ac:dyDescent="0.3">
      <c r="A24" s="7" t="s">
        <v>51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zoomScaleNormal="100" workbookViewId="0">
      <selection sqref="A1:XFD1"/>
    </sheetView>
  </sheetViews>
  <sheetFormatPr defaultColWidth="14.42578125" defaultRowHeight="15" customHeight="1" x14ac:dyDescent="0.25"/>
  <cols>
    <col min="1" max="1" width="5.140625" style="38" customWidth="1"/>
    <col min="2" max="2" width="52" style="38" customWidth="1"/>
    <col min="3" max="3" width="30.85546875" style="38" customWidth="1"/>
    <col min="4" max="4" width="22" style="38" customWidth="1"/>
    <col min="5" max="5" width="15.42578125" style="38" customWidth="1"/>
    <col min="6" max="6" width="19.7109375" style="38" bestFit="1" customWidth="1"/>
    <col min="7" max="7" width="14.42578125" style="38" customWidth="1"/>
    <col min="8" max="9" width="8.7109375" style="1" customWidth="1"/>
    <col min="10" max="16384" width="14.42578125" style="1"/>
  </cols>
  <sheetData>
    <row r="1" spans="1:8" ht="18.75" x14ac:dyDescent="0.3">
      <c r="A1" s="56" t="s">
        <v>30</v>
      </c>
      <c r="B1" s="56"/>
      <c r="C1" s="56"/>
      <c r="D1" s="56"/>
      <c r="E1" s="56"/>
      <c r="F1" s="56"/>
      <c r="G1" s="56"/>
    </row>
    <row r="2" spans="1:8" ht="20.25" x14ac:dyDescent="0.25">
      <c r="A2" s="57" t="str">
        <f>'Информация о Чемпионате'!B4</f>
        <v>Финал Чемпионата по профессиональному мастерству "Профессионалы"</v>
      </c>
      <c r="B2" s="57"/>
      <c r="C2" s="57"/>
      <c r="D2" s="57"/>
      <c r="E2" s="57"/>
      <c r="F2" s="57"/>
      <c r="G2" s="57"/>
      <c r="H2" s="6"/>
    </row>
    <row r="3" spans="1:8" ht="18.75" x14ac:dyDescent="0.3">
      <c r="A3" s="56" t="s">
        <v>31</v>
      </c>
      <c r="B3" s="56"/>
      <c r="C3" s="56"/>
      <c r="D3" s="56"/>
      <c r="E3" s="56"/>
      <c r="F3" s="56"/>
      <c r="G3" s="56"/>
    </row>
    <row r="4" spans="1:8" ht="18.75" x14ac:dyDescent="0.25">
      <c r="A4" s="55" t="str">
        <f>'Информация о Чемпионате'!B3</f>
        <v>Управление перевозочным процессом на железнодорожном транспорте</v>
      </c>
      <c r="B4" s="55"/>
      <c r="C4" s="55"/>
      <c r="D4" s="55"/>
      <c r="E4" s="55"/>
      <c r="F4" s="55"/>
      <c r="G4" s="55"/>
    </row>
    <row r="5" spans="1:8" x14ac:dyDescent="0.25">
      <c r="A5" s="52" t="s">
        <v>10</v>
      </c>
      <c r="B5" s="54"/>
      <c r="C5" s="54"/>
      <c r="D5" s="54"/>
      <c r="E5" s="54"/>
      <c r="F5" s="54"/>
      <c r="G5" s="54"/>
    </row>
    <row r="6" spans="1:8" x14ac:dyDescent="0.25">
      <c r="A6" s="52" t="s">
        <v>28</v>
      </c>
      <c r="B6" s="52"/>
      <c r="C6" s="53" t="str">
        <f>'Информация о Чемпионате'!B5</f>
        <v>г.Санкт-Петербург</v>
      </c>
      <c r="D6" s="53"/>
      <c r="E6" s="53"/>
      <c r="F6" s="53"/>
      <c r="G6" s="53"/>
    </row>
    <row r="7" spans="1:8" x14ac:dyDescent="0.25">
      <c r="A7" s="52" t="s">
        <v>29</v>
      </c>
      <c r="B7" s="52"/>
      <c r="C7" s="52"/>
      <c r="D7" s="53" t="str">
        <f>'Информация о Чемпионате'!B6</f>
        <v>Конгрессно-выставочный центр "Экспофорум"</v>
      </c>
      <c r="E7" s="53"/>
      <c r="F7" s="53"/>
      <c r="G7" s="53"/>
    </row>
    <row r="8" spans="1:8" x14ac:dyDescent="0.25">
      <c r="A8" s="52" t="s">
        <v>159</v>
      </c>
      <c r="B8" s="52"/>
      <c r="C8" s="52" t="str">
        <f>'Информация о Чемпионате'!B7</f>
        <v>г. Санкт-Петербург, Петербургское шоссе, 64, корп. 1</v>
      </c>
      <c r="D8" s="52"/>
      <c r="E8" s="52"/>
      <c r="F8" s="52"/>
      <c r="G8" s="52"/>
    </row>
    <row r="9" spans="1:8" x14ac:dyDescent="0.25">
      <c r="A9" s="52" t="s">
        <v>160</v>
      </c>
      <c r="B9" s="52"/>
      <c r="C9" s="52" t="str">
        <f>'Информация о Чемпионате'!B9</f>
        <v>Щетинина Ирина Анатольевна</v>
      </c>
      <c r="D9" s="52"/>
      <c r="E9" s="52" t="str">
        <f>'Информация о Чемпионате'!B10</f>
        <v>molotochek1407@mail.ru</v>
      </c>
      <c r="F9" s="52"/>
      <c r="G9" s="40">
        <f>'Информация о Чемпионате'!B11</f>
        <v>79159886740</v>
      </c>
    </row>
    <row r="10" spans="1:8" x14ac:dyDescent="0.25">
      <c r="A10" s="52" t="s">
        <v>35</v>
      </c>
      <c r="B10" s="52"/>
      <c r="C10" s="52" t="str">
        <f>'Информация о Чемпионате'!B12</f>
        <v xml:space="preserve">Поремская Любовь Николаевна </v>
      </c>
      <c r="D10" s="52"/>
      <c r="E10" s="52" t="str">
        <f>'Информация о Чемпионате'!B13</f>
        <v>poremskaya@tut.by</v>
      </c>
      <c r="F10" s="52"/>
      <c r="G10" s="40" t="str">
        <f>'Информация о Чемпионате'!B14</f>
        <v>7-921-875-05-38</v>
      </c>
    </row>
    <row r="11" spans="1:8" x14ac:dyDescent="0.25">
      <c r="A11" s="52" t="s">
        <v>47</v>
      </c>
      <c r="B11" s="52"/>
      <c r="C11" s="52">
        <f>'Информация о Чемпионате'!B17</f>
        <v>15</v>
      </c>
      <c r="D11" s="52"/>
      <c r="E11" s="52"/>
      <c r="F11" s="52"/>
      <c r="G11" s="52"/>
    </row>
    <row r="12" spans="1:8" x14ac:dyDescent="0.25">
      <c r="A12" s="52" t="s">
        <v>18</v>
      </c>
      <c r="B12" s="52"/>
      <c r="C12" s="52">
        <f>'Информация о Чемпионате'!B15</f>
        <v>10</v>
      </c>
      <c r="D12" s="52"/>
      <c r="E12" s="52"/>
      <c r="F12" s="52"/>
      <c r="G12" s="52"/>
    </row>
    <row r="13" spans="1:8" x14ac:dyDescent="0.25">
      <c r="A13" s="52" t="s">
        <v>19</v>
      </c>
      <c r="B13" s="52"/>
      <c r="C13" s="52">
        <f>'Информация о Чемпионате'!B16</f>
        <v>10</v>
      </c>
      <c r="D13" s="52"/>
      <c r="E13" s="52"/>
      <c r="F13" s="52"/>
      <c r="G13" s="52"/>
    </row>
    <row r="14" spans="1:8" x14ac:dyDescent="0.25">
      <c r="A14" s="52" t="s">
        <v>27</v>
      </c>
      <c r="B14" s="52"/>
      <c r="C14" s="52" t="str">
        <f>'Информация о Чемпионате'!B8</f>
        <v>29.11 - 04.12.2025</v>
      </c>
      <c r="D14" s="52"/>
      <c r="E14" s="52"/>
      <c r="F14" s="52"/>
      <c r="G14" s="52"/>
    </row>
    <row r="15" spans="1:8" x14ac:dyDescent="0.25">
      <c r="A15" s="58" t="s">
        <v>15</v>
      </c>
      <c r="B15" s="59"/>
      <c r="C15" s="59"/>
      <c r="D15" s="59"/>
      <c r="E15" s="59"/>
      <c r="F15" s="59"/>
      <c r="G15" s="59"/>
    </row>
    <row r="16" spans="1:8" x14ac:dyDescent="0.25">
      <c r="A16" s="60" t="s">
        <v>9</v>
      </c>
      <c r="B16" s="61"/>
      <c r="C16" s="61"/>
      <c r="D16" s="61"/>
      <c r="E16" s="61"/>
      <c r="F16" s="61"/>
      <c r="G16" s="61"/>
    </row>
    <row r="17" spans="1:7" x14ac:dyDescent="0.25">
      <c r="A17" s="62" t="s">
        <v>61</v>
      </c>
      <c r="B17" s="63"/>
      <c r="C17" s="63"/>
      <c r="D17" s="63"/>
      <c r="E17" s="63"/>
      <c r="F17" s="63"/>
      <c r="G17" s="63"/>
    </row>
    <row r="18" spans="1:7" x14ac:dyDescent="0.25">
      <c r="A18" s="62" t="s">
        <v>62</v>
      </c>
      <c r="B18" s="63"/>
      <c r="C18" s="63"/>
      <c r="D18" s="63"/>
      <c r="E18" s="63"/>
      <c r="F18" s="63"/>
      <c r="G18" s="63"/>
    </row>
    <row r="19" spans="1:7" x14ac:dyDescent="0.25">
      <c r="A19" s="62" t="s">
        <v>8</v>
      </c>
      <c r="B19" s="63"/>
      <c r="C19" s="63"/>
      <c r="D19" s="63"/>
      <c r="E19" s="63"/>
      <c r="F19" s="63"/>
      <c r="G19" s="63"/>
    </row>
    <row r="20" spans="1:7" x14ac:dyDescent="0.25">
      <c r="A20" s="62" t="s">
        <v>63</v>
      </c>
      <c r="B20" s="63"/>
      <c r="C20" s="63"/>
      <c r="D20" s="63"/>
      <c r="E20" s="63"/>
      <c r="F20" s="63"/>
      <c r="G20" s="63"/>
    </row>
    <row r="21" spans="1:7" x14ac:dyDescent="0.25">
      <c r="A21" s="62" t="s">
        <v>41</v>
      </c>
      <c r="B21" s="63"/>
      <c r="C21" s="63"/>
      <c r="D21" s="63"/>
      <c r="E21" s="63"/>
      <c r="F21" s="63"/>
      <c r="G21" s="63"/>
    </row>
    <row r="22" spans="1:7" x14ac:dyDescent="0.25">
      <c r="A22" s="62" t="s">
        <v>64</v>
      </c>
      <c r="B22" s="63"/>
      <c r="C22" s="63"/>
      <c r="D22" s="63"/>
      <c r="E22" s="63"/>
      <c r="F22" s="63"/>
      <c r="G22" s="63"/>
    </row>
    <row r="23" spans="1:7" x14ac:dyDescent="0.25">
      <c r="A23" s="62" t="s">
        <v>65</v>
      </c>
      <c r="B23" s="63"/>
      <c r="C23" s="63"/>
      <c r="D23" s="63"/>
      <c r="E23" s="63"/>
      <c r="F23" s="63"/>
      <c r="G23" s="63"/>
    </row>
    <row r="24" spans="1:7" x14ac:dyDescent="0.25">
      <c r="A24" s="62" t="s">
        <v>66</v>
      </c>
      <c r="B24" s="61"/>
      <c r="C24" s="61"/>
      <c r="D24" s="61"/>
      <c r="E24" s="61"/>
      <c r="F24" s="61"/>
      <c r="G24" s="61"/>
    </row>
    <row r="25" spans="1:7" ht="30" x14ac:dyDescent="0.25">
      <c r="A25" s="34" t="s">
        <v>6</v>
      </c>
      <c r="B25" s="27" t="s">
        <v>5</v>
      </c>
      <c r="C25" s="27" t="s">
        <v>4</v>
      </c>
      <c r="D25" s="27" t="s">
        <v>3</v>
      </c>
      <c r="E25" s="27" t="s">
        <v>2</v>
      </c>
      <c r="F25" s="27" t="s">
        <v>1</v>
      </c>
      <c r="G25" s="27" t="s">
        <v>0</v>
      </c>
    </row>
    <row r="26" spans="1:7" x14ac:dyDescent="0.25">
      <c r="A26" s="35">
        <v>1</v>
      </c>
      <c r="B26" s="39" t="s">
        <v>67</v>
      </c>
      <c r="C26" s="39" t="s">
        <v>76</v>
      </c>
      <c r="D26" s="36" t="s">
        <v>83</v>
      </c>
      <c r="E26" s="36">
        <v>1</v>
      </c>
      <c r="F26" s="36" t="s">
        <v>88</v>
      </c>
      <c r="G26" s="36">
        <v>5</v>
      </c>
    </row>
    <row r="27" spans="1:7" ht="30" x14ac:dyDescent="0.25">
      <c r="A27" s="35">
        <v>2</v>
      </c>
      <c r="B27" s="39" t="s">
        <v>68</v>
      </c>
      <c r="C27" s="39" t="s">
        <v>77</v>
      </c>
      <c r="D27" s="36" t="s">
        <v>83</v>
      </c>
      <c r="E27" s="36">
        <v>1</v>
      </c>
      <c r="F27" s="36" t="s">
        <v>88</v>
      </c>
      <c r="G27" s="36">
        <v>16</v>
      </c>
    </row>
    <row r="28" spans="1:7" ht="75" x14ac:dyDescent="0.25">
      <c r="A28" s="35">
        <v>3</v>
      </c>
      <c r="B28" s="39" t="s">
        <v>69</v>
      </c>
      <c r="C28" s="39" t="s">
        <v>164</v>
      </c>
      <c r="D28" s="36" t="s">
        <v>84</v>
      </c>
      <c r="E28" s="36">
        <v>1</v>
      </c>
      <c r="F28" s="36" t="s">
        <v>88</v>
      </c>
      <c r="G28" s="36">
        <v>1</v>
      </c>
    </row>
    <row r="29" spans="1:7" ht="30" x14ac:dyDescent="0.25">
      <c r="A29" s="35">
        <v>4</v>
      </c>
      <c r="B29" s="39" t="s">
        <v>70</v>
      </c>
      <c r="C29" s="39" t="s">
        <v>78</v>
      </c>
      <c r="D29" s="36" t="s">
        <v>84</v>
      </c>
      <c r="E29" s="36">
        <v>1</v>
      </c>
      <c r="F29" s="36" t="s">
        <v>88</v>
      </c>
      <c r="G29" s="36">
        <v>1</v>
      </c>
    </row>
    <row r="30" spans="1:7" ht="45" x14ac:dyDescent="0.25">
      <c r="A30" s="35">
        <v>5</v>
      </c>
      <c r="B30" s="39" t="s">
        <v>71</v>
      </c>
      <c r="C30" s="39" t="s">
        <v>79</v>
      </c>
      <c r="D30" s="36" t="s">
        <v>84</v>
      </c>
      <c r="E30" s="36">
        <v>1</v>
      </c>
      <c r="F30" s="36" t="s">
        <v>88</v>
      </c>
      <c r="G30" s="36">
        <v>1</v>
      </c>
    </row>
    <row r="31" spans="1:7" x14ac:dyDescent="0.25">
      <c r="A31" s="35">
        <v>6</v>
      </c>
      <c r="B31" s="39" t="s">
        <v>72</v>
      </c>
      <c r="C31" s="39"/>
      <c r="D31" s="36" t="s">
        <v>84</v>
      </c>
      <c r="E31" s="36">
        <v>1</v>
      </c>
      <c r="F31" s="36" t="s">
        <v>88</v>
      </c>
      <c r="G31" s="36">
        <v>1</v>
      </c>
    </row>
    <row r="32" spans="1:7" x14ac:dyDescent="0.25">
      <c r="A32" s="35">
        <v>7</v>
      </c>
      <c r="B32" s="39" t="s">
        <v>73</v>
      </c>
      <c r="C32" s="39" t="s">
        <v>80</v>
      </c>
      <c r="D32" s="37" t="s">
        <v>85</v>
      </c>
      <c r="E32" s="37">
        <v>1</v>
      </c>
      <c r="F32" s="37" t="s">
        <v>88</v>
      </c>
      <c r="G32" s="37">
        <v>1</v>
      </c>
    </row>
    <row r="33" spans="1:7" ht="45" x14ac:dyDescent="0.25">
      <c r="A33" s="35">
        <v>8</v>
      </c>
      <c r="B33" s="39" t="s">
        <v>74</v>
      </c>
      <c r="C33" s="39" t="s">
        <v>81</v>
      </c>
      <c r="D33" s="36" t="s">
        <v>86</v>
      </c>
      <c r="E33" s="36">
        <v>1</v>
      </c>
      <c r="F33" s="36" t="s">
        <v>88</v>
      </c>
      <c r="G33" s="36">
        <v>1</v>
      </c>
    </row>
    <row r="34" spans="1:7" x14ac:dyDescent="0.25">
      <c r="A34" s="35">
        <v>9</v>
      </c>
      <c r="B34" s="39" t="s">
        <v>75</v>
      </c>
      <c r="C34" s="39" t="s">
        <v>82</v>
      </c>
      <c r="D34" s="36" t="s">
        <v>87</v>
      </c>
      <c r="E34" s="36">
        <v>1</v>
      </c>
      <c r="F34" s="36" t="s">
        <v>88</v>
      </c>
      <c r="G34" s="36">
        <f>E34</f>
        <v>1</v>
      </c>
    </row>
    <row r="35" spans="1:7" x14ac:dyDescent="0.25">
      <c r="A35" s="64" t="s">
        <v>16</v>
      </c>
      <c r="B35" s="54"/>
      <c r="C35" s="54"/>
      <c r="D35" s="54"/>
      <c r="E35" s="54"/>
      <c r="F35" s="54"/>
      <c r="G35" s="54"/>
    </row>
    <row r="36" spans="1:7" x14ac:dyDescent="0.25">
      <c r="A36" s="60" t="s">
        <v>9</v>
      </c>
      <c r="B36" s="61"/>
      <c r="C36" s="61"/>
      <c r="D36" s="61"/>
      <c r="E36" s="61"/>
      <c r="F36" s="61"/>
      <c r="G36" s="61"/>
    </row>
    <row r="37" spans="1:7" x14ac:dyDescent="0.25">
      <c r="A37" s="62" t="s">
        <v>61</v>
      </c>
      <c r="B37" s="63"/>
      <c r="C37" s="63"/>
      <c r="D37" s="63"/>
      <c r="E37" s="63"/>
      <c r="F37" s="63"/>
      <c r="G37" s="63"/>
    </row>
    <row r="38" spans="1:7" x14ac:dyDescent="0.25">
      <c r="A38" s="62" t="s">
        <v>62</v>
      </c>
      <c r="B38" s="63"/>
      <c r="C38" s="63"/>
      <c r="D38" s="63"/>
      <c r="E38" s="63"/>
      <c r="F38" s="63"/>
      <c r="G38" s="63"/>
    </row>
    <row r="39" spans="1:7" x14ac:dyDescent="0.25">
      <c r="A39" s="62" t="s">
        <v>8</v>
      </c>
      <c r="B39" s="63"/>
      <c r="C39" s="63"/>
      <c r="D39" s="63"/>
      <c r="E39" s="63"/>
      <c r="F39" s="63"/>
      <c r="G39" s="63"/>
    </row>
    <row r="40" spans="1:7" x14ac:dyDescent="0.25">
      <c r="A40" s="62" t="s">
        <v>63</v>
      </c>
      <c r="B40" s="63"/>
      <c r="C40" s="63"/>
      <c r="D40" s="63"/>
      <c r="E40" s="63"/>
      <c r="F40" s="63"/>
      <c r="G40" s="63"/>
    </row>
    <row r="41" spans="1:7" x14ac:dyDescent="0.25">
      <c r="A41" s="62" t="s">
        <v>41</v>
      </c>
      <c r="B41" s="63"/>
      <c r="C41" s="63"/>
      <c r="D41" s="63"/>
      <c r="E41" s="63"/>
      <c r="F41" s="63"/>
      <c r="G41" s="63"/>
    </row>
    <row r="42" spans="1:7" x14ac:dyDescent="0.25">
      <c r="A42" s="62" t="s">
        <v>64</v>
      </c>
      <c r="B42" s="63"/>
      <c r="C42" s="63"/>
      <c r="D42" s="63"/>
      <c r="E42" s="63"/>
      <c r="F42" s="63"/>
      <c r="G42" s="63"/>
    </row>
    <row r="43" spans="1:7" x14ac:dyDescent="0.25">
      <c r="A43" s="62" t="s">
        <v>65</v>
      </c>
      <c r="B43" s="63"/>
      <c r="C43" s="63"/>
      <c r="D43" s="63"/>
      <c r="E43" s="63"/>
      <c r="F43" s="63"/>
      <c r="G43" s="63"/>
    </row>
    <row r="44" spans="1:7" x14ac:dyDescent="0.25">
      <c r="A44" s="62" t="s">
        <v>66</v>
      </c>
      <c r="B44" s="61"/>
      <c r="C44" s="61"/>
      <c r="D44" s="61"/>
      <c r="E44" s="61"/>
      <c r="F44" s="61"/>
      <c r="G44" s="61"/>
    </row>
    <row r="45" spans="1:7" ht="30" x14ac:dyDescent="0.25">
      <c r="A45" s="27" t="s">
        <v>6</v>
      </c>
      <c r="B45" s="27" t="s">
        <v>5</v>
      </c>
      <c r="C45" s="27" t="s">
        <v>4</v>
      </c>
      <c r="D45" s="27" t="s">
        <v>3</v>
      </c>
      <c r="E45" s="27" t="s">
        <v>2</v>
      </c>
      <c r="F45" s="27" t="s">
        <v>1</v>
      </c>
      <c r="G45" s="27" t="s">
        <v>0</v>
      </c>
    </row>
    <row r="46" spans="1:7" x14ac:dyDescent="0.25">
      <c r="A46" s="35">
        <v>1</v>
      </c>
      <c r="B46" s="39" t="s">
        <v>67</v>
      </c>
      <c r="C46" s="39" t="s">
        <v>76</v>
      </c>
      <c r="D46" s="36" t="s">
        <v>83</v>
      </c>
      <c r="E46" s="36">
        <v>1</v>
      </c>
      <c r="F46" s="36" t="s">
        <v>89</v>
      </c>
      <c r="G46" s="36">
        <v>4</v>
      </c>
    </row>
    <row r="47" spans="1:7" ht="30" x14ac:dyDescent="0.25">
      <c r="A47" s="35">
        <v>2</v>
      </c>
      <c r="B47" s="39" t="s">
        <v>68</v>
      </c>
      <c r="C47" s="39" t="s">
        <v>77</v>
      </c>
      <c r="D47" s="36" t="s">
        <v>83</v>
      </c>
      <c r="E47" s="36">
        <v>1</v>
      </c>
      <c r="F47" s="36" t="s">
        <v>89</v>
      </c>
      <c r="G47" s="36">
        <v>10</v>
      </c>
    </row>
    <row r="48" spans="1:7" x14ac:dyDescent="0.25">
      <c r="A48" s="35">
        <v>3</v>
      </c>
      <c r="B48" s="39" t="s">
        <v>90</v>
      </c>
      <c r="C48" s="39" t="s">
        <v>91</v>
      </c>
      <c r="D48" s="36" t="s">
        <v>83</v>
      </c>
      <c r="E48" s="36">
        <v>1</v>
      </c>
      <c r="F48" s="36" t="s">
        <v>92</v>
      </c>
      <c r="G48" s="36">
        <v>1</v>
      </c>
    </row>
    <row r="49" spans="1:7" ht="30" x14ac:dyDescent="0.25">
      <c r="A49" s="35">
        <v>4</v>
      </c>
      <c r="B49" s="39" t="s">
        <v>93</v>
      </c>
      <c r="C49" s="39" t="s">
        <v>94</v>
      </c>
      <c r="D49" s="36" t="s">
        <v>83</v>
      </c>
      <c r="E49" s="36">
        <v>2</v>
      </c>
      <c r="F49" s="36" t="s">
        <v>92</v>
      </c>
      <c r="G49" s="36">
        <v>4</v>
      </c>
    </row>
    <row r="50" spans="1:7" ht="45" x14ac:dyDescent="0.25">
      <c r="A50" s="35">
        <v>5</v>
      </c>
      <c r="B50" s="39" t="s">
        <v>74</v>
      </c>
      <c r="C50" s="39" t="s">
        <v>81</v>
      </c>
      <c r="D50" s="36" t="s">
        <v>86</v>
      </c>
      <c r="E50" s="36">
        <v>1</v>
      </c>
      <c r="F50" s="36" t="s">
        <v>89</v>
      </c>
      <c r="G50" s="36">
        <v>1</v>
      </c>
    </row>
    <row r="51" spans="1:7" x14ac:dyDescent="0.25">
      <c r="A51" s="64" t="s">
        <v>17</v>
      </c>
      <c r="B51" s="54"/>
      <c r="C51" s="54"/>
      <c r="D51" s="54"/>
      <c r="E51" s="54"/>
      <c r="F51" s="54"/>
      <c r="G51" s="54"/>
    </row>
    <row r="52" spans="1:7" x14ac:dyDescent="0.25">
      <c r="A52" s="60" t="s">
        <v>9</v>
      </c>
      <c r="B52" s="61"/>
      <c r="C52" s="61"/>
      <c r="D52" s="61"/>
      <c r="E52" s="61"/>
      <c r="F52" s="61"/>
      <c r="G52" s="61"/>
    </row>
    <row r="53" spans="1:7" x14ac:dyDescent="0.25">
      <c r="A53" s="62" t="s">
        <v>61</v>
      </c>
      <c r="B53" s="63"/>
      <c r="C53" s="63"/>
      <c r="D53" s="63"/>
      <c r="E53" s="63"/>
      <c r="F53" s="63"/>
      <c r="G53" s="63"/>
    </row>
    <row r="54" spans="1:7" x14ac:dyDescent="0.25">
      <c r="A54" s="62" t="s">
        <v>62</v>
      </c>
      <c r="B54" s="63"/>
      <c r="C54" s="63"/>
      <c r="D54" s="63"/>
      <c r="E54" s="63"/>
      <c r="F54" s="63"/>
      <c r="G54" s="63"/>
    </row>
    <row r="55" spans="1:7" x14ac:dyDescent="0.25">
      <c r="A55" s="62" t="s">
        <v>8</v>
      </c>
      <c r="B55" s="63"/>
      <c r="C55" s="63"/>
      <c r="D55" s="63"/>
      <c r="E55" s="63"/>
      <c r="F55" s="63"/>
      <c r="G55" s="63"/>
    </row>
    <row r="56" spans="1:7" x14ac:dyDescent="0.25">
      <c r="A56" s="62" t="s">
        <v>63</v>
      </c>
      <c r="B56" s="63"/>
      <c r="C56" s="63"/>
      <c r="D56" s="63"/>
      <c r="E56" s="63"/>
      <c r="F56" s="63"/>
      <c r="G56" s="63"/>
    </row>
    <row r="57" spans="1:7" x14ac:dyDescent="0.25">
      <c r="A57" s="62" t="s">
        <v>41</v>
      </c>
      <c r="B57" s="63"/>
      <c r="C57" s="63"/>
      <c r="D57" s="63"/>
      <c r="E57" s="63"/>
      <c r="F57" s="63"/>
      <c r="G57" s="63"/>
    </row>
    <row r="58" spans="1:7" x14ac:dyDescent="0.25">
      <c r="A58" s="62" t="s">
        <v>64</v>
      </c>
      <c r="B58" s="63"/>
      <c r="C58" s="63"/>
      <c r="D58" s="63"/>
      <c r="E58" s="63"/>
      <c r="F58" s="63"/>
      <c r="G58" s="63"/>
    </row>
    <row r="59" spans="1:7" x14ac:dyDescent="0.25">
      <c r="A59" s="62" t="s">
        <v>65</v>
      </c>
      <c r="B59" s="63"/>
      <c r="C59" s="63"/>
      <c r="D59" s="63"/>
      <c r="E59" s="63"/>
      <c r="F59" s="63"/>
      <c r="G59" s="63"/>
    </row>
    <row r="60" spans="1:7" x14ac:dyDescent="0.25">
      <c r="A60" s="62" t="s">
        <v>66</v>
      </c>
      <c r="B60" s="61"/>
      <c r="C60" s="61"/>
      <c r="D60" s="61"/>
      <c r="E60" s="61"/>
      <c r="F60" s="61"/>
      <c r="G60" s="61"/>
    </row>
    <row r="61" spans="1:7" ht="30" x14ac:dyDescent="0.25">
      <c r="A61" s="34" t="s">
        <v>6</v>
      </c>
      <c r="B61" s="39" t="s">
        <v>5</v>
      </c>
      <c r="C61" s="39" t="s">
        <v>4</v>
      </c>
      <c r="D61" s="36" t="s">
        <v>3</v>
      </c>
      <c r="E61" s="36" t="s">
        <v>2</v>
      </c>
      <c r="F61" s="36" t="s">
        <v>1</v>
      </c>
      <c r="G61" s="36" t="s">
        <v>0</v>
      </c>
    </row>
    <row r="62" spans="1:7" ht="75" x14ac:dyDescent="0.25">
      <c r="A62" s="41">
        <v>1</v>
      </c>
      <c r="B62" s="39" t="s">
        <v>69</v>
      </c>
      <c r="C62" s="39" t="s">
        <v>164</v>
      </c>
      <c r="D62" s="36" t="s">
        <v>84</v>
      </c>
      <c r="E62" s="36">
        <v>1</v>
      </c>
      <c r="F62" s="36" t="s">
        <v>88</v>
      </c>
      <c r="G62" s="36">
        <v>2</v>
      </c>
    </row>
    <row r="63" spans="1:7" ht="30" x14ac:dyDescent="0.25">
      <c r="A63" s="41">
        <v>2</v>
      </c>
      <c r="B63" s="39" t="s">
        <v>70</v>
      </c>
      <c r="C63" s="39" t="s">
        <v>78</v>
      </c>
      <c r="D63" s="36" t="s">
        <v>84</v>
      </c>
      <c r="E63" s="36">
        <v>1</v>
      </c>
      <c r="F63" s="36" t="s">
        <v>88</v>
      </c>
      <c r="G63" s="36">
        <v>2</v>
      </c>
    </row>
    <row r="64" spans="1:7" ht="45" x14ac:dyDescent="0.25">
      <c r="A64" s="41">
        <v>3</v>
      </c>
      <c r="B64" s="39" t="s">
        <v>71</v>
      </c>
      <c r="C64" s="39" t="s">
        <v>79</v>
      </c>
      <c r="D64" s="36" t="s">
        <v>84</v>
      </c>
      <c r="E64" s="36">
        <v>1</v>
      </c>
      <c r="F64" s="36" t="s">
        <v>88</v>
      </c>
      <c r="G64" s="36">
        <v>1</v>
      </c>
    </row>
    <row r="65" spans="1:7" x14ac:dyDescent="0.25">
      <c r="A65" s="41">
        <v>4</v>
      </c>
      <c r="B65" s="39" t="s">
        <v>72</v>
      </c>
      <c r="C65" s="39"/>
      <c r="D65" s="36" t="s">
        <v>84</v>
      </c>
      <c r="E65" s="36">
        <v>1</v>
      </c>
      <c r="F65" s="36" t="s">
        <v>88</v>
      </c>
      <c r="G65" s="36">
        <v>1</v>
      </c>
    </row>
    <row r="66" spans="1:7" ht="30" x14ac:dyDescent="0.25">
      <c r="A66" s="41">
        <v>5</v>
      </c>
      <c r="B66" s="39" t="s">
        <v>95</v>
      </c>
      <c r="C66" s="39" t="s">
        <v>103</v>
      </c>
      <c r="D66" s="36" t="s">
        <v>84</v>
      </c>
      <c r="E66" s="36">
        <v>1</v>
      </c>
      <c r="F66" s="36" t="s">
        <v>88</v>
      </c>
      <c r="G66" s="36">
        <v>1</v>
      </c>
    </row>
    <row r="67" spans="1:7" ht="30" x14ac:dyDescent="0.25">
      <c r="A67" s="41">
        <v>6</v>
      </c>
      <c r="B67" s="39" t="s">
        <v>96</v>
      </c>
      <c r="C67" s="39" t="s">
        <v>104</v>
      </c>
      <c r="D67" s="36" t="s">
        <v>84</v>
      </c>
      <c r="E67" s="36">
        <v>1</v>
      </c>
      <c r="F67" s="36" t="s">
        <v>88</v>
      </c>
      <c r="G67" s="36">
        <v>1</v>
      </c>
    </row>
    <row r="68" spans="1:7" ht="30" x14ac:dyDescent="0.25">
      <c r="A68" s="41">
        <v>7</v>
      </c>
      <c r="B68" s="39" t="s">
        <v>97</v>
      </c>
      <c r="C68" s="39" t="s">
        <v>105</v>
      </c>
      <c r="D68" s="36" t="s">
        <v>84</v>
      </c>
      <c r="E68" s="36">
        <v>1</v>
      </c>
      <c r="F68" s="36" t="s">
        <v>88</v>
      </c>
      <c r="G68" s="36">
        <v>1</v>
      </c>
    </row>
    <row r="69" spans="1:7" x14ac:dyDescent="0.25">
      <c r="A69" s="41">
        <v>8</v>
      </c>
      <c r="B69" s="39" t="s">
        <v>67</v>
      </c>
      <c r="C69" s="39" t="s">
        <v>76</v>
      </c>
      <c r="D69" s="36" t="s">
        <v>83</v>
      </c>
      <c r="E69" s="36">
        <v>1</v>
      </c>
      <c r="F69" s="36" t="s">
        <v>88</v>
      </c>
      <c r="G69" s="36">
        <v>8</v>
      </c>
    </row>
    <row r="70" spans="1:7" ht="30" x14ac:dyDescent="0.25">
      <c r="A70" s="41">
        <v>9</v>
      </c>
      <c r="B70" s="39" t="s">
        <v>68</v>
      </c>
      <c r="C70" s="39" t="s">
        <v>77</v>
      </c>
      <c r="D70" s="36" t="s">
        <v>83</v>
      </c>
      <c r="E70" s="36">
        <v>1</v>
      </c>
      <c r="F70" s="36" t="s">
        <v>88</v>
      </c>
      <c r="G70" s="36">
        <v>15</v>
      </c>
    </row>
    <row r="71" spans="1:7" ht="30" x14ac:dyDescent="0.25">
      <c r="A71" s="41">
        <v>10</v>
      </c>
      <c r="B71" s="39" t="s">
        <v>93</v>
      </c>
      <c r="C71" s="39" t="s">
        <v>94</v>
      </c>
      <c r="D71" s="36" t="s">
        <v>83</v>
      </c>
      <c r="E71" s="36">
        <v>1</v>
      </c>
      <c r="F71" s="36" t="s">
        <v>88</v>
      </c>
      <c r="G71" s="36">
        <v>5</v>
      </c>
    </row>
    <row r="72" spans="1:7" ht="45" x14ac:dyDescent="0.25">
      <c r="A72" s="41">
        <v>11</v>
      </c>
      <c r="B72" s="39" t="s">
        <v>74</v>
      </c>
      <c r="C72" s="39" t="s">
        <v>81</v>
      </c>
      <c r="D72" s="36" t="s">
        <v>86</v>
      </c>
      <c r="E72" s="36">
        <v>1</v>
      </c>
      <c r="F72" s="36" t="s">
        <v>88</v>
      </c>
      <c r="G72" s="36">
        <v>2</v>
      </c>
    </row>
    <row r="73" spans="1:7" x14ac:dyDescent="0.25">
      <c r="A73" s="41">
        <v>12</v>
      </c>
      <c r="B73" s="39" t="s">
        <v>98</v>
      </c>
      <c r="C73" s="39" t="s">
        <v>106</v>
      </c>
      <c r="D73" s="36" t="s">
        <v>86</v>
      </c>
      <c r="E73" s="36">
        <v>1</v>
      </c>
      <c r="F73" s="36" t="s">
        <v>88</v>
      </c>
      <c r="G73" s="36">
        <f>E73</f>
        <v>1</v>
      </c>
    </row>
    <row r="74" spans="1:7" x14ac:dyDescent="0.25">
      <c r="A74" s="41">
        <v>13</v>
      </c>
      <c r="B74" s="39" t="s">
        <v>90</v>
      </c>
      <c r="C74" s="39" t="s">
        <v>91</v>
      </c>
      <c r="D74" s="36" t="s">
        <v>83</v>
      </c>
      <c r="E74" s="36">
        <v>1</v>
      </c>
      <c r="F74" s="36" t="s">
        <v>92</v>
      </c>
      <c r="G74" s="36">
        <v>1</v>
      </c>
    </row>
    <row r="75" spans="1:7" s="28" customFormat="1" ht="30" x14ac:dyDescent="0.25">
      <c r="A75" s="41">
        <v>14</v>
      </c>
      <c r="B75" s="39" t="s">
        <v>99</v>
      </c>
      <c r="C75" s="39" t="s">
        <v>107</v>
      </c>
      <c r="D75" s="36" t="s">
        <v>85</v>
      </c>
      <c r="E75" s="36">
        <v>2</v>
      </c>
      <c r="F75" s="36" t="s">
        <v>88</v>
      </c>
      <c r="G75" s="36">
        <f t="shared" ref="G75:G78" si="0">E75</f>
        <v>2</v>
      </c>
    </row>
    <row r="76" spans="1:7" ht="135" x14ac:dyDescent="0.25">
      <c r="A76" s="41">
        <v>15</v>
      </c>
      <c r="B76" s="39" t="s">
        <v>100</v>
      </c>
      <c r="C76" s="39" t="s">
        <v>108</v>
      </c>
      <c r="D76" s="36" t="s">
        <v>85</v>
      </c>
      <c r="E76" s="36">
        <v>1</v>
      </c>
      <c r="F76" s="36" t="s">
        <v>88</v>
      </c>
      <c r="G76" s="36">
        <f t="shared" si="0"/>
        <v>1</v>
      </c>
    </row>
    <row r="77" spans="1:7" s="28" customFormat="1" ht="210" x14ac:dyDescent="0.25">
      <c r="A77" s="41">
        <v>16</v>
      </c>
      <c r="B77" s="39" t="s">
        <v>101</v>
      </c>
      <c r="C77" s="39" t="s">
        <v>109</v>
      </c>
      <c r="D77" s="36" t="s">
        <v>85</v>
      </c>
      <c r="E77" s="36">
        <v>1</v>
      </c>
      <c r="F77" s="36" t="s">
        <v>88</v>
      </c>
      <c r="G77" s="36">
        <f t="shared" si="0"/>
        <v>1</v>
      </c>
    </row>
    <row r="78" spans="1:7" s="28" customFormat="1" ht="195" x14ac:dyDescent="0.25">
      <c r="A78" s="41">
        <v>17</v>
      </c>
      <c r="B78" s="39" t="s">
        <v>102</v>
      </c>
      <c r="C78" s="39" t="s">
        <v>110</v>
      </c>
      <c r="D78" s="36" t="s">
        <v>85</v>
      </c>
      <c r="E78" s="36">
        <v>1</v>
      </c>
      <c r="F78" s="36" t="s">
        <v>88</v>
      </c>
      <c r="G78" s="36">
        <f t="shared" si="0"/>
        <v>1</v>
      </c>
    </row>
    <row r="79" spans="1:7" x14ac:dyDescent="0.25">
      <c r="A79" s="64" t="s">
        <v>7</v>
      </c>
      <c r="B79" s="54"/>
      <c r="C79" s="54"/>
      <c r="D79" s="54"/>
      <c r="E79" s="54"/>
      <c r="F79" s="54"/>
      <c r="G79" s="54"/>
    </row>
    <row r="80" spans="1:7" ht="30" x14ac:dyDescent="0.25">
      <c r="A80" s="34" t="s">
        <v>6</v>
      </c>
      <c r="B80" s="27" t="s">
        <v>5</v>
      </c>
      <c r="C80" s="27" t="s">
        <v>4</v>
      </c>
      <c r="D80" s="27" t="s">
        <v>3</v>
      </c>
      <c r="E80" s="27" t="s">
        <v>2</v>
      </c>
      <c r="F80" s="27" t="s">
        <v>1</v>
      </c>
      <c r="G80" s="27" t="s">
        <v>0</v>
      </c>
    </row>
    <row r="81" spans="1:7" x14ac:dyDescent="0.25">
      <c r="A81" s="35">
        <v>1</v>
      </c>
      <c r="B81" s="39" t="s">
        <v>111</v>
      </c>
      <c r="C81" s="39" t="s">
        <v>112</v>
      </c>
      <c r="D81" s="36" t="s">
        <v>87</v>
      </c>
      <c r="E81" s="36">
        <v>1</v>
      </c>
      <c r="F81" s="36" t="s">
        <v>88</v>
      </c>
      <c r="G81" s="36">
        <f t="shared" ref="G81:G82" si="1">E81</f>
        <v>1</v>
      </c>
    </row>
    <row r="82" spans="1:7" ht="45" x14ac:dyDescent="0.25">
      <c r="A82" s="35">
        <v>2</v>
      </c>
      <c r="B82" s="39" t="s">
        <v>113</v>
      </c>
      <c r="C82" s="39" t="s">
        <v>81</v>
      </c>
      <c r="D82" s="36" t="s">
        <v>87</v>
      </c>
      <c r="E82" s="36">
        <v>1</v>
      </c>
      <c r="F82" s="36" t="s">
        <v>88</v>
      </c>
      <c r="G82" s="36">
        <f t="shared" si="1"/>
        <v>1</v>
      </c>
    </row>
    <row r="83" spans="1:7" x14ac:dyDescent="0.25">
      <c r="A83" s="64" t="s">
        <v>134</v>
      </c>
      <c r="B83" s="54"/>
      <c r="C83" s="54"/>
      <c r="D83" s="54"/>
      <c r="E83" s="54"/>
      <c r="F83" s="54"/>
      <c r="G83" s="54"/>
    </row>
    <row r="84" spans="1:7" x14ac:dyDescent="0.25">
      <c r="A84" s="65" t="s">
        <v>9</v>
      </c>
      <c r="B84" s="66"/>
      <c r="C84" s="66"/>
      <c r="D84" s="66"/>
      <c r="E84" s="66"/>
      <c r="F84" s="66"/>
      <c r="G84" s="66"/>
    </row>
    <row r="85" spans="1:7" x14ac:dyDescent="0.25">
      <c r="A85" s="67" t="s">
        <v>42</v>
      </c>
      <c r="B85" s="66"/>
      <c r="C85" s="66"/>
      <c r="D85" s="66"/>
      <c r="E85" s="66"/>
      <c r="F85" s="66"/>
      <c r="G85" s="66"/>
    </row>
    <row r="86" spans="1:7" x14ac:dyDescent="0.25">
      <c r="A86" s="67" t="s">
        <v>39</v>
      </c>
      <c r="B86" s="66"/>
      <c r="C86" s="66"/>
      <c r="D86" s="66"/>
      <c r="E86" s="66"/>
      <c r="F86" s="66"/>
      <c r="G86" s="66"/>
    </row>
    <row r="87" spans="1:7" x14ac:dyDescent="0.25">
      <c r="A87" s="67" t="s">
        <v>8</v>
      </c>
      <c r="B87" s="66"/>
      <c r="C87" s="66"/>
      <c r="D87" s="66"/>
      <c r="E87" s="66"/>
      <c r="F87" s="66"/>
      <c r="G87" s="66"/>
    </row>
    <row r="88" spans="1:7" x14ac:dyDescent="0.25">
      <c r="A88" s="67" t="s">
        <v>40</v>
      </c>
      <c r="B88" s="66"/>
      <c r="C88" s="66"/>
      <c r="D88" s="66"/>
      <c r="E88" s="66"/>
      <c r="F88" s="66"/>
      <c r="G88" s="66"/>
    </row>
    <row r="89" spans="1:7" x14ac:dyDescent="0.25">
      <c r="A89" s="67" t="s">
        <v>41</v>
      </c>
      <c r="B89" s="66"/>
      <c r="C89" s="66"/>
      <c r="D89" s="66"/>
      <c r="E89" s="66"/>
      <c r="F89" s="66"/>
      <c r="G89" s="66"/>
    </row>
    <row r="90" spans="1:7" x14ac:dyDescent="0.25">
      <c r="A90" s="67" t="s">
        <v>43</v>
      </c>
      <c r="B90" s="66"/>
      <c r="C90" s="66"/>
      <c r="D90" s="66"/>
      <c r="E90" s="66"/>
      <c r="F90" s="66"/>
      <c r="G90" s="66"/>
    </row>
    <row r="91" spans="1:7" x14ac:dyDescent="0.25">
      <c r="A91" s="67" t="s">
        <v>45</v>
      </c>
      <c r="B91" s="66"/>
      <c r="C91" s="66"/>
      <c r="D91" s="66"/>
      <c r="E91" s="66"/>
      <c r="F91" s="66"/>
      <c r="G91" s="66"/>
    </row>
    <row r="92" spans="1:7" x14ac:dyDescent="0.25">
      <c r="A92" s="67" t="s">
        <v>44</v>
      </c>
      <c r="B92" s="66"/>
      <c r="C92" s="66"/>
      <c r="D92" s="66"/>
      <c r="E92" s="66"/>
      <c r="F92" s="66"/>
      <c r="G92" s="66"/>
    </row>
    <row r="93" spans="1:7" ht="30" x14ac:dyDescent="0.25">
      <c r="A93" s="34" t="s">
        <v>6</v>
      </c>
      <c r="B93" s="27" t="s">
        <v>5</v>
      </c>
      <c r="C93" s="27" t="s">
        <v>4</v>
      </c>
      <c r="D93" s="27" t="s">
        <v>3</v>
      </c>
      <c r="E93" s="27" t="s">
        <v>2</v>
      </c>
      <c r="F93" s="27" t="s">
        <v>1</v>
      </c>
      <c r="G93" s="27" t="s">
        <v>0</v>
      </c>
    </row>
    <row r="94" spans="1:7" ht="45" x14ac:dyDescent="0.25">
      <c r="A94" s="35">
        <v>1</v>
      </c>
      <c r="B94" s="39" t="s">
        <v>71</v>
      </c>
      <c r="C94" s="39" t="s">
        <v>79</v>
      </c>
      <c r="D94" s="36" t="s">
        <v>84</v>
      </c>
      <c r="E94" s="36">
        <v>1</v>
      </c>
      <c r="F94" s="36" t="s">
        <v>88</v>
      </c>
      <c r="G94" s="36">
        <v>1</v>
      </c>
    </row>
    <row r="95" spans="1:7" x14ac:dyDescent="0.25">
      <c r="A95" s="35">
        <v>2</v>
      </c>
      <c r="B95" s="39" t="s">
        <v>67</v>
      </c>
      <c r="C95" s="39" t="s">
        <v>76</v>
      </c>
      <c r="D95" s="36" t="s">
        <v>83</v>
      </c>
      <c r="E95" s="36">
        <v>1</v>
      </c>
      <c r="F95" s="36" t="s">
        <v>88</v>
      </c>
      <c r="G95" s="36">
        <v>2</v>
      </c>
    </row>
    <row r="96" spans="1:7" ht="30" x14ac:dyDescent="0.25">
      <c r="A96" s="35">
        <v>3</v>
      </c>
      <c r="B96" s="39" t="s">
        <v>68</v>
      </c>
      <c r="C96" s="39" t="s">
        <v>77</v>
      </c>
      <c r="D96" s="36" t="s">
        <v>83</v>
      </c>
      <c r="E96" s="36">
        <v>1</v>
      </c>
      <c r="F96" s="36" t="s">
        <v>88</v>
      </c>
      <c r="G96" s="36">
        <v>15</v>
      </c>
    </row>
  </sheetData>
  <mergeCells count="66">
    <mergeCell ref="A91:G91"/>
    <mergeCell ref="A92:G92"/>
    <mergeCell ref="A85:G85"/>
    <mergeCell ref="A86:G86"/>
    <mergeCell ref="A87:G87"/>
    <mergeCell ref="A88:G88"/>
    <mergeCell ref="A89:G89"/>
    <mergeCell ref="A90:G90"/>
    <mergeCell ref="A59:G59"/>
    <mergeCell ref="A60:G60"/>
    <mergeCell ref="A79:G79"/>
    <mergeCell ref="A83:G83"/>
    <mergeCell ref="A84:G84"/>
    <mergeCell ref="A58:G58"/>
    <mergeCell ref="A41:G41"/>
    <mergeCell ref="A42:G42"/>
    <mergeCell ref="A43:G43"/>
    <mergeCell ref="A44:G44"/>
    <mergeCell ref="A51:G51"/>
    <mergeCell ref="A52:G52"/>
    <mergeCell ref="A53:G53"/>
    <mergeCell ref="A54:G54"/>
    <mergeCell ref="A55:G55"/>
    <mergeCell ref="A56:G56"/>
    <mergeCell ref="A57:G57"/>
    <mergeCell ref="C12:G12"/>
    <mergeCell ref="A12:B12"/>
    <mergeCell ref="A40:G40"/>
    <mergeCell ref="A20:G20"/>
    <mergeCell ref="A21:G21"/>
    <mergeCell ref="A22:G22"/>
    <mergeCell ref="A23:G23"/>
    <mergeCell ref="A24:G24"/>
    <mergeCell ref="A35:G35"/>
    <mergeCell ref="A36:G36"/>
    <mergeCell ref="A37:G37"/>
    <mergeCell ref="A38:G38"/>
    <mergeCell ref="A39:G39"/>
    <mergeCell ref="A19:G19"/>
    <mergeCell ref="A13:B13"/>
    <mergeCell ref="C13:G13"/>
    <mergeCell ref="A15:G15"/>
    <mergeCell ref="A16:G16"/>
    <mergeCell ref="A17:G17"/>
    <mergeCell ref="A18:G18"/>
    <mergeCell ref="A14:B14"/>
    <mergeCell ref="C14:G14"/>
    <mergeCell ref="A4:G4"/>
    <mergeCell ref="A5:G5"/>
    <mergeCell ref="A3:G3"/>
    <mergeCell ref="A8:B8"/>
    <mergeCell ref="C8:G8"/>
    <mergeCell ref="A1:G1"/>
    <mergeCell ref="A2:G2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85" zoomScaleNormal="85" workbookViewId="0">
      <selection sqref="A1:XFD1"/>
    </sheetView>
  </sheetViews>
  <sheetFormatPr defaultColWidth="14.42578125" defaultRowHeight="15" x14ac:dyDescent="0.25"/>
  <cols>
    <col min="1" max="1" width="5.140625" style="33" customWidth="1"/>
    <col min="2" max="2" width="52" style="33" customWidth="1"/>
    <col min="3" max="3" width="27.42578125" style="33" customWidth="1"/>
    <col min="4" max="4" width="22" style="33" customWidth="1"/>
    <col min="5" max="5" width="15.42578125" style="33" customWidth="1"/>
    <col min="6" max="6" width="19.7109375" style="33" bestFit="1" customWidth="1"/>
    <col min="7" max="7" width="14.42578125" style="33" customWidth="1"/>
    <col min="8" max="9" width="8.7109375" style="1" customWidth="1"/>
    <col min="10" max="16384" width="14.42578125" style="1"/>
  </cols>
  <sheetData>
    <row r="1" spans="1:7" ht="18.75" x14ac:dyDescent="0.3">
      <c r="A1" s="76" t="s">
        <v>30</v>
      </c>
      <c r="B1" s="76"/>
      <c r="C1" s="76"/>
      <c r="D1" s="76"/>
      <c r="E1" s="76"/>
      <c r="F1" s="76"/>
      <c r="G1" s="76"/>
    </row>
    <row r="2" spans="1:7" ht="18.75" x14ac:dyDescent="0.25">
      <c r="A2" s="77" t="str">
        <f>'Информация о Чемпионате'!B4</f>
        <v>Финал Чемпионата по профессиональному мастерству "Профессионалы"</v>
      </c>
      <c r="B2" s="77"/>
      <c r="C2" s="77"/>
      <c r="D2" s="77"/>
      <c r="E2" s="77"/>
      <c r="F2" s="77"/>
      <c r="G2" s="77"/>
    </row>
    <row r="3" spans="1:7" ht="18.75" x14ac:dyDescent="0.3">
      <c r="A3" s="76" t="s">
        <v>31</v>
      </c>
      <c r="B3" s="76"/>
      <c r="C3" s="76"/>
      <c r="D3" s="76"/>
      <c r="E3" s="76"/>
      <c r="F3" s="76"/>
      <c r="G3" s="76"/>
    </row>
    <row r="4" spans="1:7" ht="18.75" x14ac:dyDescent="0.25">
      <c r="A4" s="75" t="str">
        <f>'Информация о Чемпионате'!B3</f>
        <v>Управление перевозочным процессом на железнодорожном транспорте</v>
      </c>
      <c r="B4" s="75"/>
      <c r="C4" s="75"/>
      <c r="D4" s="75"/>
      <c r="E4" s="75"/>
      <c r="F4" s="75"/>
      <c r="G4" s="75"/>
    </row>
    <row r="5" spans="1:7" x14ac:dyDescent="0.25">
      <c r="A5" s="68" t="s">
        <v>10</v>
      </c>
      <c r="B5" s="74"/>
      <c r="C5" s="74"/>
      <c r="D5" s="74"/>
      <c r="E5" s="74"/>
      <c r="F5" s="74"/>
      <c r="G5" s="74"/>
    </row>
    <row r="6" spans="1:7" x14ac:dyDescent="0.25">
      <c r="A6" s="68" t="s">
        <v>28</v>
      </c>
      <c r="B6" s="68"/>
      <c r="C6" s="69" t="str">
        <f>'Информация о Чемпионате'!B5</f>
        <v>г.Санкт-Петербург</v>
      </c>
      <c r="D6" s="69"/>
      <c r="E6" s="69"/>
      <c r="F6" s="69"/>
      <c r="G6" s="69"/>
    </row>
    <row r="7" spans="1:7" x14ac:dyDescent="0.25">
      <c r="A7" s="68" t="s">
        <v>29</v>
      </c>
      <c r="B7" s="68"/>
      <c r="C7" s="68"/>
      <c r="D7" s="69" t="str">
        <f>'Информация о Чемпионате'!B6</f>
        <v>Конгрессно-выставочный центр "Экспофорум"</v>
      </c>
      <c r="E7" s="69"/>
      <c r="F7" s="69"/>
      <c r="G7" s="69"/>
    </row>
    <row r="8" spans="1:7" x14ac:dyDescent="0.25">
      <c r="A8" s="68" t="s">
        <v>159</v>
      </c>
      <c r="B8" s="68"/>
      <c r="C8" s="68" t="str">
        <f>'Информация о Чемпионате'!B7</f>
        <v>г. Санкт-Петербург, Петербургское шоссе, 64, корп. 1</v>
      </c>
      <c r="D8" s="68"/>
      <c r="E8" s="68"/>
      <c r="F8" s="68"/>
      <c r="G8" s="68"/>
    </row>
    <row r="9" spans="1:7" x14ac:dyDescent="0.25">
      <c r="A9" s="68" t="s">
        <v>160</v>
      </c>
      <c r="B9" s="68"/>
      <c r="C9" s="68" t="str">
        <f>'Информация о Чемпионате'!B9</f>
        <v>Щетинина Ирина Анатольевна</v>
      </c>
      <c r="D9" s="68"/>
      <c r="E9" s="68" t="str">
        <f>'Информация о Чемпионате'!B10</f>
        <v>molotochek1407@mail.ru</v>
      </c>
      <c r="F9" s="68"/>
      <c r="G9" s="43">
        <f>'Информация о Чемпионате'!B11</f>
        <v>79159886740</v>
      </c>
    </row>
    <row r="10" spans="1:7" x14ac:dyDescent="0.25">
      <c r="A10" s="68" t="s">
        <v>35</v>
      </c>
      <c r="B10" s="68"/>
      <c r="C10" s="68" t="str">
        <f>'Информация о Чемпионате'!B12</f>
        <v xml:space="preserve">Поремская Любовь Николаевна </v>
      </c>
      <c r="D10" s="68"/>
      <c r="E10" s="68" t="str">
        <f>'Информация о Чемпионате'!B13</f>
        <v>poremskaya@tut.by</v>
      </c>
      <c r="F10" s="68"/>
      <c r="G10" s="43" t="str">
        <f>'Информация о Чемпионате'!B14</f>
        <v>7-921-875-05-38</v>
      </c>
    </row>
    <row r="11" spans="1:7" x14ac:dyDescent="0.25">
      <c r="A11" s="68" t="s">
        <v>47</v>
      </c>
      <c r="B11" s="68"/>
      <c r="C11" s="68">
        <f>'Информация о Чемпионате'!B17</f>
        <v>15</v>
      </c>
      <c r="D11" s="68"/>
      <c r="E11" s="68"/>
      <c r="F11" s="68"/>
      <c r="G11" s="68"/>
    </row>
    <row r="12" spans="1:7" x14ac:dyDescent="0.25">
      <c r="A12" s="68" t="s">
        <v>18</v>
      </c>
      <c r="B12" s="68"/>
      <c r="C12" s="68">
        <f>'Информация о Чемпионате'!B15</f>
        <v>10</v>
      </c>
      <c r="D12" s="68"/>
      <c r="E12" s="68"/>
      <c r="F12" s="68"/>
      <c r="G12" s="68"/>
    </row>
    <row r="13" spans="1:7" x14ac:dyDescent="0.25">
      <c r="A13" s="68" t="s">
        <v>19</v>
      </c>
      <c r="B13" s="68"/>
      <c r="C13" s="68">
        <f>'Информация о Чемпионате'!B16</f>
        <v>10</v>
      </c>
      <c r="D13" s="68"/>
      <c r="E13" s="68"/>
      <c r="F13" s="68"/>
      <c r="G13" s="68"/>
    </row>
    <row r="14" spans="1:7" x14ac:dyDescent="0.25">
      <c r="A14" s="68" t="s">
        <v>27</v>
      </c>
      <c r="B14" s="68"/>
      <c r="C14" s="68" t="str">
        <f>'Информация о Чемпионате'!B8</f>
        <v>29.11 - 04.12.2025</v>
      </c>
      <c r="D14" s="68"/>
      <c r="E14" s="68"/>
      <c r="F14" s="68"/>
      <c r="G14" s="68"/>
    </row>
    <row r="15" spans="1:7" x14ac:dyDescent="0.25">
      <c r="A15" s="78" t="s">
        <v>36</v>
      </c>
      <c r="B15" s="79"/>
      <c r="C15" s="79"/>
      <c r="D15" s="79"/>
      <c r="E15" s="79"/>
      <c r="F15" s="79"/>
      <c r="G15" s="79"/>
    </row>
    <row r="16" spans="1:7" x14ac:dyDescent="0.25">
      <c r="A16" s="72" t="s">
        <v>9</v>
      </c>
      <c r="B16" s="73"/>
      <c r="C16" s="73"/>
      <c r="D16" s="73"/>
      <c r="E16" s="73"/>
      <c r="F16" s="73"/>
      <c r="G16" s="73"/>
    </row>
    <row r="17" spans="1:7" x14ac:dyDescent="0.25">
      <c r="A17" s="70" t="s">
        <v>114</v>
      </c>
      <c r="B17" s="71"/>
      <c r="C17" s="71"/>
      <c r="D17" s="71"/>
      <c r="E17" s="71"/>
      <c r="F17" s="71"/>
      <c r="G17" s="71"/>
    </row>
    <row r="18" spans="1:7" x14ac:dyDescent="0.25">
      <c r="A18" s="70" t="s">
        <v>62</v>
      </c>
      <c r="B18" s="71"/>
      <c r="C18" s="71"/>
      <c r="D18" s="71"/>
      <c r="E18" s="71"/>
      <c r="F18" s="71"/>
      <c r="G18" s="71"/>
    </row>
    <row r="19" spans="1:7" x14ac:dyDescent="0.25">
      <c r="A19" s="70" t="s">
        <v>8</v>
      </c>
      <c r="B19" s="71"/>
      <c r="C19" s="71"/>
      <c r="D19" s="71"/>
      <c r="E19" s="71"/>
      <c r="F19" s="71"/>
      <c r="G19" s="71"/>
    </row>
    <row r="20" spans="1:7" x14ac:dyDescent="0.25">
      <c r="A20" s="70" t="s">
        <v>63</v>
      </c>
      <c r="B20" s="71"/>
      <c r="C20" s="71"/>
      <c r="D20" s="71"/>
      <c r="E20" s="71"/>
      <c r="F20" s="71"/>
      <c r="G20" s="71"/>
    </row>
    <row r="21" spans="1:7" x14ac:dyDescent="0.25">
      <c r="A21" s="70" t="s">
        <v>41</v>
      </c>
      <c r="B21" s="71"/>
      <c r="C21" s="71"/>
      <c r="D21" s="71"/>
      <c r="E21" s="71"/>
      <c r="F21" s="71"/>
      <c r="G21" s="71"/>
    </row>
    <row r="22" spans="1:7" x14ac:dyDescent="0.25">
      <c r="A22" s="70" t="s">
        <v>64</v>
      </c>
      <c r="B22" s="71"/>
      <c r="C22" s="71"/>
      <c r="D22" s="71"/>
      <c r="E22" s="71"/>
      <c r="F22" s="71"/>
      <c r="G22" s="71"/>
    </row>
    <row r="23" spans="1:7" x14ac:dyDescent="0.25">
      <c r="A23" s="70" t="s">
        <v>65</v>
      </c>
      <c r="B23" s="71"/>
      <c r="C23" s="71"/>
      <c r="D23" s="71"/>
      <c r="E23" s="71"/>
      <c r="F23" s="71"/>
      <c r="G23" s="71"/>
    </row>
    <row r="24" spans="1:7" x14ac:dyDescent="0.25">
      <c r="A24" s="80" t="s">
        <v>66</v>
      </c>
      <c r="B24" s="81"/>
      <c r="C24" s="81"/>
      <c r="D24" s="81"/>
      <c r="E24" s="81"/>
      <c r="F24" s="81"/>
      <c r="G24" s="81"/>
    </row>
    <row r="25" spans="1:7" ht="30" x14ac:dyDescent="0.25">
      <c r="A25" s="4" t="s">
        <v>6</v>
      </c>
      <c r="B25" s="3" t="s">
        <v>5</v>
      </c>
      <c r="C25" s="3" t="s">
        <v>4</v>
      </c>
      <c r="D25" s="3" t="s">
        <v>3</v>
      </c>
      <c r="E25" s="3" t="s">
        <v>2</v>
      </c>
      <c r="F25" s="3" t="s">
        <v>1</v>
      </c>
      <c r="G25" s="3" t="s">
        <v>0</v>
      </c>
    </row>
    <row r="26" spans="1:7" ht="90" x14ac:dyDescent="0.25">
      <c r="A26" s="31">
        <v>1</v>
      </c>
      <c r="B26" s="32" t="s">
        <v>69</v>
      </c>
      <c r="C26" s="45" t="s">
        <v>164</v>
      </c>
      <c r="D26" s="30" t="s">
        <v>84</v>
      </c>
      <c r="E26" s="30">
        <v>1</v>
      </c>
      <c r="F26" s="30" t="s">
        <v>115</v>
      </c>
      <c r="G26" s="30">
        <v>10</v>
      </c>
    </row>
    <row r="27" spans="1:7" ht="30" x14ac:dyDescent="0.25">
      <c r="A27" s="31">
        <v>2</v>
      </c>
      <c r="B27" s="32" t="s">
        <v>70</v>
      </c>
      <c r="C27" s="42" t="s">
        <v>78</v>
      </c>
      <c r="D27" s="30" t="s">
        <v>84</v>
      </c>
      <c r="E27" s="30">
        <v>1</v>
      </c>
      <c r="F27" s="30" t="s">
        <v>115</v>
      </c>
      <c r="G27" s="30">
        <v>10</v>
      </c>
    </row>
    <row r="28" spans="1:7" ht="45" x14ac:dyDescent="0.25">
      <c r="A28" s="31">
        <v>3</v>
      </c>
      <c r="B28" s="32" t="s">
        <v>71</v>
      </c>
      <c r="C28" s="32" t="s">
        <v>79</v>
      </c>
      <c r="D28" s="32" t="s">
        <v>84</v>
      </c>
      <c r="E28" s="30">
        <v>1</v>
      </c>
      <c r="F28" s="32" t="s">
        <v>115</v>
      </c>
      <c r="G28" s="30">
        <v>10</v>
      </c>
    </row>
    <row r="29" spans="1:7" x14ac:dyDescent="0.25">
      <c r="A29" s="31">
        <v>4</v>
      </c>
      <c r="B29" s="32" t="s">
        <v>72</v>
      </c>
      <c r="C29" s="32"/>
      <c r="D29" s="32" t="s">
        <v>84</v>
      </c>
      <c r="E29" s="30">
        <v>1</v>
      </c>
      <c r="F29" s="32" t="s">
        <v>115</v>
      </c>
      <c r="G29" s="30">
        <v>10</v>
      </c>
    </row>
    <row r="30" spans="1:7" ht="105" x14ac:dyDescent="0.25">
      <c r="A30" s="31">
        <v>5</v>
      </c>
      <c r="B30" s="32" t="s">
        <v>116</v>
      </c>
      <c r="C30" s="32" t="s">
        <v>117</v>
      </c>
      <c r="D30" s="32" t="s">
        <v>84</v>
      </c>
      <c r="E30" s="30">
        <v>1</v>
      </c>
      <c r="F30" s="32" t="s">
        <v>115</v>
      </c>
      <c r="G30" s="30">
        <v>1</v>
      </c>
    </row>
    <row r="31" spans="1:7" ht="150" x14ac:dyDescent="0.25">
      <c r="A31" s="31">
        <v>6</v>
      </c>
      <c r="B31" s="32" t="s">
        <v>100</v>
      </c>
      <c r="C31" s="32" t="s">
        <v>108</v>
      </c>
      <c r="D31" s="32" t="s">
        <v>85</v>
      </c>
      <c r="E31" s="30">
        <v>1</v>
      </c>
      <c r="F31" s="32" t="s">
        <v>115</v>
      </c>
      <c r="G31" s="30">
        <v>10</v>
      </c>
    </row>
    <row r="32" spans="1:7" ht="255" x14ac:dyDescent="0.25">
      <c r="A32" s="31">
        <v>7</v>
      </c>
      <c r="B32" s="32" t="s">
        <v>101</v>
      </c>
      <c r="C32" s="32" t="s">
        <v>118</v>
      </c>
      <c r="D32" s="32" t="s">
        <v>85</v>
      </c>
      <c r="E32" s="30">
        <v>1</v>
      </c>
      <c r="F32" s="32" t="s">
        <v>115</v>
      </c>
      <c r="G32" s="30">
        <v>10</v>
      </c>
    </row>
    <row r="33" spans="1:7" ht="210" x14ac:dyDescent="0.25">
      <c r="A33" s="31">
        <v>8</v>
      </c>
      <c r="B33" s="32" t="s">
        <v>102</v>
      </c>
      <c r="C33" s="32" t="s">
        <v>110</v>
      </c>
      <c r="D33" s="32" t="s">
        <v>85</v>
      </c>
      <c r="E33" s="30">
        <v>1</v>
      </c>
      <c r="F33" s="32" t="s">
        <v>115</v>
      </c>
      <c r="G33" s="30">
        <v>10</v>
      </c>
    </row>
    <row r="34" spans="1:7" ht="30" x14ac:dyDescent="0.25">
      <c r="A34" s="31">
        <v>9</v>
      </c>
      <c r="B34" s="32" t="s">
        <v>161</v>
      </c>
      <c r="C34" s="32" t="s">
        <v>161</v>
      </c>
      <c r="D34" s="32" t="s">
        <v>85</v>
      </c>
      <c r="E34" s="30">
        <v>1</v>
      </c>
      <c r="F34" s="32" t="s">
        <v>115</v>
      </c>
      <c r="G34" s="30">
        <v>10</v>
      </c>
    </row>
    <row r="35" spans="1:7" ht="30" x14ac:dyDescent="0.25">
      <c r="A35" s="31">
        <v>10</v>
      </c>
      <c r="B35" s="32" t="s">
        <v>119</v>
      </c>
      <c r="C35" s="32" t="s">
        <v>162</v>
      </c>
      <c r="D35" s="32" t="s">
        <v>85</v>
      </c>
      <c r="E35" s="30">
        <v>1</v>
      </c>
      <c r="F35" s="32" t="s">
        <v>115</v>
      </c>
      <c r="G35" s="30">
        <v>10</v>
      </c>
    </row>
    <row r="36" spans="1:7" ht="60" x14ac:dyDescent="0.25">
      <c r="A36" s="31">
        <v>11</v>
      </c>
      <c r="B36" s="44" t="s">
        <v>165</v>
      </c>
      <c r="C36" s="44" t="s">
        <v>163</v>
      </c>
      <c r="D36" s="32" t="s">
        <v>85</v>
      </c>
      <c r="E36" s="30">
        <v>1</v>
      </c>
      <c r="F36" s="32" t="s">
        <v>115</v>
      </c>
      <c r="G36" s="30">
        <v>10</v>
      </c>
    </row>
    <row r="37" spans="1:7" ht="90" x14ac:dyDescent="0.25">
      <c r="A37" s="31">
        <v>12</v>
      </c>
      <c r="B37" s="32" t="s">
        <v>120</v>
      </c>
      <c r="C37" s="32" t="s">
        <v>121</v>
      </c>
      <c r="D37" s="32" t="s">
        <v>122</v>
      </c>
      <c r="E37" s="30">
        <v>1</v>
      </c>
      <c r="F37" s="32" t="s">
        <v>115</v>
      </c>
      <c r="G37" s="30">
        <v>10</v>
      </c>
    </row>
    <row r="38" spans="1:7" ht="90" x14ac:dyDescent="0.25">
      <c r="A38" s="31">
        <v>13</v>
      </c>
      <c r="B38" s="32" t="s">
        <v>123</v>
      </c>
      <c r="C38" s="32" t="s">
        <v>124</v>
      </c>
      <c r="D38" s="32" t="s">
        <v>125</v>
      </c>
      <c r="E38" s="30">
        <v>1</v>
      </c>
      <c r="F38" s="32" t="s">
        <v>115</v>
      </c>
      <c r="G38" s="30">
        <v>10</v>
      </c>
    </row>
    <row r="39" spans="1:7" ht="30" x14ac:dyDescent="0.25">
      <c r="A39" s="31">
        <v>14</v>
      </c>
      <c r="B39" s="32" t="s">
        <v>126</v>
      </c>
      <c r="C39" s="32" t="s">
        <v>127</v>
      </c>
      <c r="D39" s="32" t="s">
        <v>128</v>
      </c>
      <c r="E39" s="30">
        <v>1</v>
      </c>
      <c r="F39" s="32" t="s">
        <v>115</v>
      </c>
      <c r="G39" s="30">
        <v>10</v>
      </c>
    </row>
    <row r="40" spans="1:7" x14ac:dyDescent="0.25">
      <c r="A40" s="31">
        <v>15</v>
      </c>
      <c r="B40" s="32" t="s">
        <v>129</v>
      </c>
      <c r="C40" s="32" t="s">
        <v>130</v>
      </c>
      <c r="D40" s="32" t="s">
        <v>85</v>
      </c>
      <c r="E40" s="30">
        <v>1</v>
      </c>
      <c r="F40" s="32" t="s">
        <v>115</v>
      </c>
      <c r="G40" s="30">
        <v>10</v>
      </c>
    </row>
    <row r="41" spans="1:7" x14ac:dyDescent="0.25">
      <c r="A41" s="31">
        <v>16</v>
      </c>
      <c r="B41" s="32" t="s">
        <v>67</v>
      </c>
      <c r="C41" s="32" t="s">
        <v>76</v>
      </c>
      <c r="D41" s="32" t="s">
        <v>131</v>
      </c>
      <c r="E41" s="30">
        <v>1</v>
      </c>
      <c r="F41" s="32" t="s">
        <v>115</v>
      </c>
      <c r="G41" s="30">
        <v>10</v>
      </c>
    </row>
    <row r="42" spans="1:7" ht="30" x14ac:dyDescent="0.25">
      <c r="A42" s="31">
        <v>17</v>
      </c>
      <c r="B42" s="32" t="s">
        <v>68</v>
      </c>
      <c r="C42" s="32" t="s">
        <v>77</v>
      </c>
      <c r="D42" s="32" t="s">
        <v>131</v>
      </c>
      <c r="E42" s="30">
        <v>1</v>
      </c>
      <c r="F42" s="32" t="s">
        <v>115</v>
      </c>
      <c r="G42" s="30">
        <v>10</v>
      </c>
    </row>
    <row r="43" spans="1:7" ht="135" x14ac:dyDescent="0.25">
      <c r="A43" s="31">
        <v>18</v>
      </c>
      <c r="B43" s="32" t="s">
        <v>132</v>
      </c>
      <c r="C43" s="32" t="s">
        <v>133</v>
      </c>
      <c r="D43" s="32" t="s">
        <v>131</v>
      </c>
      <c r="E43" s="30">
        <v>1</v>
      </c>
      <c r="F43" s="32" t="s">
        <v>115</v>
      </c>
      <c r="G43" s="30">
        <v>10</v>
      </c>
    </row>
    <row r="44" spans="1:7" x14ac:dyDescent="0.25">
      <c r="A44" s="31">
        <v>19</v>
      </c>
      <c r="B44" s="32" t="s">
        <v>98</v>
      </c>
      <c r="C44" s="32" t="s">
        <v>106</v>
      </c>
      <c r="D44" s="32" t="s">
        <v>125</v>
      </c>
      <c r="E44" s="30">
        <v>1</v>
      </c>
      <c r="F44" s="32" t="s">
        <v>115</v>
      </c>
      <c r="G44" s="30">
        <v>10</v>
      </c>
    </row>
    <row r="45" spans="1:7" x14ac:dyDescent="0.25">
      <c r="A45" s="78" t="s">
        <v>7</v>
      </c>
      <c r="B45" s="79"/>
      <c r="C45" s="79"/>
      <c r="D45" s="79"/>
      <c r="E45" s="74"/>
      <c r="F45" s="74"/>
      <c r="G45" s="79"/>
    </row>
    <row r="46" spans="1:7" ht="30" x14ac:dyDescent="0.25">
      <c r="A46" s="2" t="s">
        <v>6</v>
      </c>
      <c r="B46" s="2" t="s">
        <v>5</v>
      </c>
      <c r="C46" s="2" t="s">
        <v>4</v>
      </c>
      <c r="D46" s="2" t="s">
        <v>3</v>
      </c>
      <c r="E46" s="2" t="s">
        <v>2</v>
      </c>
      <c r="F46" s="2" t="s">
        <v>1</v>
      </c>
      <c r="G46" s="2" t="s">
        <v>0</v>
      </c>
    </row>
    <row r="47" spans="1:7" x14ac:dyDescent="0.25">
      <c r="A47" s="16">
        <v>1</v>
      </c>
      <c r="B47" s="32" t="s">
        <v>111</v>
      </c>
      <c r="C47" s="32" t="s">
        <v>112</v>
      </c>
      <c r="D47" s="32" t="s">
        <v>87</v>
      </c>
      <c r="E47" s="30">
        <v>1</v>
      </c>
      <c r="F47" s="32" t="s">
        <v>88</v>
      </c>
      <c r="G47" s="30">
        <f t="shared" ref="G47:G48" si="0">E47</f>
        <v>1</v>
      </c>
    </row>
    <row r="48" spans="1:7" ht="45" x14ac:dyDescent="0.25">
      <c r="A48" s="17">
        <v>2</v>
      </c>
      <c r="B48" s="32" t="s">
        <v>113</v>
      </c>
      <c r="C48" s="32" t="s">
        <v>81</v>
      </c>
      <c r="D48" s="32" t="s">
        <v>87</v>
      </c>
      <c r="E48" s="30">
        <v>1</v>
      </c>
      <c r="F48" s="32" t="s">
        <v>88</v>
      </c>
      <c r="G48" s="30">
        <f t="shared" si="0"/>
        <v>1</v>
      </c>
    </row>
  </sheetData>
  <mergeCells count="36">
    <mergeCell ref="A45:G45"/>
    <mergeCell ref="A18:G18"/>
    <mergeCell ref="A23:G23"/>
    <mergeCell ref="A24:G24"/>
    <mergeCell ref="A15:G15"/>
    <mergeCell ref="A22:G22"/>
    <mergeCell ref="A17:G17"/>
    <mergeCell ref="A21:G21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13:B13"/>
    <mergeCell ref="C13:G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sqref="A1:XFD1"/>
    </sheetView>
  </sheetViews>
  <sheetFormatPr defaultColWidth="14.42578125" defaultRowHeight="15" x14ac:dyDescent="0.25"/>
  <cols>
    <col min="1" max="1" width="5.140625" style="38" customWidth="1"/>
    <col min="2" max="2" width="52" style="38" customWidth="1"/>
    <col min="3" max="3" width="27.42578125" style="38" customWidth="1"/>
    <col min="4" max="4" width="22" style="38" customWidth="1"/>
    <col min="5" max="5" width="15.42578125" style="38" customWidth="1"/>
    <col min="6" max="6" width="23.42578125" style="38" bestFit="1" customWidth="1"/>
    <col min="7" max="7" width="14.42578125" style="38" customWidth="1"/>
    <col min="8" max="9" width="8.7109375" style="1" customWidth="1"/>
    <col min="10" max="16384" width="14.42578125" style="1"/>
  </cols>
  <sheetData>
    <row r="1" spans="1:7" s="50" customFormat="1" ht="18.75" x14ac:dyDescent="0.3">
      <c r="A1" s="56" t="s">
        <v>30</v>
      </c>
      <c r="B1" s="56"/>
      <c r="C1" s="56"/>
      <c r="D1" s="56"/>
      <c r="E1" s="56"/>
      <c r="F1" s="56"/>
      <c r="G1" s="56"/>
    </row>
    <row r="2" spans="1:7" s="50" customFormat="1" ht="18.75" x14ac:dyDescent="0.3">
      <c r="A2" s="57" t="str">
        <f>'Информация о Чемпионате'!B4</f>
        <v>Финал Чемпионата по профессиональному мастерству "Профессионалы"</v>
      </c>
      <c r="B2" s="57"/>
      <c r="C2" s="57"/>
      <c r="D2" s="57"/>
      <c r="E2" s="57"/>
      <c r="F2" s="57"/>
      <c r="G2" s="57"/>
    </row>
    <row r="3" spans="1:7" s="50" customFormat="1" ht="18.75" x14ac:dyDescent="0.3">
      <c r="A3" s="56" t="s">
        <v>31</v>
      </c>
      <c r="B3" s="56"/>
      <c r="C3" s="56"/>
      <c r="D3" s="56"/>
      <c r="E3" s="56"/>
      <c r="F3" s="56"/>
      <c r="G3" s="56"/>
    </row>
    <row r="4" spans="1:7" s="50" customFormat="1" ht="18.75" x14ac:dyDescent="0.3">
      <c r="A4" s="55" t="str">
        <f>'Информация о Чемпионате'!B3</f>
        <v>Управление перевозочным процессом на железнодорожном транспорте</v>
      </c>
      <c r="B4" s="55"/>
      <c r="C4" s="55"/>
      <c r="D4" s="55"/>
      <c r="E4" s="55"/>
      <c r="F4" s="55"/>
      <c r="G4" s="55"/>
    </row>
    <row r="5" spans="1:7" x14ac:dyDescent="0.25">
      <c r="A5" s="52" t="s">
        <v>10</v>
      </c>
      <c r="B5" s="54"/>
      <c r="C5" s="54"/>
      <c r="D5" s="54"/>
      <c r="E5" s="54"/>
      <c r="F5" s="54"/>
      <c r="G5" s="54"/>
    </row>
    <row r="6" spans="1:7" x14ac:dyDescent="0.25">
      <c r="A6" s="52" t="s">
        <v>28</v>
      </c>
      <c r="B6" s="52"/>
      <c r="C6" s="53" t="str">
        <f>'Информация о Чемпионате'!B5</f>
        <v>г.Санкт-Петербург</v>
      </c>
      <c r="D6" s="53"/>
      <c r="E6" s="53"/>
      <c r="F6" s="53"/>
      <c r="G6" s="53"/>
    </row>
    <row r="7" spans="1:7" x14ac:dyDescent="0.25">
      <c r="A7" s="52" t="s">
        <v>29</v>
      </c>
      <c r="B7" s="52"/>
      <c r="C7" s="52"/>
      <c r="D7" s="53" t="str">
        <f>'Информация о Чемпионате'!B6</f>
        <v>Конгрессно-выставочный центр "Экспофорум"</v>
      </c>
      <c r="E7" s="53"/>
      <c r="F7" s="53"/>
      <c r="G7" s="53"/>
    </row>
    <row r="8" spans="1:7" x14ac:dyDescent="0.25">
      <c r="A8" s="52" t="s">
        <v>159</v>
      </c>
      <c r="B8" s="52"/>
      <c r="C8" s="52" t="str">
        <f>'Информация о Чемпионате'!B7</f>
        <v>г. Санкт-Петербург, Петербургское шоссе, 64, корп. 1</v>
      </c>
      <c r="D8" s="52"/>
      <c r="E8" s="52"/>
      <c r="F8" s="52"/>
      <c r="G8" s="52"/>
    </row>
    <row r="9" spans="1:7" x14ac:dyDescent="0.25">
      <c r="A9" s="52" t="s">
        <v>160</v>
      </c>
      <c r="B9" s="52"/>
      <c r="C9" s="52" t="str">
        <f>'Информация о Чемпионате'!B9</f>
        <v>Щетинина Ирина Анатольевна</v>
      </c>
      <c r="D9" s="52"/>
      <c r="E9" s="52" t="str">
        <f>'Информация о Чемпионате'!B10</f>
        <v>molotochek1407@mail.ru</v>
      </c>
      <c r="F9" s="52"/>
      <c r="G9" s="40">
        <f>'Информация о Чемпионате'!B11</f>
        <v>79159886740</v>
      </c>
    </row>
    <row r="10" spans="1:7" x14ac:dyDescent="0.25">
      <c r="A10" s="52" t="s">
        <v>35</v>
      </c>
      <c r="B10" s="52"/>
      <c r="C10" s="52" t="str">
        <f>'Информация о Чемпионате'!B12</f>
        <v xml:space="preserve">Поремская Любовь Николаевна </v>
      </c>
      <c r="D10" s="52"/>
      <c r="E10" s="52" t="str">
        <f>'Информация о Чемпионате'!B13</f>
        <v>poremskaya@tut.by</v>
      </c>
      <c r="F10" s="52"/>
      <c r="G10" s="40" t="str">
        <f>'Информация о Чемпионате'!B14</f>
        <v>7-921-875-05-38</v>
      </c>
    </row>
    <row r="11" spans="1:7" x14ac:dyDescent="0.25">
      <c r="A11" s="52" t="s">
        <v>47</v>
      </c>
      <c r="B11" s="52"/>
      <c r="C11" s="52">
        <f>'Информация о Чемпионате'!B17</f>
        <v>15</v>
      </c>
      <c r="D11" s="52"/>
      <c r="E11" s="52"/>
      <c r="F11" s="52"/>
      <c r="G11" s="52"/>
    </row>
    <row r="12" spans="1:7" x14ac:dyDescent="0.25">
      <c r="A12" s="52" t="s">
        <v>18</v>
      </c>
      <c r="B12" s="52"/>
      <c r="C12" s="52">
        <f>'Информация о Чемпионате'!B15</f>
        <v>10</v>
      </c>
      <c r="D12" s="52"/>
      <c r="E12" s="52"/>
      <c r="F12" s="52"/>
      <c r="G12" s="52"/>
    </row>
    <row r="13" spans="1:7" x14ac:dyDescent="0.25">
      <c r="A13" s="52" t="s">
        <v>19</v>
      </c>
      <c r="B13" s="52"/>
      <c r="C13" s="52">
        <f>'Информация о Чемпионате'!B16</f>
        <v>10</v>
      </c>
      <c r="D13" s="52"/>
      <c r="E13" s="52"/>
      <c r="F13" s="52"/>
      <c r="G13" s="52"/>
    </row>
    <row r="14" spans="1:7" x14ac:dyDescent="0.25">
      <c r="A14" s="52" t="s">
        <v>27</v>
      </c>
      <c r="B14" s="52"/>
      <c r="C14" s="52" t="str">
        <f>'Информация о Чемпионате'!B8</f>
        <v>29.11 - 04.12.2025</v>
      </c>
      <c r="D14" s="52"/>
      <c r="E14" s="52"/>
      <c r="F14" s="52"/>
      <c r="G14" s="52"/>
    </row>
    <row r="15" spans="1:7" x14ac:dyDescent="0.25">
      <c r="A15" s="64" t="s">
        <v>11</v>
      </c>
      <c r="B15" s="54"/>
      <c r="C15" s="54"/>
      <c r="D15" s="54"/>
      <c r="E15" s="54"/>
      <c r="F15" s="54"/>
      <c r="G15" s="54"/>
    </row>
    <row r="16" spans="1:7" ht="30" x14ac:dyDescent="0.25">
      <c r="A16" s="27" t="s">
        <v>6</v>
      </c>
      <c r="B16" s="27" t="s">
        <v>5</v>
      </c>
      <c r="C16" s="27" t="s">
        <v>4</v>
      </c>
      <c r="D16" s="27" t="s">
        <v>3</v>
      </c>
      <c r="E16" s="27" t="s">
        <v>2</v>
      </c>
      <c r="F16" s="27" t="s">
        <v>1</v>
      </c>
      <c r="G16" s="27" t="s">
        <v>0</v>
      </c>
    </row>
    <row r="17" spans="1:7" ht="60" x14ac:dyDescent="0.25">
      <c r="A17" s="35">
        <v>1</v>
      </c>
      <c r="B17" s="47" t="s">
        <v>135</v>
      </c>
      <c r="C17" s="51" t="s">
        <v>136</v>
      </c>
      <c r="D17" s="48" t="s">
        <v>137</v>
      </c>
      <c r="E17" s="46" t="s">
        <v>138</v>
      </c>
      <c r="F17" s="46" t="s">
        <v>88</v>
      </c>
      <c r="G17" s="46">
        <v>20</v>
      </c>
    </row>
    <row r="18" spans="1:7" x14ac:dyDescent="0.25">
      <c r="A18" s="59" t="s">
        <v>12</v>
      </c>
      <c r="B18" s="59"/>
      <c r="C18" s="59"/>
      <c r="D18" s="59"/>
      <c r="E18" s="59"/>
      <c r="F18" s="59"/>
      <c r="G18" s="59"/>
    </row>
    <row r="19" spans="1:7" ht="30" x14ac:dyDescent="0.25">
      <c r="A19" s="27" t="s">
        <v>6</v>
      </c>
      <c r="B19" s="27" t="s">
        <v>5</v>
      </c>
      <c r="C19" s="27" t="s">
        <v>4</v>
      </c>
      <c r="D19" s="27" t="s">
        <v>3</v>
      </c>
      <c r="E19" s="27" t="s">
        <v>2</v>
      </c>
      <c r="F19" s="27" t="s">
        <v>1</v>
      </c>
      <c r="G19" s="27" t="s">
        <v>0</v>
      </c>
    </row>
    <row r="20" spans="1:7" s="5" customFormat="1" x14ac:dyDescent="0.25">
      <c r="A20" s="49">
        <v>1</v>
      </c>
      <c r="B20" s="47" t="s">
        <v>139</v>
      </c>
      <c r="C20" s="47" t="s">
        <v>140</v>
      </c>
      <c r="D20" s="48" t="s">
        <v>137</v>
      </c>
      <c r="E20" s="46">
        <v>1</v>
      </c>
      <c r="F20" s="46" t="s">
        <v>141</v>
      </c>
      <c r="G20" s="46">
        <v>10</v>
      </c>
    </row>
    <row r="21" spans="1:7" s="5" customFormat="1" ht="30" x14ac:dyDescent="0.25">
      <c r="A21" s="49">
        <v>2</v>
      </c>
      <c r="B21" s="47" t="s">
        <v>142</v>
      </c>
      <c r="C21" s="47" t="s">
        <v>143</v>
      </c>
      <c r="D21" s="48" t="s">
        <v>137</v>
      </c>
      <c r="E21" s="46">
        <v>1</v>
      </c>
      <c r="F21" s="46" t="s">
        <v>144</v>
      </c>
      <c r="G21" s="46">
        <v>2</v>
      </c>
    </row>
    <row r="22" spans="1:7" s="5" customFormat="1" ht="30" x14ac:dyDescent="0.25">
      <c r="A22" s="49">
        <v>3</v>
      </c>
      <c r="B22" s="47" t="s">
        <v>145</v>
      </c>
      <c r="C22" s="47" t="s">
        <v>146</v>
      </c>
      <c r="D22" s="48" t="s">
        <v>137</v>
      </c>
      <c r="E22" s="46">
        <v>1</v>
      </c>
      <c r="F22" s="46" t="s">
        <v>144</v>
      </c>
      <c r="G22" s="46">
        <v>2</v>
      </c>
    </row>
    <row r="23" spans="1:7" s="5" customFormat="1" ht="45" x14ac:dyDescent="0.25">
      <c r="A23" s="49">
        <v>4</v>
      </c>
      <c r="B23" s="47" t="s">
        <v>147</v>
      </c>
      <c r="C23" s="47" t="s">
        <v>81</v>
      </c>
      <c r="D23" s="48" t="s">
        <v>137</v>
      </c>
      <c r="E23" s="46">
        <v>1</v>
      </c>
      <c r="F23" s="46" t="s">
        <v>144</v>
      </c>
      <c r="G23" s="46">
        <v>50</v>
      </c>
    </row>
    <row r="24" spans="1:7" s="5" customFormat="1" x14ac:dyDescent="0.25">
      <c r="A24" s="49">
        <v>5</v>
      </c>
      <c r="B24" s="47" t="s">
        <v>148</v>
      </c>
      <c r="C24" s="47" t="s">
        <v>149</v>
      </c>
      <c r="D24" s="48" t="s">
        <v>137</v>
      </c>
      <c r="E24" s="46">
        <v>1</v>
      </c>
      <c r="F24" s="46" t="s">
        <v>144</v>
      </c>
      <c r="G24" s="46">
        <v>2</v>
      </c>
    </row>
    <row r="25" spans="1:7" s="5" customFormat="1" ht="45" x14ac:dyDescent="0.25">
      <c r="A25" s="49">
        <v>6</v>
      </c>
      <c r="B25" s="47" t="s">
        <v>150</v>
      </c>
      <c r="C25" s="47" t="s">
        <v>81</v>
      </c>
      <c r="D25" s="48" t="s">
        <v>137</v>
      </c>
      <c r="E25" s="46">
        <v>1</v>
      </c>
      <c r="F25" s="46" t="s">
        <v>151</v>
      </c>
      <c r="G25" s="46">
        <v>2</v>
      </c>
    </row>
    <row r="26" spans="1:7" s="5" customFormat="1" x14ac:dyDescent="0.25">
      <c r="A26" s="49">
        <v>7</v>
      </c>
      <c r="B26" s="47" t="s">
        <v>152</v>
      </c>
      <c r="C26" s="47" t="s">
        <v>153</v>
      </c>
      <c r="D26" s="48" t="s">
        <v>137</v>
      </c>
      <c r="E26" s="46">
        <v>1</v>
      </c>
      <c r="F26" s="46" t="s">
        <v>151</v>
      </c>
      <c r="G26" s="46">
        <v>1</v>
      </c>
    </row>
    <row r="27" spans="1:7" s="5" customFormat="1" ht="45" x14ac:dyDescent="0.25">
      <c r="A27" s="49">
        <v>8</v>
      </c>
      <c r="B27" s="47" t="s">
        <v>154</v>
      </c>
      <c r="C27" s="47" t="s">
        <v>81</v>
      </c>
      <c r="D27" s="48" t="s">
        <v>137</v>
      </c>
      <c r="E27" s="46">
        <v>1</v>
      </c>
      <c r="F27" s="46" t="s">
        <v>88</v>
      </c>
      <c r="G27" s="46">
        <v>1</v>
      </c>
    </row>
    <row r="28" spans="1:7" s="5" customFormat="1" ht="45" x14ac:dyDescent="0.25">
      <c r="A28" s="49">
        <v>9</v>
      </c>
      <c r="B28" s="47" t="s">
        <v>155</v>
      </c>
      <c r="C28" s="47" t="s">
        <v>81</v>
      </c>
      <c r="D28" s="48" t="s">
        <v>137</v>
      </c>
      <c r="E28" s="46">
        <v>1</v>
      </c>
      <c r="F28" s="46" t="s">
        <v>88</v>
      </c>
      <c r="G28" s="46">
        <v>1</v>
      </c>
    </row>
    <row r="29" spans="1:7" s="5" customFormat="1" ht="45" x14ac:dyDescent="0.25">
      <c r="A29" s="49">
        <v>10</v>
      </c>
      <c r="B29" s="47" t="s">
        <v>156</v>
      </c>
      <c r="C29" s="47" t="s">
        <v>81</v>
      </c>
      <c r="D29" s="48" t="s">
        <v>137</v>
      </c>
      <c r="E29" s="46">
        <v>1</v>
      </c>
      <c r="F29" s="46" t="s">
        <v>88</v>
      </c>
      <c r="G29" s="46">
        <v>5</v>
      </c>
    </row>
    <row r="30" spans="1:7" x14ac:dyDescent="0.25">
      <c r="A30" s="64" t="s">
        <v>7</v>
      </c>
      <c r="B30" s="54"/>
      <c r="C30" s="54"/>
      <c r="D30" s="54"/>
      <c r="E30" s="54"/>
      <c r="F30" s="54"/>
      <c r="G30" s="54"/>
    </row>
    <row r="31" spans="1:7" ht="30" x14ac:dyDescent="0.25">
      <c r="A31" s="27" t="s">
        <v>6</v>
      </c>
      <c r="B31" s="27" t="s">
        <v>5</v>
      </c>
      <c r="C31" s="27" t="s">
        <v>4</v>
      </c>
      <c r="D31" s="27" t="s">
        <v>3</v>
      </c>
      <c r="E31" s="27" t="s">
        <v>2</v>
      </c>
      <c r="F31" s="27" t="s">
        <v>1</v>
      </c>
      <c r="G31" s="27" t="s">
        <v>0</v>
      </c>
    </row>
    <row r="32" spans="1:7" x14ac:dyDescent="0.25">
      <c r="A32" s="35">
        <v>1</v>
      </c>
      <c r="B32" s="47" t="s">
        <v>111</v>
      </c>
      <c r="C32" s="47" t="s">
        <v>112</v>
      </c>
      <c r="D32" s="48" t="s">
        <v>87</v>
      </c>
      <c r="E32" s="46">
        <v>1</v>
      </c>
      <c r="F32" s="46" t="s">
        <v>88</v>
      </c>
      <c r="G32" s="46">
        <f t="shared" ref="G32:G33" si="0">E32</f>
        <v>1</v>
      </c>
    </row>
    <row r="33" spans="1:7" ht="45" x14ac:dyDescent="0.25">
      <c r="A33" s="35">
        <v>2</v>
      </c>
      <c r="B33" s="47" t="s">
        <v>113</v>
      </c>
      <c r="C33" s="47" t="s">
        <v>81</v>
      </c>
      <c r="D33" s="48" t="s">
        <v>87</v>
      </c>
      <c r="E33" s="46">
        <v>1</v>
      </c>
      <c r="F33" s="46" t="s">
        <v>88</v>
      </c>
      <c r="G33" s="46">
        <f t="shared" si="0"/>
        <v>1</v>
      </c>
    </row>
  </sheetData>
  <mergeCells count="28">
    <mergeCell ref="A4:G4"/>
    <mergeCell ref="A5:G5"/>
    <mergeCell ref="A15:G1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30:G30"/>
    <mergeCell ref="A18:G18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87" zoomScaleNormal="87" workbookViewId="0">
      <selection activeCell="B19" sqref="B1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85" t="s">
        <v>30</v>
      </c>
      <c r="B1" s="85"/>
      <c r="C1" s="85"/>
      <c r="D1" s="85"/>
      <c r="E1" s="85"/>
      <c r="F1" s="85"/>
      <c r="G1" s="85"/>
      <c r="H1" s="12"/>
    </row>
    <row r="2" spans="1:8" ht="20.25" x14ac:dyDescent="0.25">
      <c r="A2" s="86" t="str">
        <f>'Информация о Чемпионате'!B4</f>
        <v>Финал Чемпионата по профессиональному мастерству "Профессионалы"</v>
      </c>
      <c r="B2" s="86"/>
      <c r="C2" s="86"/>
      <c r="D2" s="86"/>
      <c r="E2" s="86"/>
      <c r="F2" s="86"/>
      <c r="G2" s="86"/>
      <c r="H2" s="13"/>
    </row>
    <row r="3" spans="1:8" ht="20.25" x14ac:dyDescent="0.3">
      <c r="A3" s="85" t="s">
        <v>31</v>
      </c>
      <c r="B3" s="85"/>
      <c r="C3" s="85"/>
      <c r="D3" s="85"/>
      <c r="E3" s="85"/>
      <c r="F3" s="85"/>
      <c r="G3" s="85"/>
      <c r="H3" s="12"/>
    </row>
    <row r="4" spans="1:8" ht="20.25" x14ac:dyDescent="0.25">
      <c r="A4" s="84" t="str">
        <f>'Информация о Чемпионате'!B3</f>
        <v>Управление перевозочным процессом на железнодорожном транспорте</v>
      </c>
      <c r="B4" s="84"/>
      <c r="C4" s="84"/>
      <c r="D4" s="84"/>
      <c r="E4" s="84"/>
      <c r="F4" s="84"/>
      <c r="G4" s="84"/>
      <c r="H4" s="14"/>
    </row>
    <row r="5" spans="1:8" ht="20.25" x14ac:dyDescent="0.25">
      <c r="A5" s="82" t="s">
        <v>13</v>
      </c>
      <c r="B5" s="83"/>
      <c r="C5" s="83"/>
      <c r="D5" s="83"/>
      <c r="E5" s="83"/>
      <c r="F5" s="83"/>
      <c r="G5" s="83"/>
    </row>
    <row r="6" spans="1:8" ht="30" x14ac:dyDescent="0.25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14</v>
      </c>
    </row>
    <row r="7" spans="1:8" x14ac:dyDescent="0.25">
      <c r="A7" s="4">
        <v>1</v>
      </c>
      <c r="B7" s="21" t="s">
        <v>169</v>
      </c>
      <c r="C7" s="18"/>
      <c r="D7" s="22"/>
      <c r="E7" s="16"/>
      <c r="F7" s="16"/>
      <c r="G7" s="21"/>
    </row>
    <row r="8" spans="1:8" x14ac:dyDescent="0.25">
      <c r="A8" s="4">
        <v>2</v>
      </c>
      <c r="B8" s="21"/>
      <c r="C8" s="18"/>
      <c r="D8" s="22"/>
      <c r="E8" s="16"/>
      <c r="F8" s="16"/>
      <c r="G8" s="21"/>
    </row>
    <row r="9" spans="1:8" x14ac:dyDescent="0.25">
      <c r="A9" s="4">
        <v>3</v>
      </c>
      <c r="B9" s="21"/>
      <c r="C9" s="18"/>
      <c r="D9" s="23"/>
      <c r="E9" s="16"/>
      <c r="F9" s="16"/>
      <c r="G9" s="21"/>
    </row>
    <row r="10" spans="1:8" x14ac:dyDescent="0.25">
      <c r="A10" s="4">
        <v>4</v>
      </c>
      <c r="B10" s="24"/>
      <c r="C10" s="18"/>
      <c r="D10" s="25"/>
      <c r="E10" s="26"/>
      <c r="F10" s="16"/>
      <c r="G10" s="24"/>
    </row>
    <row r="11" spans="1:8" x14ac:dyDescent="0.25">
      <c r="A11" s="4">
        <v>5</v>
      </c>
      <c r="B11" s="18"/>
      <c r="C11" s="19"/>
      <c r="D11" s="20"/>
      <c r="E11" s="17"/>
      <c r="F11" s="17"/>
      <c r="G11" s="15"/>
    </row>
    <row r="12" spans="1:8" x14ac:dyDescent="0.25">
      <c r="A12" s="4">
        <v>6</v>
      </c>
      <c r="B12" s="21"/>
      <c r="C12" s="19"/>
      <c r="D12" s="20"/>
      <c r="E12" s="17"/>
      <c r="F12" s="17"/>
      <c r="G12" s="21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конкурсантане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2025-11-07T12:35:21Z</dcterms:modified>
</cp:coreProperties>
</file>