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E:\Desktop\ИЛ СПБ МПРТРГ\ИЛ Обновленые СПБ\"/>
    </mc:Choice>
  </mc:AlternateContent>
  <xr:revisionPtr revIDLastSave="0" documentId="13_ncr:1_{C310D467-FA60-4EF8-ABC4-DE27D63C7477}" xr6:coauthVersionLast="47" xr6:coauthVersionMax="47" xr10:uidLastSave="{00000000-0000-0000-0000-000000000000}"/>
  <bookViews>
    <workbookView xWindow="-110" yWindow="-110" windowWidth="38620" windowHeight="21100" activeTab="4" xr2:uid="{00000000-000D-0000-FFFF-FFFF00000000}"/>
  </bookViews>
  <sheets>
    <sheet name="Информация о Чемпионате" sheetId="8" r:id="rId1"/>
    <sheet name="Общая инфраструктура" sheetId="4" r:id="rId2"/>
    <sheet name="Рабочее место конкурсантов" sheetId="1" r:id="rId3"/>
    <sheet name="Расходные материалы" sheetId="5" r:id="rId4"/>
    <sheet name="Личный инструмент конкурсанта" sheetId="7" r:id="rId5"/>
    <sheet name="Лист1" sheetId="9" r:id="rId6"/>
  </sheets>
  <definedNames>
    <definedName name="список">Лист1!$B$3:$B$11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9" i="5" l="1"/>
  <c r="A4" i="7" l="1"/>
  <c r="A2" i="7"/>
  <c r="C14" i="5"/>
  <c r="C13" i="5"/>
  <c r="C12" i="5"/>
  <c r="C11" i="5"/>
  <c r="G10" i="5"/>
  <c r="E10" i="5"/>
  <c r="C10" i="5"/>
  <c r="G9" i="5"/>
  <c r="E9" i="5"/>
  <c r="C9" i="5"/>
  <c r="C8" i="5"/>
  <c r="D7" i="5"/>
  <c r="C6" i="5"/>
  <c r="A4" i="5"/>
  <c r="A2" i="5"/>
  <c r="C14" i="1"/>
  <c r="C13" i="1"/>
  <c r="C12" i="1"/>
  <c r="C11" i="1"/>
  <c r="G10" i="1"/>
  <c r="E10" i="1"/>
  <c r="C10" i="1"/>
  <c r="G9" i="1"/>
  <c r="E9" i="1"/>
  <c r="C9" i="1"/>
  <c r="C8" i="1"/>
  <c r="D7" i="1"/>
  <c r="C6" i="1"/>
  <c r="A4" i="1"/>
  <c r="A2" i="1"/>
  <c r="A2" i="4"/>
  <c r="A4" i="4"/>
  <c r="C10" i="4"/>
  <c r="D7" i="4"/>
  <c r="C6" i="4"/>
  <c r="C11" i="4"/>
  <c r="G9" i="4"/>
  <c r="E9" i="4"/>
  <c r="C9" i="4"/>
  <c r="G10" i="4"/>
  <c r="E10" i="4"/>
  <c r="C12" i="4"/>
  <c r="C13" i="4"/>
  <c r="C14" i="4"/>
  <c r="C8" i="4"/>
</calcChain>
</file>

<file path=xl/sharedStrings.xml><?xml version="1.0" encoding="utf-8"?>
<sst xmlns="http://schemas.openxmlformats.org/spreadsheetml/2006/main" count="706" uniqueCount="309">
  <si>
    <t>Итоговое количество</t>
  </si>
  <si>
    <t>Единица измерения</t>
  </si>
  <si>
    <t>Количество</t>
  </si>
  <si>
    <t>Вид</t>
  </si>
  <si>
    <t>Краткие (рамочные) технические характеристики</t>
  </si>
  <si>
    <t xml:space="preserve">Наименование </t>
  </si>
  <si>
    <t>№</t>
  </si>
  <si>
    <t xml:space="preserve">Интернет : Подключение  ноутбуков к беспроводному интернету (с возможностью подключения к проводному интернету) 	</t>
  </si>
  <si>
    <t xml:space="preserve">Требования к обеспечению зоны (коммуникации, площадь, сети, количество рабочих мест и др.): </t>
  </si>
  <si>
    <t>Рекомендации представителей индустрии (указывается конкретное оборудование)</t>
  </si>
  <si>
    <t>Основная информация о конкурсной площадке:</t>
  </si>
  <si>
    <t>Рабочее место Конкурсанта (расходные материалы по количеству конкурсантов)</t>
  </si>
  <si>
    <t>Расходные материалы на всех конкурсантов и экспертов</t>
  </si>
  <si>
    <t>Личный инструмент конкурсанта</t>
  </si>
  <si>
    <t xml:space="preserve">Примечание </t>
  </si>
  <si>
    <t>Комната Конкурсантов (оборудование, инструмент, мебель) (по количеству конкурсантов)</t>
  </si>
  <si>
    <t>Комната Экспертов (включая комнату Главного эксперта) (оборудование, инструмент, мебель) (по количеству экспертов)</t>
  </si>
  <si>
    <t xml:space="preserve">Количество рабочих мест: </t>
  </si>
  <si>
    <t>Даты проведения</t>
  </si>
  <si>
    <t>Главный эксперт</t>
  </si>
  <si>
    <t>Количество рабочих мест</t>
  </si>
  <si>
    <t>Электронная почта ГЭ</t>
  </si>
  <si>
    <t>Базовая организация расположения конкурсной площадки</t>
  </si>
  <si>
    <r>
      <t>Адрес базовой организации:</t>
    </r>
    <r>
      <rPr>
        <b/>
        <sz val="12"/>
        <color rgb="FFFF0000"/>
        <rFont val="Times New Roman"/>
        <family val="1"/>
        <charset val="204"/>
      </rPr>
      <t xml:space="preserve"> </t>
    </r>
  </si>
  <si>
    <t xml:space="preserve">Даты проведения: </t>
  </si>
  <si>
    <r>
      <t>Главный эксперт:</t>
    </r>
    <r>
      <rPr>
        <b/>
        <sz val="12"/>
        <color rgb="FFFF0000"/>
        <rFont val="Times New Roman"/>
        <family val="1"/>
        <charset val="204"/>
      </rPr>
      <t xml:space="preserve"> </t>
    </r>
  </si>
  <si>
    <t>Субъект Российской Федерации:</t>
  </si>
  <si>
    <t>Базовая организация расположения конкурсной площадки:</t>
  </si>
  <si>
    <t>Инфраструктурный лист для оснащения конкурсной площадки</t>
  </si>
  <si>
    <t>по компетенции</t>
  </si>
  <si>
    <t>Наименование этапа Чемпионата</t>
  </si>
  <si>
    <t>Адрес конкурсной площадки</t>
  </si>
  <si>
    <t>Электронная почта ТАП</t>
  </si>
  <si>
    <t xml:space="preserve">Технический администратор площадки: </t>
  </si>
  <si>
    <t>Рабочее место Конкурсанта (основное оборудование, вспомогательное оборудование, инструмент (по количеству рабочих мест))</t>
  </si>
  <si>
    <t>Моб.телефон ГЭ</t>
  </si>
  <si>
    <t>Моб.телефон ТАП</t>
  </si>
  <si>
    <t>Технический администратор площадки</t>
  </si>
  <si>
    <t>Количество экспертов (ЭН+ГЭ+ИЭ) + ТАП:</t>
  </si>
  <si>
    <t>ЭН - эксперт-наставник</t>
  </si>
  <si>
    <t>ГЭ - главный эксперт</t>
  </si>
  <si>
    <t>ИЭ - индустриальный эксперт</t>
  </si>
  <si>
    <t>ТАП - технический администратор площадки</t>
  </si>
  <si>
    <t>Субъект РФ (регион проведения)</t>
  </si>
  <si>
    <t xml:space="preserve">Количество конкурсантов </t>
  </si>
  <si>
    <t xml:space="preserve">Количество конкурсантов: </t>
  </si>
  <si>
    <t>Количество на одного участника</t>
  </si>
  <si>
    <t>Охрана труда</t>
  </si>
  <si>
    <t>Общая/брифинг зона конкурсной площадки (оборудование, инструмент, мебель)</t>
  </si>
  <si>
    <t xml:space="preserve">Количество на одного конкурсанта </t>
  </si>
  <si>
    <t xml:space="preserve">Ноутбук </t>
  </si>
  <si>
    <t>Сетевой фильтр</t>
  </si>
  <si>
    <t>Сетевой фильтр на 6 розеток, 5 м</t>
  </si>
  <si>
    <t>Кулер с функцией холодная/горячая вода</t>
  </si>
  <si>
    <t>Кулер для воды 19 л.</t>
  </si>
  <si>
    <t>Стол</t>
  </si>
  <si>
    <t>1400х700х750 мм</t>
  </si>
  <si>
    <t>Мебель</t>
  </si>
  <si>
    <t>Стул</t>
  </si>
  <si>
    <t>Cтул офисный со спинкой на ножках</t>
  </si>
  <si>
    <t>Мусорная корзина</t>
  </si>
  <si>
    <t>шт.</t>
  </si>
  <si>
    <t>Программное обеспечение</t>
  </si>
  <si>
    <t>Офисный пакет приложений</t>
  </si>
  <si>
    <t>Набор программных продуктов, которые предназначены для обработки на компьютере документов в электронном формате.</t>
  </si>
  <si>
    <t>IT-оборудование</t>
  </si>
  <si>
    <t>Мышь компьютерная</t>
  </si>
  <si>
    <t>оптическая, проводная, с разрешением в диапазоне от 800 до 1600 dpi</t>
  </si>
  <si>
    <t>Запираемый шкафчик (локер)</t>
  </si>
  <si>
    <t>Металлический шкаф на 4 секции; 1850х300х500 мм</t>
  </si>
  <si>
    <t>Вешалка гардеробная</t>
  </si>
  <si>
    <t>Вешалка напольная; 22 крючка</t>
  </si>
  <si>
    <t xml:space="preserve">Стол </t>
  </si>
  <si>
    <t>1400х650х750 мм</t>
  </si>
  <si>
    <t xml:space="preserve">Стул </t>
  </si>
  <si>
    <t>ПО</t>
  </si>
  <si>
    <t>Аптечка</t>
  </si>
  <si>
    <t>Огнетушитель</t>
  </si>
  <si>
    <t>Огнетушитель пенный</t>
  </si>
  <si>
    <t xml:space="preserve">Аптечка первой помощи универсальная </t>
  </si>
  <si>
    <t>Бумага офисная А4</t>
  </si>
  <si>
    <t>500 листов/пачка</t>
  </si>
  <si>
    <t>пачка</t>
  </si>
  <si>
    <t>Степлер канцелярский</t>
  </si>
  <si>
    <t>До 50 листов, тип и размер скоб для степлера:
24/6, 24/8, 26/6</t>
  </si>
  <si>
    <t>Скобы к степлеру</t>
  </si>
  <si>
    <t>Файл-вкладыш А4</t>
  </si>
  <si>
    <t>Ручка шариковая</t>
  </si>
  <si>
    <t>синие чернила, толщина линии 0.5 мм</t>
  </si>
  <si>
    <t>Папка-скоросшиватель</t>
  </si>
  <si>
    <t>Формат
А4
Вид механизма
стандартный (усики)
Плотность/толщина материала
0.1/0.12 мм
Ширина корешка, мм
15
Вместимость
до 100 листов</t>
  </si>
  <si>
    <t>Клейкая лента оградительная/разметочная</t>
  </si>
  <si>
    <t>Расходные материалы</t>
  </si>
  <si>
    <t>Мешки для мусора</t>
  </si>
  <si>
    <t>Стакан одноразовый 200 мл</t>
  </si>
  <si>
    <t>Пластиковый (полипропилен (ПП)), белый/прозрачный</t>
  </si>
  <si>
    <t>Бумажные стаканчики для горячей воды</t>
  </si>
  <si>
    <t>Стакан для горячих напитков 250мл, крафт, диаметром 80мм, 50 шт. в упаковке</t>
  </si>
  <si>
    <t>Линейка</t>
  </si>
  <si>
    <t>Салфетки влажные антибактериальные</t>
  </si>
  <si>
    <t>Вода питьевая для кулера</t>
  </si>
  <si>
    <t>Бутыль, объем 19 литров</t>
  </si>
  <si>
    <t>Карандаш простой</t>
  </si>
  <si>
    <t>Твердость грифеля: HB (ТМ). Материал корпуса: дерево/пластик</t>
  </si>
  <si>
    <t>Точилка</t>
  </si>
  <si>
    <t>Контейнер для стружки:есть</t>
  </si>
  <si>
    <t>Ластик</t>
  </si>
  <si>
    <t>Тип материала - термопластичная резина (ТПР)</t>
  </si>
  <si>
    <t>Папка на кольцах 75 мм</t>
  </si>
  <si>
    <t>А4, ПВХ</t>
  </si>
  <si>
    <t>Ножницы канцелярские</t>
  </si>
  <si>
    <t>Материал - Сталь, Пластик; длина лезвий 21см.</t>
  </si>
  <si>
    <t>Скотч широкий</t>
  </si>
  <si>
    <t xml:space="preserve">Клейкая лента широкая, ширина 72 мм., намотка 55 м. </t>
  </si>
  <si>
    <t>упак.</t>
  </si>
  <si>
    <t>500 шт./упак</t>
  </si>
  <si>
    <t>50 шт./упак</t>
  </si>
  <si>
    <t>30 см, пластиковая, эконом цвета 744220
Количество шкал:1
Длина шкалы:300 мм
Материал: пластик</t>
  </si>
  <si>
    <t xml:space="preserve">шт. </t>
  </si>
  <si>
    <t>Картридж для МФУ</t>
  </si>
  <si>
    <t>бело-красная 50 мм x 33 м</t>
  </si>
  <si>
    <t>Объем:60 л
Длина:700 мм
Ширина:600 мм
Толщина:60 мкм
Количество в упаковке:10 шт.</t>
  </si>
  <si>
    <t>Количество в упаковке:150 шт.
Материал: нетканый материал</t>
  </si>
  <si>
    <t xml:space="preserve">список </t>
  </si>
  <si>
    <t>СИЗ</t>
  </si>
  <si>
    <t>Специальная одежда и обувь</t>
  </si>
  <si>
    <t>Компетенция (основная/юниоры)</t>
  </si>
  <si>
    <t>Контур заземления для электропитания и сети слаботочных подключений (при необходимости) : требуется/не требуется</t>
  </si>
  <si>
    <t>Обеспечение приточно-вытяжной вентиляцией: требуется/не требуется</t>
  </si>
  <si>
    <t>Корзина для бумаг и мусора 10 литров, пластик, сетчатая, микс</t>
  </si>
  <si>
    <t>диагональ экрана: 17'3; процессор: 2.2ГГц, intel Core i5 11400H или эквивалент; оперативная память: 16ГБ DDR4; хранилище: 512 SSD; видеокарта: 4 гб, GeForce RTX 3050Ti или эквивалент; предустановленная ОС: Win11/10 или эквивалент</t>
  </si>
  <si>
    <t>Режущий инструмент</t>
  </si>
  <si>
    <t>ø 3,15 тип А ГОСТ 14952-75"</t>
  </si>
  <si>
    <t>Технический ассистент ТАП</t>
  </si>
  <si>
    <t xml:space="preserve">Оборудование и инструменты </t>
  </si>
  <si>
    <t>Ориентировочная стоимость за 1 шт.</t>
  </si>
  <si>
    <t>г. Санкт-Петербург</t>
  </si>
  <si>
    <t>29.11.2026 - 04.12.2026</t>
  </si>
  <si>
    <t>Финал чемпионата по профессиональному мастерству "Профессионалы" 2026</t>
  </si>
  <si>
    <t>Количество экспертов (ГЭ+ЭН+ИЭ+МЭ)+ТАП+Технический ассистент ТАП</t>
  </si>
  <si>
    <t>МЭ - международный эксперт</t>
  </si>
  <si>
    <t>КВЦ «Экспофорум»</t>
  </si>
  <si>
    <t>г. Санкт-Петербург, Петербургское шоссе, д. 64, корп. 1</t>
  </si>
  <si>
    <t>Маркелов Сергей Владимирович</t>
  </si>
  <si>
    <t>s.markelov77@mail.ru</t>
  </si>
  <si>
    <t>8-965-117-49-46</t>
  </si>
  <si>
    <t>Площадь зоны: не менее 400 кв.м.</t>
  </si>
  <si>
    <t>Локальная сеть: не требуется</t>
  </si>
  <si>
    <t>Оборудование</t>
  </si>
  <si>
    <t>Деревянный трап</t>
  </si>
  <si>
    <t>Под размер оборудования</t>
  </si>
  <si>
    <t>Штревель форма А с отверстием М16/DIN 69872</t>
  </si>
  <si>
    <t>Штревель(затяжной винт) под оправку цанговую (+ если отличается под оправку торцевой фрезы)</t>
  </si>
  <si>
    <t>Оснастка</t>
  </si>
  <si>
    <t>Набор цанг</t>
  </si>
  <si>
    <t xml:space="preserve">Набор должен состоять минимум из 9 цанг различного диаметра под оправки используемые на станке. </t>
  </si>
  <si>
    <t>инструмент</t>
  </si>
  <si>
    <t>Оправка под торцевую фрезу</t>
  </si>
  <si>
    <t>Оправка шпинделя ISO50</t>
  </si>
  <si>
    <t>Тиски станочные 160мм. Чугунные повор. С открытым винтом ход 180мм</t>
  </si>
  <si>
    <t>Тиски станочные 160мм чугунные поворотные с открытым винтом, ход 180мм</t>
  </si>
  <si>
    <t>Параллельные подкладки КОМПЛЕКТ</t>
  </si>
  <si>
    <t>150x8х14-50</t>
  </si>
  <si>
    <t>Набор для базирования и фиксации тисков к столу</t>
  </si>
  <si>
    <t>Набор должен состоять минимум из 4 поджимов под паз на станке</t>
  </si>
  <si>
    <t>Контейнер для сбора стружки</t>
  </si>
  <si>
    <t>Стойкость к повреждениям от металлической стружки.</t>
  </si>
  <si>
    <t>Передвижной ящик для хранения режущего и мерительного инструмента</t>
  </si>
  <si>
    <t>На усмотрение организаторов</t>
  </si>
  <si>
    <t>Набор удлиненных производственных шестигранников 1.5-10</t>
  </si>
  <si>
    <t>Критически важные характеристики позиции отсутствуют</t>
  </si>
  <si>
    <t>Набор рожковых ключей 6-36</t>
  </si>
  <si>
    <t>Набор надфилей</t>
  </si>
  <si>
    <t>В наборе не менее 6 видов шаберов для снятия заусенцев на деталях - Алюминий, Сталь.</t>
  </si>
  <si>
    <t>Набор шаберов</t>
  </si>
  <si>
    <t>В наборе от 3 до 12 штук длиной от 150 мм до 180 мм</t>
  </si>
  <si>
    <t xml:space="preserve">Офисный калькулятор </t>
  </si>
  <si>
    <t xml:space="preserve">Молоток </t>
  </si>
  <si>
    <t>Без отдачи с щадящим ударом</t>
  </si>
  <si>
    <t>Щётка-смётка для уборки стружки</t>
  </si>
  <si>
    <t>Веник-щетка с совком</t>
  </si>
  <si>
    <t xml:space="preserve">Набор стальных концевых мер длины </t>
  </si>
  <si>
    <t>87 шт. 1 класс</t>
  </si>
  <si>
    <t>Измерительный инструмент</t>
  </si>
  <si>
    <t>Угольник УП-1-100 100х60</t>
  </si>
  <si>
    <t>Материал:нержавеющая сталь Класс точности:1</t>
  </si>
  <si>
    <t>Профилометр</t>
  </si>
  <si>
    <t>* Радиус измерительного наконечника: 2 мкм
* Диапазон отображения: Ra, Rq: 0,01 мкм – 100 мкм</t>
  </si>
  <si>
    <t>Штангенциркуль цифровой 0-150 мм</t>
  </si>
  <si>
    <t>Цена деления: 0,01 мм</t>
  </si>
  <si>
    <t>Штангенглубиномер цифровой 0-150 мм</t>
  </si>
  <si>
    <t>Набор микрометров цифровых 0-150 мм</t>
  </si>
  <si>
    <t>Цена деления: 0,001 мм</t>
  </si>
  <si>
    <t>Прециз. индикатор часового типа с защитой от толчков 1/58 мм</t>
  </si>
  <si>
    <t>* Цена деления: 0,001 мм
или
* Цена деления: 0,01 мм</t>
  </si>
  <si>
    <t>Гидравлический магнитный измер. штатив (с опорой) 260 мм</t>
  </si>
  <si>
    <t>От 200 до 300 мм</t>
  </si>
  <si>
    <t>Штангенрейсмас электронный</t>
  </si>
  <si>
    <t>набор</t>
  </si>
  <si>
    <t>Оправка цанговая ER32</t>
  </si>
  <si>
    <t>ШРЦ-250-0,01 с плитой шлифованной</t>
  </si>
  <si>
    <t>Ключ затяжной для патрона ER 32</t>
  </si>
  <si>
    <t>Спец одежда</t>
  </si>
  <si>
    <t>Куртка, или халат, штаны из плотной ткани. Ботинки с металлической или композитной вставкой (200 Дж)</t>
  </si>
  <si>
    <t>Очки защитные</t>
  </si>
  <si>
    <t>Должный обеспечивать защиту от воздействия твердых частиц с кинетической энергией до 3,0 Дж</t>
  </si>
  <si>
    <t xml:space="preserve">Перчатки </t>
  </si>
  <si>
    <t>хб одноразовые
Возможно использование перчаток с резиновым покрытием</t>
  </si>
  <si>
    <t>пары</t>
  </si>
  <si>
    <t>Ветошь</t>
  </si>
  <si>
    <t>Пачка 1 кг. Материал лоскутный, что бы не оставлял ворс.
Например - техническое полотенце для станков.</t>
  </si>
  <si>
    <t xml:space="preserve">кг. </t>
  </si>
  <si>
    <t>Смазочно Охлаждающая Жидкость</t>
  </si>
  <si>
    <t xml:space="preserve">Подбирается исходя из требований оборудования </t>
  </si>
  <si>
    <t xml:space="preserve">литр </t>
  </si>
  <si>
    <t>Заготовка, для проведения Д-1</t>
  </si>
  <si>
    <t xml:space="preserve">Размеры заготовки - 40x40х40
Для проведения дня Д-1 Материал Д16Т </t>
  </si>
  <si>
    <t xml:space="preserve">шт. ( на 1 конкурсанта) </t>
  </si>
  <si>
    <t>Размеры заготовки - 40x40х40
Для проведения дня Д-1 Материал Сталь 45</t>
  </si>
  <si>
    <t>Заготовка, Модуль А (вариатив)</t>
  </si>
  <si>
    <t>Заготовка, Модуль Б (инвариатив)</t>
  </si>
  <si>
    <t>Заготовка, Модуль В (инвариатив)</t>
  </si>
  <si>
    <t>Фреза концевая D6</t>
  </si>
  <si>
    <t>Твердосплавная, Для обработки стали. Высота режущей части не менее 25 мм.</t>
  </si>
  <si>
    <t>шт</t>
  </si>
  <si>
    <t>Фреза концевая D8</t>
  </si>
  <si>
    <t>Фреза концевая D10</t>
  </si>
  <si>
    <t>Фреза концевая D12</t>
  </si>
  <si>
    <t>Твердосплавная, Для обработки стали. Высота режущей части не менее 25 мм. Количество с учетом дня Д-1</t>
  </si>
  <si>
    <t>Фреза концевая D16</t>
  </si>
  <si>
    <t>Твердосплавная, Для обработки стали. Высота режущей части не менее 32 мм.</t>
  </si>
  <si>
    <t>Фреза концевая D20</t>
  </si>
  <si>
    <t>Твердосплавная, Для обработки стали. Высота режущей части не менее 40 мм.</t>
  </si>
  <si>
    <t>Фреза для обработки фасок D10</t>
  </si>
  <si>
    <t xml:space="preserve"> Для обработки фасок под углом 45 градусов. Допускается использовать монолитную фрезу для обработки фасок диаметром от 8 до 10 мм или корпус с сменной головкой</t>
  </si>
  <si>
    <t>Пластины</t>
  </si>
  <si>
    <t>Под корпусную фрезу для обработки прямоугольных уступов для обработки нержавеющей стали. В зависимости от фрезы количество пластинок может меняться.</t>
  </si>
  <si>
    <t>Запасные винты</t>
  </si>
  <si>
    <t>ВFТХ0409IP</t>
  </si>
  <si>
    <t>Фреза со сменными пластинами D50</t>
  </si>
  <si>
    <t>zcc.ct FMP02-050-A22-SE12-04</t>
  </si>
  <si>
    <t>Твердосплавное, Для обработки стали.</t>
  </si>
  <si>
    <t>Спиральное сверло D6</t>
  </si>
  <si>
    <t>Спиральное сверло  D8</t>
  </si>
  <si>
    <t>Центровочное сверло 3,15</t>
  </si>
  <si>
    <t>Д16Т с сертификатом подтверждения 
Размеры заготовки - 100х100х40(h)</t>
  </si>
  <si>
    <t>Заготовка, Командный модуль</t>
  </si>
  <si>
    <t>Д16Т с сертификатом подтверждения
Размеры заготовки - 100x100х40(h)</t>
  </si>
  <si>
    <t>Д16Т с сертификатом подтверждения
Размеры заготовки - 80x100х40(h)</t>
  </si>
  <si>
    <t>Сталь 45 с сертификатом подтверждения
Размеры заготовки - 80x100х40(h)</t>
  </si>
  <si>
    <t xml:space="preserve">шт. ( на 1 команду) </t>
  </si>
  <si>
    <t>фреза для т-образных пазов по металлу 20 мм высота 8  цилиндрический хвостовик</t>
  </si>
  <si>
    <t>материал Р6М5К5. Цмоиндрический хвостовик</t>
  </si>
  <si>
    <t>Бумага офисная А3</t>
  </si>
  <si>
    <t>500 листов/упак</t>
  </si>
  <si>
    <t xml:space="preserve">Набор текстовыделителей </t>
  </si>
  <si>
    <t>6 цветов</t>
  </si>
  <si>
    <t>Маркер для выделения (желтый и зеленый)</t>
  </si>
  <si>
    <t>Маркер перманентный черный</t>
  </si>
  <si>
    <t>толщина линии 1 мм, круглый наконечник</t>
  </si>
  <si>
    <t xml:space="preserve">Канцелярский нож </t>
  </si>
  <si>
    <t>Электричество: 15 подключений к сети  380 Вольт на РМ конкурсантов</t>
  </si>
  <si>
    <t>Подведение/отведение ГХВС (при необходимости): не требуется</t>
  </si>
  <si>
    <t>Площадь зоны: не менее 60 кв.м.</t>
  </si>
  <si>
    <t>Подведение/ отведение ГХВС не требуется</t>
  </si>
  <si>
    <t>Подведение сжатого воздуха не требуется</t>
  </si>
  <si>
    <t>Ключ затяжной для штревеля</t>
  </si>
  <si>
    <t>Площадь зоны: не менее 40 кв.м.</t>
  </si>
  <si>
    <t>МФУ Лазерное А3</t>
  </si>
  <si>
    <t>Цветная печать А3 А4, 22стр/мин</t>
  </si>
  <si>
    <t>Пакет приложений</t>
  </si>
  <si>
    <t>Предназначена для сканироваеияя документов и работой с ПДФ</t>
  </si>
  <si>
    <t>Оборудование IT</t>
  </si>
  <si>
    <t>USB 3.2 32 ГБ</t>
  </si>
  <si>
    <t>Флешка</t>
  </si>
  <si>
    <t>Слесарный 400 гр</t>
  </si>
  <si>
    <t xml:space="preserve">Тонер-картридж для МФУ Лазерное А3 </t>
  </si>
  <si>
    <t>Скорость подключения к локальному/беспроводному интернету - не требуется</t>
  </si>
  <si>
    <t>Интернет : не требуется</t>
  </si>
  <si>
    <t>Подведение/ отведение ГХВС (при необходимости): не требуется</t>
  </si>
  <si>
    <t>Подведение сжатого воздуха (при необходимости): не требуется</t>
  </si>
  <si>
    <t>Обеспечение приточно-вытяжной вентиляцией: требуется</t>
  </si>
  <si>
    <t>Особые требования к площадке проведения (из правил компетенции) Нет</t>
  </si>
  <si>
    <t>Универсальный фрезерный консольный станок.</t>
  </si>
  <si>
    <t>УЦИ. Размер горизонтального стола, мм 1320*320</t>
  </si>
  <si>
    <t xml:space="preserve">Освещение: Допустимо верхнее искусственное освещение ( не менее 300 люкс) </t>
  </si>
  <si>
    <t>Оправка шпинделя ISO/ER32 цанговый патрон + комплект цанг под конус станка</t>
  </si>
  <si>
    <t>Покрытие пола: достаточно бетонных полов</t>
  </si>
  <si>
    <t>Контур заземления для электропитания и сети слаботочных подключений (при необходимости) : требуется (станки должны быть заземлены)</t>
  </si>
  <si>
    <t>Интернет : Подключение  ноутбуков к беспроводному интернету (с возможностью подключения к проводному интернету)</t>
  </si>
  <si>
    <t>Особые требования к площадке проведения (из правил компетенции) Площадка должна быть ограждена</t>
  </si>
  <si>
    <t>Контур заземления для электропитания и сети слаботочных подключений (при необходимости) : не требуется</t>
  </si>
  <si>
    <t>Покрытие пола: на усмотрение организаторов</t>
  </si>
  <si>
    <t>Электричество: не требуется</t>
  </si>
  <si>
    <t>Площадь зоны: не менее 30 кв.м.</t>
  </si>
  <si>
    <t>Электричество:  6 подключений общей инфраструктуры</t>
  </si>
  <si>
    <t>Локальная сеть: требуется; скорость подключения 100 Мбит/с; количество точек подключения 1</t>
  </si>
  <si>
    <t xml:space="preserve">Скорость подключения к локальному/беспроводному интернету - основной канал на скорости до 100Мбит/с, по резервному каналу на скорости до 100 Мбит/с </t>
  </si>
  <si>
    <t>Электричество:  20 подключений общей инфраструктуры</t>
  </si>
  <si>
    <t>Особые требования к площадке проведения (из правил компетенции) нет</t>
  </si>
  <si>
    <t xml:space="preserve">Адрес базовой организации: </t>
  </si>
  <si>
    <t xml:space="preserve">Главный эксперт: </t>
  </si>
  <si>
    <t xml:space="preserve">Скорость подключения к локальному/беспроводному интернету - основной канал на скорости до 100 Мбит/с, по резервному каналу на скорости до 100 Мбит/с </t>
  </si>
  <si>
    <t>Цифровая информационная Стелла компетенции</t>
  </si>
  <si>
    <t>Габаритный размер 2500мм*1000мм* 150мм, Материалы изготовления каркаса должны соответствовать ГОСТ, СНИП, Сан ПИН для проведения массовых мероприятий,  Визуальное оформление выполнено в соответствии с фирменным стилем мероприятия. Включает профессиональную панель с  экраном высокой яркости с диагональю 55˝, оснащённый матрицей Ultra НD и поддерживающий работу в режиме 24/7. Служит для демонстрации мультимедийного контента в общественных зонах . Экран: 55”, 60 Гц, яркость — 500 нит, разрешение — 3840×2160; Чипсет: ARM Cortex A55 × 4 или эквивалент; Память: RAM — 4 Гб, ROM — 32 Гб; Динамики: Формат звука — 2.1, количество — 2 × 10 Вт; Поддерживаемые интерфейсы: USB-C IN × 1, HDMI IN × 2, HDMI OUT × 1 (4k@30 Hz, 2.3), AUDIO OUT × 1, SPDIF OUT × 1, USB 2.0 × 1, USB 3.0 × 1, RS232 × 1 , RJ45 × 1 (10/100/1000M). Материалы изготовления каркаса соответствуют ГОСТ, СНИП, Сан ПИН для проведения массовых мероприятий.</t>
  </si>
  <si>
    <t>Работы на фрезерных универсальных станках</t>
  </si>
  <si>
    <t>10 (20)</t>
  </si>
  <si>
    <t xml:space="preserve">
САПР</t>
  </si>
  <si>
    <t>Предназначена для создания трёхмерных моделей деталей, сборок, чертежей и проектной документации. Компас 3D или эквивалент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</si>
</sst>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#,##0.00\ &quot;₽&quot;"/>
  </numFmts>
  <fonts count="24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rgb="FFFF0000"/>
      <name val="Times New Roman"/>
      <family val="1"/>
      <charset val="204"/>
    </font>
    <font>
      <b/>
      <sz val="16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0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2"/>
      <color theme="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name val="Times New Roman"/>
      <family val="1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rgb="FFFFC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1" tint="0.249977111117893"/>
        <bgColor rgb="FF3A3838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2" tint="-0.249977111117893"/>
        <bgColor theme="0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19" fillId="0" borderId="0"/>
  </cellStyleXfs>
  <cellXfs count="218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12" fillId="0" borderId="0" xfId="0" applyFont="1"/>
    <xf numFmtId="0" fontId="12" fillId="0" borderId="14" xfId="0" applyFont="1" applyBorder="1" applyAlignment="1">
      <alignment wrapText="1"/>
    </xf>
    <xf numFmtId="0" fontId="12" fillId="0" borderId="14" xfId="0" applyFont="1" applyBorder="1" applyAlignment="1">
      <alignment horizontal="right" wrapText="1"/>
    </xf>
    <xf numFmtId="0" fontId="13" fillId="0" borderId="14" xfId="2" applyFont="1" applyBorder="1" applyAlignment="1">
      <alignment horizontal="right" wrapText="1"/>
    </xf>
    <xf numFmtId="0" fontId="6" fillId="0" borderId="0" xfId="1" applyFont="1"/>
    <xf numFmtId="0" fontId="6" fillId="0" borderId="0" xfId="1" applyFont="1" applyAlignment="1">
      <alignment vertical="center" wrapText="1"/>
    </xf>
    <xf numFmtId="0" fontId="11" fillId="0" borderId="0" xfId="1" applyFont="1" applyAlignment="1">
      <alignment vertical="center" wrapText="1"/>
    </xf>
    <xf numFmtId="0" fontId="8" fillId="0" borderId="1" xfId="1" applyFont="1" applyBorder="1" applyAlignment="1">
      <alignment horizontal="left" vertical="top"/>
    </xf>
    <xf numFmtId="0" fontId="2" fillId="0" borderId="2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top" wrapText="1"/>
    </xf>
    <xf numFmtId="0" fontId="8" fillId="0" borderId="1" xfId="1" applyFont="1" applyBorder="1" applyAlignment="1">
      <alignment vertical="top"/>
    </xf>
    <xf numFmtId="0" fontId="8" fillId="0" borderId="1" xfId="1" applyFont="1" applyBorder="1" applyAlignment="1">
      <alignment vertical="top" wrapText="1"/>
    </xf>
    <xf numFmtId="0" fontId="8" fillId="0" borderId="1" xfId="1" applyFont="1" applyBorder="1" applyAlignment="1">
      <alignment horizontal="center" vertical="top"/>
    </xf>
    <xf numFmtId="0" fontId="8" fillId="0" borderId="1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/>
    </xf>
    <xf numFmtId="0" fontId="8" fillId="0" borderId="9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center" vertical="top"/>
    </xf>
    <xf numFmtId="0" fontId="2" fillId="0" borderId="6" xfId="1" applyFont="1" applyBorder="1" applyAlignment="1">
      <alignment horizontal="center" vertical="top" wrapText="1"/>
    </xf>
    <xf numFmtId="0" fontId="14" fillId="0" borderId="0" xfId="1" applyFont="1"/>
    <xf numFmtId="0" fontId="15" fillId="0" borderId="0" xfId="1" applyFont="1"/>
    <xf numFmtId="0" fontId="14" fillId="0" borderId="0" xfId="1" applyFont="1" applyAlignment="1">
      <alignment vertical="center" wrapText="1"/>
    </xf>
    <xf numFmtId="0" fontId="14" fillId="0" borderId="2" xfId="1" applyFont="1" applyBorder="1" applyAlignment="1">
      <alignment horizontal="left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14" fillId="0" borderId="19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top"/>
    </xf>
    <xf numFmtId="0" fontId="14" fillId="0" borderId="14" xfId="1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8" fillId="6" borderId="14" xfId="0" applyFont="1" applyFill="1" applyBorder="1" applyAlignment="1">
      <alignment horizontal="center" vertical="top" wrapText="1"/>
    </xf>
    <xf numFmtId="0" fontId="18" fillId="0" borderId="14" xfId="1" applyFont="1" applyBorder="1" applyAlignment="1">
      <alignment horizontal="left" vertical="top" wrapText="1"/>
    </xf>
    <xf numFmtId="0" fontId="18" fillId="0" borderId="14" xfId="0" applyFont="1" applyBorder="1" applyAlignment="1">
      <alignment horizontal="left" vertical="top" wrapText="1"/>
    </xf>
    <xf numFmtId="0" fontId="18" fillId="0" borderId="12" xfId="1" applyFont="1" applyBorder="1" applyAlignment="1">
      <alignment horizontal="center" vertical="top"/>
    </xf>
    <xf numFmtId="0" fontId="14" fillId="0" borderId="2" xfId="1" applyFont="1" applyBorder="1" applyAlignment="1">
      <alignment horizontal="center" vertical="top" wrapText="1"/>
    </xf>
    <xf numFmtId="0" fontId="14" fillId="0" borderId="26" xfId="1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wrapText="1"/>
    </xf>
    <xf numFmtId="0" fontId="18" fillId="0" borderId="14" xfId="0" applyFont="1" applyBorder="1" applyAlignment="1">
      <alignment horizontal="center" vertical="top" wrapText="1"/>
    </xf>
    <xf numFmtId="0" fontId="14" fillId="0" borderId="16" xfId="0" applyFont="1" applyBorder="1" applyAlignment="1">
      <alignment horizontal="center" wrapText="1"/>
    </xf>
    <xf numFmtId="0" fontId="14" fillId="0" borderId="1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top"/>
    </xf>
    <xf numFmtId="0" fontId="14" fillId="0" borderId="0" xfId="1" applyFont="1" applyAlignment="1">
      <alignment horizontal="center"/>
    </xf>
    <xf numFmtId="0" fontId="14" fillId="0" borderId="19" xfId="1" applyFont="1" applyBorder="1" applyAlignment="1">
      <alignment horizontal="left" vertical="top" wrapText="1"/>
    </xf>
    <xf numFmtId="0" fontId="14" fillId="0" borderId="19" xfId="1" applyFont="1" applyBorder="1" applyAlignment="1">
      <alignment vertical="top" wrapText="1"/>
    </xf>
    <xf numFmtId="0" fontId="14" fillId="0" borderId="14" xfId="1" applyFont="1" applyBorder="1" applyAlignment="1">
      <alignment horizontal="center" vertical="top" wrapText="1"/>
    </xf>
    <xf numFmtId="0" fontId="14" fillId="0" borderId="14" xfId="1" applyFont="1" applyBorder="1" applyAlignment="1">
      <alignment horizontal="center" vertical="center" wrapText="1"/>
    </xf>
    <xf numFmtId="0" fontId="14" fillId="0" borderId="17" xfId="4" applyFont="1" applyBorder="1" applyAlignment="1">
      <alignment vertical="center" wrapText="1"/>
    </xf>
    <xf numFmtId="0" fontId="14" fillId="0" borderId="14" xfId="4" applyFont="1" applyBorder="1" applyAlignment="1">
      <alignment horizontal="left" vertical="center" wrapText="1"/>
    </xf>
    <xf numFmtId="0" fontId="14" fillId="0" borderId="14" xfId="1" applyFont="1" applyBorder="1" applyAlignment="1">
      <alignment horizontal="center" vertical="center"/>
    </xf>
    <xf numFmtId="0" fontId="14" fillId="0" borderId="30" xfId="1" applyFont="1" applyBorder="1" applyAlignment="1">
      <alignment horizontal="center" vertical="center" wrapText="1"/>
    </xf>
    <xf numFmtId="0" fontId="14" fillId="0" borderId="14" xfId="1" applyFont="1" applyBorder="1" applyAlignment="1">
      <alignment vertical="top" wrapText="1"/>
    </xf>
    <xf numFmtId="0" fontId="14" fillId="0" borderId="17" xfId="1" applyFont="1" applyBorder="1" applyAlignment="1">
      <alignment vertical="top" wrapText="1"/>
    </xf>
    <xf numFmtId="0" fontId="18" fillId="0" borderId="9" xfId="0" applyFont="1" applyBorder="1" applyAlignment="1">
      <alignment horizontal="left" vertical="top" wrapText="1"/>
    </xf>
    <xf numFmtId="0" fontId="14" fillId="0" borderId="17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top"/>
    </xf>
    <xf numFmtId="0" fontId="14" fillId="0" borderId="14" xfId="0" applyFont="1" applyBorder="1" applyAlignment="1">
      <alignment horizontal="left" wrapText="1"/>
    </xf>
    <xf numFmtId="0" fontId="14" fillId="0" borderId="14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top" wrapText="1"/>
    </xf>
    <xf numFmtId="0" fontId="20" fillId="0" borderId="17" xfId="1" applyFont="1" applyBorder="1" applyAlignment="1">
      <alignment horizontal="left" vertical="top" wrapText="1"/>
    </xf>
    <xf numFmtId="0" fontId="20" fillId="0" borderId="17" xfId="1" applyFont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14" xfId="0" applyFont="1" applyBorder="1" applyAlignment="1">
      <alignment horizontal="left" vertical="top" wrapText="1"/>
    </xf>
    <xf numFmtId="0" fontId="14" fillId="0" borderId="27" xfId="1" applyFont="1" applyBorder="1" applyAlignment="1">
      <alignment horizontal="left" vertical="top"/>
    </xf>
    <xf numFmtId="0" fontId="14" fillId="0" borderId="28" xfId="1" applyFont="1" applyBorder="1" applyAlignment="1">
      <alignment horizontal="left" vertical="top"/>
    </xf>
    <xf numFmtId="0" fontId="21" fillId="0" borderId="14" xfId="0" applyFont="1" applyBorder="1" applyAlignment="1">
      <alignment horizontal="left" vertical="top" wrapText="1"/>
    </xf>
    <xf numFmtId="0" fontId="14" fillId="0" borderId="1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22" fillId="0" borderId="0" xfId="1" applyFont="1"/>
    <xf numFmtId="0" fontId="14" fillId="0" borderId="0" xfId="1" applyFont="1" applyAlignment="1">
      <alignment horizontal="left" vertical="top" wrapText="1"/>
    </xf>
    <xf numFmtId="0" fontId="18" fillId="0" borderId="9" xfId="0" applyFont="1" applyBorder="1" applyAlignment="1">
      <alignment horizontal="center" vertical="center" wrapText="1"/>
    </xf>
    <xf numFmtId="0" fontId="14" fillId="0" borderId="14" xfId="1" applyFont="1" applyBorder="1" applyAlignment="1">
      <alignment horizontal="left" vertical="top"/>
    </xf>
    <xf numFmtId="0" fontId="14" fillId="0" borderId="6" xfId="1" applyFont="1" applyBorder="1" applyAlignment="1">
      <alignment horizontal="left" vertical="top" wrapText="1"/>
    </xf>
    <xf numFmtId="0" fontId="21" fillId="0" borderId="14" xfId="0" applyFont="1" applyBorder="1" applyAlignment="1">
      <alignment horizontal="center" vertical="center"/>
    </xf>
    <xf numFmtId="0" fontId="21" fillId="0" borderId="17" xfId="0" applyFont="1" applyBorder="1" applyAlignment="1">
      <alignment horizontal="left" vertical="top" wrapText="1"/>
    </xf>
    <xf numFmtId="0" fontId="21" fillId="0" borderId="17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left" vertical="center" wrapText="1"/>
    </xf>
    <xf numFmtId="0" fontId="20" fillId="0" borderId="14" xfId="1" applyFont="1" applyBorder="1" applyAlignment="1">
      <alignment horizontal="center" vertical="center" wrapText="1"/>
    </xf>
    <xf numFmtId="0" fontId="14" fillId="0" borderId="14" xfId="1" applyFont="1" applyBorder="1"/>
    <xf numFmtId="0" fontId="18" fillId="0" borderId="12" xfId="0" applyFont="1" applyBorder="1" applyAlignment="1">
      <alignment horizontal="center" vertical="center" wrapText="1"/>
    </xf>
    <xf numFmtId="0" fontId="14" fillId="0" borderId="16" xfId="1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18" fillId="0" borderId="16" xfId="1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22" fillId="0" borderId="0" xfId="0" applyFont="1"/>
    <xf numFmtId="0" fontId="22" fillId="0" borderId="14" xfId="0" applyFont="1" applyBorder="1" applyAlignment="1">
      <alignment horizontal="center"/>
    </xf>
    <xf numFmtId="0" fontId="14" fillId="0" borderId="14" xfId="1" applyFont="1" applyBorder="1" applyAlignment="1">
      <alignment horizontal="center"/>
    </xf>
    <xf numFmtId="0" fontId="14" fillId="0" borderId="14" xfId="1" applyFont="1" applyBorder="1" applyAlignment="1">
      <alignment wrapText="1"/>
    </xf>
    <xf numFmtId="0" fontId="14" fillId="0" borderId="33" xfId="1" applyFont="1" applyBorder="1" applyAlignment="1">
      <alignment horizontal="left" vertical="center" wrapText="1"/>
    </xf>
    <xf numFmtId="0" fontId="14" fillId="0" borderId="34" xfId="1" applyFont="1" applyBorder="1" applyAlignment="1">
      <alignment horizontal="center" vertical="center" wrapText="1"/>
    </xf>
    <xf numFmtId="0" fontId="14" fillId="0" borderId="33" xfId="1" applyFont="1" applyBorder="1" applyAlignment="1">
      <alignment horizontal="center" vertical="center" wrapText="1"/>
    </xf>
    <xf numFmtId="0" fontId="14" fillId="0" borderId="35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left" vertical="top"/>
    </xf>
    <xf numFmtId="0" fontId="14" fillId="0" borderId="37" xfId="1" applyFont="1" applyBorder="1" applyAlignment="1">
      <alignment horizontal="center" vertical="center" wrapText="1"/>
    </xf>
    <xf numFmtId="0" fontId="14" fillId="0" borderId="16" xfId="1" applyFont="1" applyBorder="1" applyAlignment="1">
      <alignment horizontal="center" vertical="center" wrapText="1"/>
    </xf>
    <xf numFmtId="0" fontId="20" fillId="0" borderId="30" xfId="1" applyFont="1" applyBorder="1" applyAlignment="1">
      <alignment horizontal="center" vertical="center" wrapText="1"/>
    </xf>
    <xf numFmtId="0" fontId="23" fillId="0" borderId="14" xfId="0" applyFont="1" applyBorder="1" applyAlignment="1">
      <alignment vertical="top" wrapText="1"/>
    </xf>
    <xf numFmtId="0" fontId="23" fillId="0" borderId="14" xfId="0" applyFont="1" applyBorder="1" applyAlignment="1">
      <alignment wrapText="1"/>
    </xf>
    <xf numFmtId="0" fontId="23" fillId="0" borderId="14" xfId="0" applyFont="1" applyBorder="1" applyAlignment="1">
      <alignment horizontal="center" wrapText="1"/>
    </xf>
    <xf numFmtId="0" fontId="8" fillId="0" borderId="5" xfId="1" applyFont="1" applyBorder="1" applyAlignment="1">
      <alignment horizontal="left" vertical="top"/>
    </xf>
    <xf numFmtId="0" fontId="23" fillId="0" borderId="14" xfId="0" applyFont="1" applyBorder="1" applyAlignment="1">
      <alignment horizontal="left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top"/>
    </xf>
    <xf numFmtId="0" fontId="12" fillId="0" borderId="14" xfId="1" applyFont="1" applyBorder="1" applyAlignment="1">
      <alignment horizontal="right" vertical="center" wrapText="1"/>
    </xf>
    <xf numFmtId="0" fontId="14" fillId="6" borderId="14" xfId="0" applyFont="1" applyFill="1" applyBorder="1" applyAlignment="1">
      <alignment horizontal="center" vertical="top" wrapText="1"/>
    </xf>
    <xf numFmtId="0" fontId="14" fillId="6" borderId="14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vertical="top" wrapText="1"/>
    </xf>
    <xf numFmtId="0" fontId="14" fillId="0" borderId="17" xfId="1" applyFont="1" applyBorder="1" applyAlignment="1">
      <alignment horizontal="left" vertical="top" wrapText="1"/>
    </xf>
    <xf numFmtId="0" fontId="14" fillId="0" borderId="5" xfId="1" applyFont="1" applyBorder="1" applyAlignment="1">
      <alignment horizontal="left" vertical="top" wrapText="1"/>
    </xf>
    <xf numFmtId="0" fontId="20" fillId="0" borderId="14" xfId="0" applyFont="1" applyBorder="1"/>
    <xf numFmtId="0" fontId="20" fillId="0" borderId="14" xfId="0" applyFont="1" applyBorder="1" applyAlignment="1">
      <alignment wrapText="1"/>
    </xf>
    <xf numFmtId="0" fontId="20" fillId="0" borderId="14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5" xfId="1" applyFont="1" applyBorder="1" applyAlignment="1">
      <alignment horizontal="left" vertical="top" wrapText="1"/>
    </xf>
    <xf numFmtId="0" fontId="20" fillId="0" borderId="13" xfId="1" applyFont="1" applyBorder="1" applyAlignment="1">
      <alignment horizontal="left" vertical="top" wrapText="1"/>
    </xf>
    <xf numFmtId="0" fontId="14" fillId="0" borderId="29" xfId="1" applyFont="1" applyBorder="1" applyAlignment="1">
      <alignment horizontal="left" vertical="top" wrapText="1"/>
    </xf>
    <xf numFmtId="0" fontId="14" fillId="5" borderId="14" xfId="0" applyFont="1" applyFill="1" applyBorder="1" applyAlignment="1">
      <alignment horizontal="left" vertical="top" wrapText="1"/>
    </xf>
    <xf numFmtId="0" fontId="14" fillId="5" borderId="14" xfId="1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2" xfId="1" applyFont="1" applyBorder="1" applyAlignment="1">
      <alignment horizontal="center" vertical="center"/>
    </xf>
    <xf numFmtId="0" fontId="14" fillId="5" borderId="16" xfId="1" applyFont="1" applyFill="1" applyBorder="1" applyAlignment="1">
      <alignment horizontal="center" vertical="center"/>
    </xf>
    <xf numFmtId="0" fontId="2" fillId="0" borderId="14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14" fillId="0" borderId="12" xfId="1" applyFont="1" applyBorder="1" applyAlignment="1">
      <alignment horizontal="center" vertical="top"/>
    </xf>
    <xf numFmtId="0" fontId="2" fillId="0" borderId="14" xfId="0" applyFont="1" applyBorder="1" applyAlignment="1">
      <alignment vertical="top" wrapText="1"/>
    </xf>
    <xf numFmtId="0" fontId="14" fillId="6" borderId="14" xfId="0" applyFont="1" applyFill="1" applyBorder="1" applyAlignment="1">
      <alignment horizontal="center" vertical="center"/>
    </xf>
    <xf numFmtId="0" fontId="14" fillId="0" borderId="5" xfId="1" applyFont="1" applyBorder="1" applyAlignment="1">
      <alignment horizontal="center" vertical="top" wrapText="1"/>
    </xf>
    <xf numFmtId="0" fontId="14" fillId="0" borderId="4" xfId="1" applyFont="1" applyBorder="1" applyAlignment="1">
      <alignment horizontal="center" vertical="top"/>
    </xf>
    <xf numFmtId="0" fontId="14" fillId="0" borderId="16" xfId="0" applyFont="1" applyBorder="1" applyAlignment="1">
      <alignment horizontal="center" vertical="center" wrapText="1"/>
    </xf>
    <xf numFmtId="0" fontId="14" fillId="0" borderId="0" xfId="1" applyFont="1" applyAlignment="1">
      <alignment horizontal="center" vertical="top"/>
    </xf>
    <xf numFmtId="0" fontId="14" fillId="0" borderId="14" xfId="1" applyFont="1" applyBorder="1" applyAlignment="1">
      <alignment vertical="center" wrapText="1"/>
    </xf>
    <xf numFmtId="0" fontId="18" fillId="6" borderId="17" xfId="0" applyFont="1" applyFill="1" applyBorder="1" applyAlignment="1">
      <alignment horizontal="center" vertical="center" wrapText="1"/>
    </xf>
    <xf numFmtId="0" fontId="9" fillId="0" borderId="14" xfId="2" applyBorder="1" applyAlignment="1">
      <alignment horizontal="center" vertical="center" wrapText="1"/>
    </xf>
    <xf numFmtId="164" fontId="18" fillId="0" borderId="17" xfId="1" applyNumberFormat="1" applyFont="1" applyBorder="1" applyAlignment="1">
      <alignment horizontal="right" vertical="center" wrapText="1"/>
    </xf>
    <xf numFmtId="0" fontId="23" fillId="0" borderId="15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5" xfId="0" applyFont="1" applyBorder="1" applyAlignment="1">
      <alignment vertical="top" wrapText="1"/>
    </xf>
    <xf numFmtId="0" fontId="18" fillId="6" borderId="14" xfId="0" applyFont="1" applyFill="1" applyBorder="1" applyAlignment="1">
      <alignment horizontal="center" vertical="center"/>
    </xf>
    <xf numFmtId="0" fontId="18" fillId="6" borderId="14" xfId="0" applyFont="1" applyFill="1" applyBorder="1" applyAlignment="1">
      <alignment horizontal="center" vertical="center" wrapText="1"/>
    </xf>
    <xf numFmtId="0" fontId="9" fillId="6" borderId="24" xfId="2" applyFill="1" applyBorder="1" applyAlignment="1">
      <alignment horizontal="center" vertical="center" wrapText="1"/>
    </xf>
    <xf numFmtId="0" fontId="18" fillId="0" borderId="14" xfId="1" applyFont="1" applyBorder="1" applyAlignment="1">
      <alignment horizontal="center" vertical="top" wrapText="1"/>
    </xf>
    <xf numFmtId="0" fontId="18" fillId="0" borderId="5" xfId="1" applyFont="1" applyBorder="1" applyAlignment="1">
      <alignment horizontal="center" vertical="top" wrapText="1"/>
    </xf>
    <xf numFmtId="0" fontId="18" fillId="0" borderId="11" xfId="1" applyFont="1" applyBorder="1" applyAlignment="1">
      <alignment horizontal="center" vertical="top" wrapText="1"/>
    </xf>
    <xf numFmtId="0" fontId="18" fillId="0" borderId="3" xfId="1" applyFont="1" applyBorder="1" applyAlignment="1">
      <alignment horizontal="center" vertical="top" wrapText="1"/>
    </xf>
    <xf numFmtId="0" fontId="23" fillId="0" borderId="14" xfId="0" applyFont="1" applyBorder="1" applyAlignment="1">
      <alignment horizontal="left" wrapText="1"/>
    </xf>
    <xf numFmtId="0" fontId="23" fillId="0" borderId="14" xfId="0" applyFont="1" applyBorder="1" applyAlignment="1">
      <alignment horizontal="left" vertical="top" wrapText="1"/>
    </xf>
    <xf numFmtId="0" fontId="18" fillId="0" borderId="14" xfId="1" applyFont="1" applyBorder="1" applyAlignment="1">
      <alignment horizontal="center" vertical="top"/>
    </xf>
    <xf numFmtId="0" fontId="23" fillId="0" borderId="32" xfId="0" applyFont="1" applyBorder="1" applyAlignment="1">
      <alignment vertical="top" wrapText="1"/>
    </xf>
    <xf numFmtId="0" fontId="14" fillId="0" borderId="0" xfId="1" applyFont="1" applyAlignment="1">
      <alignment horizontal="left" vertical="top" wrapText="1"/>
    </xf>
    <xf numFmtId="0" fontId="14" fillId="0" borderId="24" xfId="1" applyFont="1" applyBorder="1" applyAlignment="1">
      <alignment horizontal="left" vertical="top" wrapText="1"/>
    </xf>
    <xf numFmtId="0" fontId="14" fillId="0" borderId="8" xfId="1" applyFont="1" applyBorder="1" applyAlignment="1">
      <alignment horizontal="left" vertical="top" wrapText="1"/>
    </xf>
    <xf numFmtId="0" fontId="14" fillId="0" borderId="0" xfId="1" applyFont="1"/>
    <xf numFmtId="0" fontId="14" fillId="0" borderId="24" xfId="1" applyFont="1" applyBorder="1"/>
    <xf numFmtId="0" fontId="5" fillId="0" borderId="0" xfId="1" applyFont="1" applyAlignment="1">
      <alignment horizontal="left" vertical="top" wrapText="1"/>
    </xf>
    <xf numFmtId="0" fontId="5" fillId="0" borderId="24" xfId="1" applyFont="1" applyBorder="1" applyAlignment="1">
      <alignment horizontal="left" vertical="top" wrapText="1"/>
    </xf>
    <xf numFmtId="0" fontId="5" fillId="0" borderId="20" xfId="1" applyFont="1" applyBorder="1" applyAlignment="1">
      <alignment horizontal="left" vertical="top" wrapText="1"/>
    </xf>
    <xf numFmtId="0" fontId="14" fillId="0" borderId="21" xfId="1" applyFont="1" applyBorder="1"/>
    <xf numFmtId="0" fontId="14" fillId="0" borderId="23" xfId="1" applyFont="1" applyBorder="1"/>
    <xf numFmtId="0" fontId="14" fillId="0" borderId="36" xfId="1" applyFont="1" applyBorder="1" applyAlignment="1">
      <alignment horizontal="left" vertical="top" wrapText="1"/>
    </xf>
    <xf numFmtId="0" fontId="14" fillId="3" borderId="26" xfId="1" applyFont="1" applyFill="1" applyBorder="1" applyAlignment="1">
      <alignment horizontal="center" vertical="center"/>
    </xf>
    <xf numFmtId="0" fontId="14" fillId="4" borderId="0" xfId="1" applyFont="1" applyFill="1" applyAlignment="1">
      <alignment horizontal="center"/>
    </xf>
    <xf numFmtId="0" fontId="14" fillId="4" borderId="18" xfId="1" applyFont="1" applyFill="1" applyBorder="1" applyAlignment="1">
      <alignment horizontal="center"/>
    </xf>
    <xf numFmtId="0" fontId="14" fillId="8" borderId="0" xfId="1" applyFont="1" applyFill="1" applyAlignment="1">
      <alignment horizontal="center"/>
    </xf>
    <xf numFmtId="0" fontId="14" fillId="7" borderId="0" xfId="1" applyFont="1" applyFill="1" applyAlignment="1">
      <alignment horizontal="center" vertical="center" wrapText="1"/>
    </xf>
    <xf numFmtId="0" fontId="5" fillId="0" borderId="0" xfId="1" applyFont="1" applyAlignment="1">
      <alignment horizontal="left"/>
    </xf>
    <xf numFmtId="0" fontId="5" fillId="0" borderId="24" xfId="1" applyFont="1" applyBorder="1" applyAlignment="1">
      <alignment horizontal="left"/>
    </xf>
    <xf numFmtId="0" fontId="5" fillId="7" borderId="0" xfId="1" applyFont="1" applyFill="1" applyAlignment="1">
      <alignment horizontal="center" vertical="center" wrapText="1"/>
    </xf>
    <xf numFmtId="0" fontId="14" fillId="2" borderId="14" xfId="1" applyFont="1" applyFill="1" applyBorder="1" applyAlignment="1">
      <alignment horizontal="center" vertical="center"/>
    </xf>
    <xf numFmtId="0" fontId="14" fillId="0" borderId="14" xfId="1" applyFont="1" applyBorder="1"/>
    <xf numFmtId="0" fontId="14" fillId="2" borderId="26" xfId="1" applyFont="1" applyFill="1" applyBorder="1" applyAlignment="1">
      <alignment horizontal="center" vertical="center"/>
    </xf>
    <xf numFmtId="0" fontId="14" fillId="9" borderId="1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29" xfId="0" applyFont="1" applyFill="1" applyBorder="1" applyAlignment="1">
      <alignment horizontal="center" vertical="center" wrapText="1"/>
    </xf>
    <xf numFmtId="0" fontId="14" fillId="0" borderId="37" xfId="1" applyFont="1" applyBorder="1" applyAlignment="1">
      <alignment horizontal="left" vertical="top" wrapText="1"/>
    </xf>
    <xf numFmtId="0" fontId="14" fillId="0" borderId="22" xfId="1" applyFont="1" applyBorder="1"/>
    <xf numFmtId="0" fontId="14" fillId="0" borderId="25" xfId="1" applyFont="1" applyBorder="1"/>
    <xf numFmtId="0" fontId="5" fillId="0" borderId="30" xfId="1" applyFont="1" applyBorder="1" applyAlignment="1">
      <alignment horizontal="left" vertical="top" wrapText="1"/>
    </xf>
    <xf numFmtId="0" fontId="14" fillId="0" borderId="7" xfId="1" applyFont="1" applyBorder="1"/>
    <xf numFmtId="0" fontId="14" fillId="2" borderId="4" xfId="1" applyFont="1" applyFill="1" applyBorder="1" applyAlignment="1">
      <alignment horizontal="center" vertical="center"/>
    </xf>
    <xf numFmtId="0" fontId="14" fillId="0" borderId="3" xfId="1" applyFont="1" applyBorder="1"/>
    <xf numFmtId="0" fontId="14" fillId="0" borderId="38" xfId="1" applyFont="1" applyBorder="1"/>
    <xf numFmtId="0" fontId="18" fillId="9" borderId="16" xfId="0" applyFont="1" applyFill="1" applyBorder="1" applyAlignment="1">
      <alignment horizontal="center" vertical="center" wrapText="1"/>
    </xf>
    <xf numFmtId="0" fontId="18" fillId="9" borderId="31" xfId="0" applyFont="1" applyFill="1" applyBorder="1" applyAlignment="1">
      <alignment horizontal="center" vertical="center" wrapText="1"/>
    </xf>
    <xf numFmtId="0" fontId="18" fillId="9" borderId="29" xfId="0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left" vertical="top" wrapText="1"/>
    </xf>
    <xf numFmtId="0" fontId="5" fillId="0" borderId="39" xfId="1" applyFont="1" applyBorder="1" applyAlignment="1">
      <alignment horizontal="left" vertical="top" wrapText="1"/>
    </xf>
    <xf numFmtId="0" fontId="16" fillId="8" borderId="0" xfId="1" applyFont="1" applyFill="1" applyAlignment="1">
      <alignment horizontal="center"/>
    </xf>
    <xf numFmtId="0" fontId="16" fillId="7" borderId="0" xfId="1" applyFont="1" applyFill="1" applyAlignment="1">
      <alignment horizontal="center" vertical="center" wrapText="1"/>
    </xf>
    <xf numFmtId="0" fontId="14" fillId="4" borderId="12" xfId="1" applyFont="1" applyFill="1" applyBorder="1" applyAlignment="1">
      <alignment horizontal="center"/>
    </xf>
    <xf numFmtId="0" fontId="14" fillId="4" borderId="11" xfId="1" applyFont="1" applyFill="1" applyBorder="1" applyAlignment="1">
      <alignment horizontal="center"/>
    </xf>
    <xf numFmtId="0" fontId="14" fillId="4" borderId="32" xfId="1" applyFont="1" applyFill="1" applyBorder="1" applyAlignment="1">
      <alignment horizontal="center"/>
    </xf>
    <xf numFmtId="0" fontId="17" fillId="7" borderId="0" xfId="1" applyFont="1" applyFill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/>
    </xf>
    <xf numFmtId="0" fontId="3" fillId="0" borderId="3" xfId="1" applyFont="1" applyBorder="1"/>
    <xf numFmtId="0" fontId="11" fillId="7" borderId="10" xfId="1" applyFont="1" applyFill="1" applyBorder="1" applyAlignment="1">
      <alignment horizontal="center" vertical="center" wrapText="1"/>
    </xf>
    <xf numFmtId="0" fontId="6" fillId="8" borderId="0" xfId="1" applyFont="1" applyFill="1" applyAlignment="1">
      <alignment horizontal="center"/>
    </xf>
    <xf numFmtId="0" fontId="6" fillId="7" borderId="0" xfId="1" applyFont="1" applyFill="1" applyAlignment="1">
      <alignment horizontal="center" vertical="center" wrapText="1"/>
    </xf>
  </cellXfs>
  <cellStyles count="5">
    <cellStyle name="Гиперссылка" xfId="2" builtinId="8"/>
    <cellStyle name="Денежный 2" xfId="3" xr:uid="{00000000-0005-0000-0000-000001000000}"/>
    <cellStyle name="Обычный" xfId="0" builtinId="0"/>
    <cellStyle name="Обычный 2" xfId="1" xr:uid="{00000000-0005-0000-0000-000003000000}"/>
    <cellStyle name="Обычный 3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25"/>
  <sheetViews>
    <sheetView workbookViewId="0">
      <selection activeCell="E19" sqref="E19"/>
    </sheetView>
  </sheetViews>
  <sheetFormatPr defaultColWidth="8.81640625" defaultRowHeight="18" x14ac:dyDescent="0.4"/>
  <cols>
    <col min="1" max="1" width="52.1796875" style="5" customWidth="1"/>
    <col min="2" max="2" width="93.453125" style="6" customWidth="1"/>
  </cols>
  <sheetData>
    <row r="2" spans="1:2" x14ac:dyDescent="0.4">
      <c r="B2" s="5"/>
    </row>
    <row r="3" spans="1:2" x14ac:dyDescent="0.4">
      <c r="A3" s="7" t="s">
        <v>126</v>
      </c>
      <c r="B3" s="124" t="s">
        <v>305</v>
      </c>
    </row>
    <row r="4" spans="1:2" ht="18.75" customHeight="1" x14ac:dyDescent="0.4">
      <c r="A4" s="7" t="s">
        <v>30</v>
      </c>
      <c r="B4" s="8" t="s">
        <v>138</v>
      </c>
    </row>
    <row r="5" spans="1:2" x14ac:dyDescent="0.4">
      <c r="A5" s="7" t="s">
        <v>43</v>
      </c>
      <c r="B5" s="8" t="s">
        <v>136</v>
      </c>
    </row>
    <row r="6" spans="1:2" ht="36" x14ac:dyDescent="0.4">
      <c r="A6" s="7" t="s">
        <v>22</v>
      </c>
      <c r="B6" s="124" t="s">
        <v>141</v>
      </c>
    </row>
    <row r="7" spans="1:2" x14ac:dyDescent="0.4">
      <c r="A7" s="7" t="s">
        <v>31</v>
      </c>
      <c r="B7" s="124" t="s">
        <v>142</v>
      </c>
    </row>
    <row r="8" spans="1:2" x14ac:dyDescent="0.4">
      <c r="A8" s="7" t="s">
        <v>18</v>
      </c>
      <c r="B8" s="8" t="s">
        <v>137</v>
      </c>
    </row>
    <row r="9" spans="1:2" x14ac:dyDescent="0.4">
      <c r="A9" s="7" t="s">
        <v>19</v>
      </c>
      <c r="B9" s="124" t="s">
        <v>143</v>
      </c>
    </row>
    <row r="10" spans="1:2" x14ac:dyDescent="0.4">
      <c r="A10" s="7" t="s">
        <v>21</v>
      </c>
      <c r="B10" s="124" t="s">
        <v>144</v>
      </c>
    </row>
    <row r="11" spans="1:2" x14ac:dyDescent="0.4">
      <c r="A11" s="7" t="s">
        <v>35</v>
      </c>
      <c r="B11" s="124" t="s">
        <v>145</v>
      </c>
    </row>
    <row r="12" spans="1:2" ht="18" customHeight="1" x14ac:dyDescent="0.4">
      <c r="A12" s="7" t="s">
        <v>37</v>
      </c>
      <c r="B12" s="8"/>
    </row>
    <row r="13" spans="1:2" x14ac:dyDescent="0.4">
      <c r="A13" s="7" t="s">
        <v>32</v>
      </c>
      <c r="B13" s="9"/>
    </row>
    <row r="14" spans="1:2" x14ac:dyDescent="0.4">
      <c r="A14" s="7" t="s">
        <v>36</v>
      </c>
      <c r="B14" s="8"/>
    </row>
    <row r="15" spans="1:2" x14ac:dyDescent="0.4">
      <c r="A15" s="7" t="s">
        <v>44</v>
      </c>
      <c r="B15" s="124">
        <v>10</v>
      </c>
    </row>
    <row r="16" spans="1:2" x14ac:dyDescent="0.4">
      <c r="A16" s="7" t="s">
        <v>20</v>
      </c>
      <c r="B16" s="124">
        <v>10</v>
      </c>
    </row>
    <row r="17" spans="1:2" ht="54" x14ac:dyDescent="0.4">
      <c r="A17" s="7" t="s">
        <v>139</v>
      </c>
      <c r="B17" s="124">
        <v>14</v>
      </c>
    </row>
    <row r="20" spans="1:2" x14ac:dyDescent="0.4">
      <c r="A20" s="5" t="s">
        <v>39</v>
      </c>
    </row>
    <row r="21" spans="1:2" x14ac:dyDescent="0.4">
      <c r="A21" s="5" t="s">
        <v>40</v>
      </c>
    </row>
    <row r="22" spans="1:2" x14ac:dyDescent="0.4">
      <c r="A22" s="5" t="s">
        <v>41</v>
      </c>
    </row>
    <row r="23" spans="1:2" x14ac:dyDescent="0.4">
      <c r="A23" s="5" t="s">
        <v>140</v>
      </c>
    </row>
    <row r="24" spans="1:2" x14ac:dyDescent="0.4">
      <c r="A24" s="5" t="s">
        <v>42</v>
      </c>
    </row>
    <row r="25" spans="1:2" x14ac:dyDescent="0.4">
      <c r="A25" s="5" t="s">
        <v>133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7"/>
  <sheetViews>
    <sheetView topLeftCell="A91" zoomScale="85" zoomScaleNormal="85" workbookViewId="0">
      <selection activeCell="B92" sqref="B92:C92"/>
    </sheetView>
  </sheetViews>
  <sheetFormatPr defaultColWidth="14.453125" defaultRowHeight="15" customHeight="1" x14ac:dyDescent="0.35"/>
  <cols>
    <col min="1" max="1" width="5.1796875" style="25" customWidth="1"/>
    <col min="2" max="2" width="43.453125" style="25" customWidth="1"/>
    <col min="3" max="3" width="30.81640625" style="25" customWidth="1"/>
    <col min="4" max="4" width="22" style="47" customWidth="1"/>
    <col min="5" max="5" width="15.453125" style="25" customWidth="1"/>
    <col min="6" max="6" width="19.54296875" style="25" bestFit="1" customWidth="1"/>
    <col min="7" max="7" width="14.453125" style="25" customWidth="1"/>
    <col min="8" max="8" width="27.54296875" style="25" customWidth="1"/>
    <col min="9" max="9" width="25" style="25" bestFit="1" customWidth="1"/>
    <col min="10" max="11" width="8.54296875" style="26" customWidth="1"/>
    <col min="12" max="16384" width="14.453125" style="26"/>
  </cols>
  <sheetData>
    <row r="1" spans="1:10" ht="15.5" x14ac:dyDescent="0.35">
      <c r="A1" s="183" t="s">
        <v>28</v>
      </c>
      <c r="B1" s="183"/>
      <c r="C1" s="183"/>
      <c r="D1" s="183"/>
      <c r="E1" s="183"/>
      <c r="F1" s="183"/>
      <c r="G1" s="183"/>
      <c r="H1" s="183"/>
      <c r="I1" s="183"/>
    </row>
    <row r="2" spans="1:10" ht="21" customHeight="1" x14ac:dyDescent="0.35">
      <c r="A2" s="184" t="str">
        <f>'Информация о Чемпионате'!B4</f>
        <v>Финал чемпионата по профессиональному мастерству "Профессионалы" 2026</v>
      </c>
      <c r="B2" s="184"/>
      <c r="C2" s="184"/>
      <c r="D2" s="184"/>
      <c r="E2" s="184"/>
      <c r="F2" s="184"/>
      <c r="G2" s="184"/>
      <c r="H2" s="184"/>
      <c r="I2" s="184"/>
      <c r="J2" s="27"/>
    </row>
    <row r="3" spans="1:10" ht="15.5" x14ac:dyDescent="0.35">
      <c r="A3" s="183" t="s">
        <v>29</v>
      </c>
      <c r="B3" s="183"/>
      <c r="C3" s="183"/>
      <c r="D3" s="183"/>
      <c r="E3" s="183"/>
      <c r="F3" s="183"/>
      <c r="G3" s="183"/>
      <c r="H3" s="183"/>
      <c r="I3" s="183"/>
    </row>
    <row r="4" spans="1:10" ht="22.5" customHeight="1" x14ac:dyDescent="0.35">
      <c r="A4" s="187" t="str">
        <f>'Информация о Чемпионате'!B3</f>
        <v>Работы на фрезерных универсальных станках</v>
      </c>
      <c r="B4" s="187"/>
      <c r="C4" s="187"/>
      <c r="D4" s="187"/>
      <c r="E4" s="187"/>
      <c r="F4" s="187"/>
      <c r="G4" s="187"/>
      <c r="H4" s="187"/>
      <c r="I4" s="187"/>
    </row>
    <row r="5" spans="1:10" ht="15.5" x14ac:dyDescent="0.35">
      <c r="A5" s="174" t="s">
        <v>10</v>
      </c>
      <c r="B5" s="172"/>
      <c r="C5" s="172"/>
      <c r="D5" s="172"/>
      <c r="E5" s="172"/>
      <c r="F5" s="172"/>
      <c r="G5" s="172"/>
      <c r="H5" s="172"/>
      <c r="I5" s="173"/>
    </row>
    <row r="6" spans="1:10" ht="15.75" customHeight="1" x14ac:dyDescent="0.35">
      <c r="A6" s="174" t="s">
        <v>26</v>
      </c>
      <c r="B6" s="174"/>
      <c r="C6" s="185" t="str">
        <f>'Информация о Чемпионате'!B5</f>
        <v>г. Санкт-Петербург</v>
      </c>
      <c r="D6" s="185"/>
      <c r="E6" s="185"/>
      <c r="F6" s="185"/>
      <c r="G6" s="185"/>
      <c r="H6" s="185"/>
      <c r="I6" s="186"/>
    </row>
    <row r="7" spans="1:10" ht="15.75" customHeight="1" x14ac:dyDescent="0.35">
      <c r="A7" s="174" t="s">
        <v>27</v>
      </c>
      <c r="B7" s="174"/>
      <c r="C7" s="174"/>
      <c r="D7" s="185" t="str">
        <f>'Информация о Чемпионате'!B6</f>
        <v>КВЦ «Экспофорум»</v>
      </c>
      <c r="E7" s="185"/>
      <c r="F7" s="185"/>
      <c r="G7" s="185"/>
      <c r="H7" s="185"/>
      <c r="I7" s="186"/>
    </row>
    <row r="8" spans="1:10" ht="15.75" customHeight="1" x14ac:dyDescent="0.35">
      <c r="A8" s="174" t="s">
        <v>300</v>
      </c>
      <c r="B8" s="174"/>
      <c r="C8" s="174" t="str">
        <f>'Информация о Чемпионате'!B7</f>
        <v>г. Санкт-Петербург, Петербургское шоссе, д. 64, корп. 1</v>
      </c>
      <c r="D8" s="174"/>
      <c r="E8" s="174"/>
      <c r="F8" s="174"/>
      <c r="G8" s="174"/>
      <c r="H8" s="174"/>
      <c r="I8" s="175"/>
    </row>
    <row r="9" spans="1:10" ht="15.75" customHeight="1" x14ac:dyDescent="0.35">
      <c r="A9" s="174" t="s">
        <v>301</v>
      </c>
      <c r="B9" s="174"/>
      <c r="C9" s="174" t="str">
        <f>'Информация о Чемпионате'!B9</f>
        <v>Маркелов Сергей Владимирович</v>
      </c>
      <c r="D9" s="174"/>
      <c r="E9" s="174" t="str">
        <f>'Информация о Чемпионате'!B10</f>
        <v>s.markelov77@mail.ru</v>
      </c>
      <c r="F9" s="174"/>
      <c r="G9" s="174" t="str">
        <f>'Информация о Чемпионате'!B11</f>
        <v>8-965-117-49-46</v>
      </c>
      <c r="H9" s="174"/>
      <c r="I9" s="175"/>
    </row>
    <row r="10" spans="1:10" ht="15.75" customHeight="1" x14ac:dyDescent="0.35">
      <c r="A10" s="174" t="s">
        <v>33</v>
      </c>
      <c r="B10" s="174"/>
      <c r="C10" s="174">
        <f>'Информация о Чемпионате'!B12</f>
        <v>0</v>
      </c>
      <c r="D10" s="174"/>
      <c r="E10" s="174">
        <f>'Информация о Чемпионате'!B13</f>
        <v>0</v>
      </c>
      <c r="F10" s="174"/>
      <c r="G10" s="174">
        <f>'Информация о Чемпионате'!B14</f>
        <v>0</v>
      </c>
      <c r="H10" s="174"/>
      <c r="I10" s="175"/>
    </row>
    <row r="11" spans="1:10" ht="15.75" customHeight="1" x14ac:dyDescent="0.35">
      <c r="A11" s="174" t="s">
        <v>38</v>
      </c>
      <c r="B11" s="174"/>
      <c r="C11" s="174">
        <f>'Информация о Чемпионате'!B17</f>
        <v>14</v>
      </c>
      <c r="D11" s="174"/>
      <c r="E11" s="174"/>
      <c r="F11" s="174"/>
      <c r="G11" s="174"/>
      <c r="H11" s="174"/>
      <c r="I11" s="175"/>
    </row>
    <row r="12" spans="1:10" ht="15.75" customHeight="1" x14ac:dyDescent="0.35">
      <c r="A12" s="174" t="s">
        <v>45</v>
      </c>
      <c r="B12" s="174"/>
      <c r="C12" s="174">
        <f>'Информация о Чемпионате'!B15</f>
        <v>10</v>
      </c>
      <c r="D12" s="174"/>
      <c r="E12" s="174"/>
      <c r="F12" s="174"/>
      <c r="G12" s="174"/>
      <c r="H12" s="174"/>
      <c r="I12" s="175"/>
    </row>
    <row r="13" spans="1:10" ht="15.75" customHeight="1" x14ac:dyDescent="0.35">
      <c r="A13" s="174" t="s">
        <v>17</v>
      </c>
      <c r="B13" s="174"/>
      <c r="C13" s="174">
        <f>'Информация о Чемпионате'!B16</f>
        <v>10</v>
      </c>
      <c r="D13" s="174"/>
      <c r="E13" s="174"/>
      <c r="F13" s="174"/>
      <c r="G13" s="174"/>
      <c r="H13" s="174"/>
      <c r="I13" s="175"/>
    </row>
    <row r="14" spans="1:10" ht="15.75" customHeight="1" x14ac:dyDescent="0.35">
      <c r="A14" s="174" t="s">
        <v>24</v>
      </c>
      <c r="B14" s="174"/>
      <c r="C14" s="174" t="str">
        <f>'Информация о Чемпионате'!B8</f>
        <v>29.11.2026 - 04.12.2026</v>
      </c>
      <c r="D14" s="174"/>
      <c r="E14" s="174"/>
      <c r="F14" s="174"/>
      <c r="G14" s="174"/>
      <c r="H14" s="174"/>
      <c r="I14" s="175"/>
    </row>
    <row r="15" spans="1:10" ht="15.5" x14ac:dyDescent="0.35">
      <c r="A15" s="180" t="s">
        <v>48</v>
      </c>
      <c r="B15" s="181"/>
      <c r="C15" s="181"/>
      <c r="D15" s="181"/>
      <c r="E15" s="181"/>
      <c r="F15" s="181"/>
      <c r="G15" s="181"/>
      <c r="H15" s="181"/>
      <c r="I15" s="182"/>
    </row>
    <row r="16" spans="1:10" ht="15.5" x14ac:dyDescent="0.35">
      <c r="A16" s="176" t="s">
        <v>8</v>
      </c>
      <c r="B16" s="177"/>
      <c r="C16" s="177"/>
      <c r="D16" s="177"/>
      <c r="E16" s="177"/>
      <c r="F16" s="177"/>
      <c r="G16" s="177"/>
      <c r="H16" s="177"/>
      <c r="I16" s="178"/>
    </row>
    <row r="17" spans="1:9" ht="15.5" x14ac:dyDescent="0.35">
      <c r="A17" s="171" t="s">
        <v>267</v>
      </c>
      <c r="B17" s="172"/>
      <c r="C17" s="172"/>
      <c r="D17" s="172"/>
      <c r="E17" s="172"/>
      <c r="F17" s="172"/>
      <c r="G17" s="172"/>
      <c r="H17" s="172"/>
      <c r="I17" s="173"/>
    </row>
    <row r="18" spans="1:9" ht="15.65" customHeight="1" x14ac:dyDescent="0.35">
      <c r="A18" s="179" t="s">
        <v>285</v>
      </c>
      <c r="B18" s="172"/>
      <c r="C18" s="172"/>
      <c r="D18" s="172"/>
      <c r="E18" s="172"/>
      <c r="F18" s="172"/>
      <c r="G18" s="172"/>
      <c r="H18" s="172"/>
      <c r="I18" s="173"/>
    </row>
    <row r="19" spans="1:9" ht="15.5" x14ac:dyDescent="0.35">
      <c r="A19" s="171" t="s">
        <v>278</v>
      </c>
      <c r="B19" s="172"/>
      <c r="C19" s="172"/>
      <c r="D19" s="172"/>
      <c r="E19" s="172"/>
      <c r="F19" s="172"/>
      <c r="G19" s="172"/>
      <c r="H19" s="172"/>
      <c r="I19" s="173"/>
    </row>
    <row r="20" spans="1:9" ht="15.5" x14ac:dyDescent="0.35">
      <c r="A20" s="171" t="s">
        <v>147</v>
      </c>
      <c r="B20" s="169"/>
      <c r="C20" s="169"/>
      <c r="D20" s="169"/>
      <c r="E20" s="169"/>
      <c r="F20" s="169"/>
      <c r="G20" s="169"/>
      <c r="H20" s="169"/>
      <c r="I20" s="170"/>
    </row>
    <row r="21" spans="1:9" ht="15.5" x14ac:dyDescent="0.35">
      <c r="A21" s="171" t="s">
        <v>277</v>
      </c>
      <c r="B21" s="169"/>
      <c r="C21" s="169"/>
      <c r="D21" s="169"/>
      <c r="E21" s="169"/>
      <c r="F21" s="169"/>
      <c r="G21" s="169"/>
      <c r="H21" s="169"/>
      <c r="I21" s="170"/>
    </row>
    <row r="22" spans="1:9" ht="15.5" x14ac:dyDescent="0.35">
      <c r="A22" s="171" t="s">
        <v>293</v>
      </c>
      <c r="B22" s="169"/>
      <c r="C22" s="169"/>
      <c r="D22" s="169"/>
      <c r="E22" s="169"/>
      <c r="F22" s="169"/>
      <c r="G22" s="169"/>
      <c r="H22" s="169"/>
      <c r="I22" s="170"/>
    </row>
    <row r="23" spans="1:9" ht="15" customHeight="1" x14ac:dyDescent="0.35">
      <c r="A23" s="171" t="s">
        <v>291</v>
      </c>
      <c r="B23" s="172"/>
      <c r="C23" s="172"/>
      <c r="D23" s="172"/>
      <c r="E23" s="172"/>
      <c r="F23" s="172"/>
      <c r="G23" s="172"/>
      <c r="H23" s="172"/>
      <c r="I23" s="173"/>
    </row>
    <row r="24" spans="1:9" ht="15.5" x14ac:dyDescent="0.35">
      <c r="A24" s="171" t="s">
        <v>292</v>
      </c>
      <c r="B24" s="172"/>
      <c r="C24" s="172"/>
      <c r="D24" s="172"/>
      <c r="E24" s="172"/>
      <c r="F24" s="172"/>
      <c r="G24" s="172"/>
      <c r="H24" s="172"/>
      <c r="I24" s="173"/>
    </row>
    <row r="25" spans="1:9" ht="15.5" x14ac:dyDescent="0.35">
      <c r="A25" s="171" t="s">
        <v>279</v>
      </c>
      <c r="B25" s="172"/>
      <c r="C25" s="172"/>
      <c r="D25" s="172"/>
      <c r="E25" s="172"/>
      <c r="F25" s="172"/>
      <c r="G25" s="172"/>
      <c r="H25" s="172"/>
      <c r="I25" s="173"/>
    </row>
    <row r="26" spans="1:9" ht="15.5" x14ac:dyDescent="0.35">
      <c r="A26" s="171" t="s">
        <v>280</v>
      </c>
      <c r="B26" s="172"/>
      <c r="C26" s="172"/>
      <c r="D26" s="172"/>
      <c r="E26" s="172"/>
      <c r="F26" s="172"/>
      <c r="G26" s="172"/>
      <c r="H26" s="172"/>
      <c r="I26" s="173"/>
    </row>
    <row r="27" spans="1:9" ht="15.5" x14ac:dyDescent="0.35">
      <c r="A27" s="169" t="s">
        <v>128</v>
      </c>
      <c r="B27" s="169"/>
      <c r="C27" s="169"/>
      <c r="D27" s="169"/>
      <c r="E27" s="169"/>
      <c r="F27" s="169"/>
      <c r="G27" s="169"/>
      <c r="H27" s="169"/>
      <c r="I27" s="170"/>
    </row>
    <row r="28" spans="1:9" ht="15.5" x14ac:dyDescent="0.35">
      <c r="A28" s="171" t="s">
        <v>299</v>
      </c>
      <c r="B28" s="172"/>
      <c r="C28" s="172"/>
      <c r="D28" s="172"/>
      <c r="E28" s="172"/>
      <c r="F28" s="172"/>
      <c r="G28" s="172"/>
      <c r="H28" s="172"/>
      <c r="I28" s="173"/>
    </row>
    <row r="29" spans="1:9" ht="62" x14ac:dyDescent="0.35">
      <c r="A29" s="104" t="s">
        <v>6</v>
      </c>
      <c r="B29" s="105" t="s">
        <v>5</v>
      </c>
      <c r="C29" s="105" t="s">
        <v>4</v>
      </c>
      <c r="D29" s="106" t="s">
        <v>3</v>
      </c>
      <c r="E29" s="106" t="s">
        <v>46</v>
      </c>
      <c r="F29" s="106" t="s">
        <v>1</v>
      </c>
      <c r="G29" s="107" t="s">
        <v>0</v>
      </c>
      <c r="H29" s="51" t="s">
        <v>9</v>
      </c>
      <c r="I29" s="51" t="s">
        <v>135</v>
      </c>
    </row>
    <row r="30" spans="1:9" ht="15.5" x14ac:dyDescent="0.35">
      <c r="A30" s="33">
        <v>1</v>
      </c>
      <c r="B30" s="34" t="s">
        <v>55</v>
      </c>
      <c r="C30" s="56" t="s">
        <v>56</v>
      </c>
      <c r="D30" s="125" t="s">
        <v>57</v>
      </c>
      <c r="E30" s="51">
        <v>1</v>
      </c>
      <c r="F30" s="126" t="s">
        <v>61</v>
      </c>
      <c r="G30" s="51"/>
      <c r="H30" s="51"/>
      <c r="I30" s="34"/>
    </row>
    <row r="31" spans="1:9" ht="31" x14ac:dyDescent="0.35">
      <c r="A31" s="33">
        <v>2</v>
      </c>
      <c r="B31" s="34" t="s">
        <v>58</v>
      </c>
      <c r="C31" s="127" t="s">
        <v>59</v>
      </c>
      <c r="D31" s="125" t="s">
        <v>57</v>
      </c>
      <c r="E31" s="51">
        <v>1</v>
      </c>
      <c r="F31" s="126" t="s">
        <v>61</v>
      </c>
      <c r="G31" s="51"/>
      <c r="H31" s="51"/>
      <c r="I31" s="34"/>
    </row>
    <row r="32" spans="1:9" ht="46.5" x14ac:dyDescent="0.35">
      <c r="A32" s="33">
        <v>3</v>
      </c>
      <c r="B32" s="57" t="s">
        <v>60</v>
      </c>
      <c r="C32" s="72" t="s">
        <v>129</v>
      </c>
      <c r="D32" s="125" t="s">
        <v>57</v>
      </c>
      <c r="E32" s="59">
        <v>1</v>
      </c>
      <c r="F32" s="126" t="s">
        <v>61</v>
      </c>
      <c r="G32" s="59"/>
      <c r="H32" s="59"/>
      <c r="I32" s="128"/>
    </row>
    <row r="33" spans="1:9" ht="409.5" x14ac:dyDescent="0.35">
      <c r="A33" s="150">
        <v>4</v>
      </c>
      <c r="B33" s="151" t="s">
        <v>303</v>
      </c>
      <c r="C33" s="38" t="s">
        <v>304</v>
      </c>
      <c r="D33" s="152" t="s">
        <v>65</v>
      </c>
      <c r="E33" s="51">
        <v>1</v>
      </c>
      <c r="F33" s="152" t="s">
        <v>61</v>
      </c>
      <c r="G33" s="51">
        <v>1</v>
      </c>
      <c r="H33" s="153"/>
      <c r="I33" s="154"/>
    </row>
    <row r="34" spans="1:9" ht="15.5" x14ac:dyDescent="0.35">
      <c r="A34" s="191" t="s">
        <v>62</v>
      </c>
      <c r="B34" s="192"/>
      <c r="C34" s="192"/>
      <c r="D34" s="192"/>
      <c r="E34" s="192"/>
      <c r="F34" s="192"/>
      <c r="G34" s="192"/>
      <c r="H34" s="192"/>
      <c r="I34" s="193"/>
    </row>
    <row r="35" spans="1:9" ht="77.5" x14ac:dyDescent="0.35">
      <c r="A35" s="60">
        <v>1</v>
      </c>
      <c r="B35" s="34" t="s">
        <v>63</v>
      </c>
      <c r="C35" s="34" t="s">
        <v>64</v>
      </c>
      <c r="D35" s="125" t="s">
        <v>75</v>
      </c>
      <c r="E35" s="60">
        <v>1</v>
      </c>
      <c r="F35" s="126" t="s">
        <v>61</v>
      </c>
      <c r="G35" s="60">
        <v>1</v>
      </c>
      <c r="H35" s="60"/>
      <c r="I35" s="34"/>
    </row>
    <row r="36" spans="1:9" ht="77.5" x14ac:dyDescent="0.35">
      <c r="A36" s="60">
        <v>2</v>
      </c>
      <c r="B36" s="72" t="s">
        <v>307</v>
      </c>
      <c r="C36" s="72" t="s">
        <v>308</v>
      </c>
      <c r="D36" s="125" t="s">
        <v>75</v>
      </c>
      <c r="E36" s="60">
        <v>1</v>
      </c>
      <c r="F36" s="126" t="s">
        <v>61</v>
      </c>
      <c r="G36" s="60">
        <v>1</v>
      </c>
      <c r="H36" s="60"/>
      <c r="I36" s="34"/>
    </row>
    <row r="37" spans="1:9" ht="23.25" customHeight="1" x14ac:dyDescent="0.35">
      <c r="A37" s="190" t="s">
        <v>15</v>
      </c>
      <c r="B37" s="172"/>
      <c r="C37" s="172"/>
      <c r="D37" s="172"/>
      <c r="E37" s="172"/>
      <c r="F37" s="172"/>
      <c r="G37" s="172"/>
      <c r="H37" s="172"/>
      <c r="I37" s="172"/>
    </row>
    <row r="38" spans="1:9" ht="15.75" customHeight="1" x14ac:dyDescent="0.35">
      <c r="A38" s="197" t="s">
        <v>8</v>
      </c>
      <c r="B38" s="177"/>
      <c r="C38" s="177"/>
      <c r="D38" s="177"/>
      <c r="E38" s="177"/>
      <c r="F38" s="177"/>
      <c r="G38" s="177"/>
      <c r="H38" s="177"/>
      <c r="I38" s="178"/>
    </row>
    <row r="39" spans="1:9" ht="15" customHeight="1" x14ac:dyDescent="0.35">
      <c r="A39" s="179" t="s">
        <v>294</v>
      </c>
      <c r="B39" s="172"/>
      <c r="C39" s="172"/>
      <c r="D39" s="172"/>
      <c r="E39" s="172"/>
      <c r="F39" s="172"/>
      <c r="G39" s="172"/>
      <c r="H39" s="172"/>
      <c r="I39" s="173"/>
    </row>
    <row r="40" spans="1:9" ht="15.65" customHeight="1" x14ac:dyDescent="0.35">
      <c r="A40" s="179" t="s">
        <v>285</v>
      </c>
      <c r="B40" s="172"/>
      <c r="C40" s="172"/>
      <c r="D40" s="172"/>
      <c r="E40" s="172"/>
      <c r="F40" s="172"/>
      <c r="G40" s="172"/>
      <c r="H40" s="172"/>
      <c r="I40" s="173"/>
    </row>
    <row r="41" spans="1:9" ht="15" customHeight="1" x14ac:dyDescent="0.35">
      <c r="A41" s="179" t="s">
        <v>7</v>
      </c>
      <c r="B41" s="172"/>
      <c r="C41" s="172"/>
      <c r="D41" s="172"/>
      <c r="E41" s="172"/>
      <c r="F41" s="172"/>
      <c r="G41" s="172"/>
      <c r="H41" s="172"/>
      <c r="I41" s="173"/>
    </row>
    <row r="42" spans="1:9" ht="15" customHeight="1" x14ac:dyDescent="0.35">
      <c r="A42" s="179" t="s">
        <v>147</v>
      </c>
      <c r="B42" s="169"/>
      <c r="C42" s="169"/>
      <c r="D42" s="169"/>
      <c r="E42" s="169"/>
      <c r="F42" s="169"/>
      <c r="G42" s="169"/>
      <c r="H42" s="169"/>
      <c r="I42" s="170"/>
    </row>
    <row r="43" spans="1:9" ht="15.5" x14ac:dyDescent="0.35">
      <c r="A43" s="179" t="s">
        <v>302</v>
      </c>
      <c r="B43" s="169"/>
      <c r="C43" s="169"/>
      <c r="D43" s="169"/>
      <c r="E43" s="169"/>
      <c r="F43" s="169"/>
      <c r="G43" s="169"/>
      <c r="H43" s="169"/>
      <c r="I43" s="170"/>
    </row>
    <row r="44" spans="1:9" ht="15.5" x14ac:dyDescent="0.35">
      <c r="A44" s="179" t="s">
        <v>295</v>
      </c>
      <c r="B44" s="169"/>
      <c r="C44" s="169"/>
      <c r="D44" s="169"/>
      <c r="E44" s="169"/>
      <c r="F44" s="169"/>
      <c r="G44" s="169"/>
      <c r="H44" s="169"/>
      <c r="I44" s="170"/>
    </row>
    <row r="45" spans="1:9" ht="15" customHeight="1" x14ac:dyDescent="0.35">
      <c r="A45" s="179" t="s">
        <v>291</v>
      </c>
      <c r="B45" s="172"/>
      <c r="C45" s="172"/>
      <c r="D45" s="172"/>
      <c r="E45" s="172"/>
      <c r="F45" s="172"/>
      <c r="G45" s="172"/>
      <c r="H45" s="172"/>
      <c r="I45" s="173"/>
    </row>
    <row r="46" spans="1:9" ht="15.65" customHeight="1" x14ac:dyDescent="0.35">
      <c r="A46" s="171" t="s">
        <v>292</v>
      </c>
      <c r="B46" s="172"/>
      <c r="C46" s="172"/>
      <c r="D46" s="172"/>
      <c r="E46" s="172"/>
      <c r="F46" s="172"/>
      <c r="G46" s="172"/>
      <c r="H46" s="172"/>
      <c r="I46" s="173"/>
    </row>
    <row r="47" spans="1:9" ht="15" customHeight="1" x14ac:dyDescent="0.35">
      <c r="A47" s="179" t="s">
        <v>279</v>
      </c>
      <c r="B47" s="172"/>
      <c r="C47" s="172"/>
      <c r="D47" s="172"/>
      <c r="E47" s="172"/>
      <c r="F47" s="172"/>
      <c r="G47" s="172"/>
      <c r="H47" s="172"/>
      <c r="I47" s="173"/>
    </row>
    <row r="48" spans="1:9" ht="15" customHeight="1" x14ac:dyDescent="0.35">
      <c r="A48" s="179" t="s">
        <v>280</v>
      </c>
      <c r="B48" s="172"/>
      <c r="C48" s="172"/>
      <c r="D48" s="172"/>
      <c r="E48" s="172"/>
      <c r="F48" s="172"/>
      <c r="G48" s="172"/>
      <c r="H48" s="172"/>
      <c r="I48" s="173"/>
    </row>
    <row r="49" spans="1:9" ht="15" customHeight="1" x14ac:dyDescent="0.35">
      <c r="A49" s="179" t="s">
        <v>128</v>
      </c>
      <c r="B49" s="169"/>
      <c r="C49" s="169"/>
      <c r="D49" s="169"/>
      <c r="E49" s="169"/>
      <c r="F49" s="169"/>
      <c r="G49" s="169"/>
      <c r="H49" s="169"/>
      <c r="I49" s="170"/>
    </row>
    <row r="50" spans="1:9" ht="15" customHeight="1" x14ac:dyDescent="0.35">
      <c r="A50" s="194" t="s">
        <v>282</v>
      </c>
      <c r="B50" s="195"/>
      <c r="C50" s="195"/>
      <c r="D50" s="195"/>
      <c r="E50" s="195"/>
      <c r="F50" s="195"/>
      <c r="G50" s="195"/>
      <c r="H50" s="195"/>
      <c r="I50" s="196"/>
    </row>
    <row r="51" spans="1:9" ht="98.25" customHeight="1" x14ac:dyDescent="0.35">
      <c r="A51" s="30" t="s">
        <v>6</v>
      </c>
      <c r="B51" s="30" t="s">
        <v>5</v>
      </c>
      <c r="C51" s="29" t="s">
        <v>4</v>
      </c>
      <c r="D51" s="30" t="s">
        <v>3</v>
      </c>
      <c r="E51" s="30" t="s">
        <v>46</v>
      </c>
      <c r="F51" s="29" t="s">
        <v>1</v>
      </c>
      <c r="G51" s="41" t="s">
        <v>0</v>
      </c>
      <c r="H51" s="51" t="s">
        <v>9</v>
      </c>
      <c r="I51" s="51" t="s">
        <v>135</v>
      </c>
    </row>
    <row r="52" spans="1:9" ht="15.5" x14ac:dyDescent="0.35">
      <c r="A52" s="40">
        <v>1</v>
      </c>
      <c r="B52" s="34" t="s">
        <v>55</v>
      </c>
      <c r="C52" s="56" t="s">
        <v>56</v>
      </c>
      <c r="D52" s="125" t="s">
        <v>57</v>
      </c>
      <c r="E52" s="51">
        <v>1</v>
      </c>
      <c r="F52" s="51" t="s">
        <v>61</v>
      </c>
      <c r="G52" s="110">
        <v>10</v>
      </c>
      <c r="H52" s="51"/>
      <c r="I52" s="129"/>
    </row>
    <row r="53" spans="1:9" ht="31" x14ac:dyDescent="0.35">
      <c r="A53" s="40">
        <v>2</v>
      </c>
      <c r="B53" s="34" t="s">
        <v>58</v>
      </c>
      <c r="C53" s="127" t="s">
        <v>59</v>
      </c>
      <c r="D53" s="125" t="s">
        <v>57</v>
      </c>
      <c r="E53" s="51">
        <v>1</v>
      </c>
      <c r="F53" s="51" t="s">
        <v>61</v>
      </c>
      <c r="G53" s="110">
        <v>20</v>
      </c>
      <c r="H53" s="51"/>
      <c r="I53" s="129"/>
    </row>
    <row r="54" spans="1:9" ht="31" x14ac:dyDescent="0.35">
      <c r="A54" s="40">
        <v>3</v>
      </c>
      <c r="B54" s="130" t="s">
        <v>68</v>
      </c>
      <c r="C54" s="131" t="s">
        <v>69</v>
      </c>
      <c r="D54" s="125" t="s">
        <v>57</v>
      </c>
      <c r="E54" s="132">
        <v>1</v>
      </c>
      <c r="F54" s="132" t="s">
        <v>61</v>
      </c>
      <c r="G54" s="133">
        <v>4</v>
      </c>
      <c r="H54" s="132"/>
      <c r="I54" s="134"/>
    </row>
    <row r="55" spans="1:9" ht="15.5" x14ac:dyDescent="0.35">
      <c r="A55" s="40">
        <v>4</v>
      </c>
      <c r="B55" s="130" t="s">
        <v>70</v>
      </c>
      <c r="C55" s="130" t="s">
        <v>71</v>
      </c>
      <c r="D55" s="125" t="s">
        <v>57</v>
      </c>
      <c r="E55" s="132">
        <v>1</v>
      </c>
      <c r="F55" s="132" t="s">
        <v>61</v>
      </c>
      <c r="G55" s="133">
        <v>2</v>
      </c>
      <c r="H55" s="132"/>
      <c r="I55" s="134"/>
    </row>
    <row r="56" spans="1:9" ht="46.5" x14ac:dyDescent="0.35">
      <c r="A56" s="64">
        <v>5</v>
      </c>
      <c r="B56" s="65" t="s">
        <v>60</v>
      </c>
      <c r="C56" s="72" t="s">
        <v>129</v>
      </c>
      <c r="D56" s="125" t="s">
        <v>57</v>
      </c>
      <c r="E56" s="89">
        <v>1</v>
      </c>
      <c r="F56" s="66" t="s">
        <v>61</v>
      </c>
      <c r="G56" s="111">
        <v>1</v>
      </c>
      <c r="H56" s="89"/>
      <c r="I56" s="135"/>
    </row>
    <row r="57" spans="1:9" ht="31" x14ac:dyDescent="0.35">
      <c r="A57" s="50"/>
      <c r="B57" s="52" t="s">
        <v>54</v>
      </c>
      <c r="C57" s="53" t="s">
        <v>53</v>
      </c>
      <c r="D57" s="125" t="s">
        <v>134</v>
      </c>
      <c r="E57" s="51">
        <v>1</v>
      </c>
      <c r="F57" s="126" t="s">
        <v>61</v>
      </c>
      <c r="G57" s="55">
        <v>3</v>
      </c>
      <c r="H57" s="51"/>
      <c r="I57" s="136"/>
    </row>
    <row r="58" spans="1:9" ht="23.25" customHeight="1" x14ac:dyDescent="0.35">
      <c r="A58" s="190" t="s">
        <v>16</v>
      </c>
      <c r="B58" s="172"/>
      <c r="C58" s="172"/>
      <c r="D58" s="172"/>
      <c r="E58" s="172"/>
      <c r="F58" s="172"/>
      <c r="G58" s="172"/>
      <c r="H58" s="172"/>
      <c r="I58" s="172"/>
    </row>
    <row r="59" spans="1:9" ht="15.75" customHeight="1" x14ac:dyDescent="0.35">
      <c r="A59" s="176" t="s">
        <v>8</v>
      </c>
      <c r="B59" s="177"/>
      <c r="C59" s="177"/>
      <c r="D59" s="177"/>
      <c r="E59" s="177"/>
      <c r="F59" s="177"/>
      <c r="G59" s="177"/>
      <c r="H59" s="177"/>
      <c r="I59" s="178"/>
    </row>
    <row r="60" spans="1:9" ht="15" customHeight="1" x14ac:dyDescent="0.35">
      <c r="A60" s="179" t="s">
        <v>263</v>
      </c>
      <c r="B60" s="172"/>
      <c r="C60" s="172"/>
      <c r="D60" s="172"/>
      <c r="E60" s="172"/>
      <c r="F60" s="172"/>
      <c r="G60" s="172"/>
      <c r="H60" s="172"/>
      <c r="I60" s="173"/>
    </row>
    <row r="61" spans="1:9" ht="15.5" x14ac:dyDescent="0.35">
      <c r="A61" s="179" t="s">
        <v>285</v>
      </c>
      <c r="B61" s="172"/>
      <c r="C61" s="172"/>
      <c r="D61" s="172"/>
      <c r="E61" s="172"/>
      <c r="F61" s="172"/>
      <c r="G61" s="172"/>
      <c r="H61" s="172"/>
      <c r="I61" s="173"/>
    </row>
    <row r="62" spans="1:9" ht="15" customHeight="1" x14ac:dyDescent="0.35">
      <c r="A62" s="179" t="s">
        <v>7</v>
      </c>
      <c r="B62" s="172"/>
      <c r="C62" s="172"/>
      <c r="D62" s="172"/>
      <c r="E62" s="172"/>
      <c r="F62" s="172"/>
      <c r="G62" s="172"/>
      <c r="H62" s="172"/>
      <c r="I62" s="173"/>
    </row>
    <row r="63" spans="1:9" ht="15.5" x14ac:dyDescent="0.35">
      <c r="A63" s="179" t="s">
        <v>296</v>
      </c>
      <c r="B63" s="169"/>
      <c r="C63" s="169"/>
      <c r="D63" s="169"/>
      <c r="E63" s="169"/>
      <c r="F63" s="169"/>
      <c r="G63" s="169"/>
      <c r="H63" s="169"/>
      <c r="I63" s="170"/>
    </row>
    <row r="64" spans="1:9" ht="15.5" x14ac:dyDescent="0.35">
      <c r="A64" s="179" t="s">
        <v>297</v>
      </c>
      <c r="B64" s="169"/>
      <c r="C64" s="169"/>
      <c r="D64" s="169"/>
      <c r="E64" s="169"/>
      <c r="F64" s="169"/>
      <c r="G64" s="169"/>
      <c r="H64" s="169"/>
      <c r="I64" s="170"/>
    </row>
    <row r="65" spans="1:9" ht="15" customHeight="1" x14ac:dyDescent="0.35">
      <c r="A65" s="179" t="s">
        <v>298</v>
      </c>
      <c r="B65" s="169"/>
      <c r="C65" s="169"/>
      <c r="D65" s="169"/>
      <c r="E65" s="169"/>
      <c r="F65" s="169"/>
      <c r="G65" s="169"/>
      <c r="H65" s="169"/>
      <c r="I65" s="170"/>
    </row>
    <row r="66" spans="1:9" ht="15" customHeight="1" x14ac:dyDescent="0.35">
      <c r="A66" s="179" t="s">
        <v>127</v>
      </c>
      <c r="B66" s="172"/>
      <c r="C66" s="172"/>
      <c r="D66" s="172"/>
      <c r="E66" s="172"/>
      <c r="F66" s="172"/>
      <c r="G66" s="172"/>
      <c r="H66" s="172"/>
      <c r="I66" s="173"/>
    </row>
    <row r="67" spans="1:9" ht="15.5" x14ac:dyDescent="0.35">
      <c r="A67" s="179" t="s">
        <v>292</v>
      </c>
      <c r="B67" s="172"/>
      <c r="C67" s="172"/>
      <c r="D67" s="172"/>
      <c r="E67" s="172"/>
      <c r="F67" s="172"/>
      <c r="G67" s="172"/>
      <c r="H67" s="172"/>
      <c r="I67" s="173"/>
    </row>
    <row r="68" spans="1:9" ht="15" customHeight="1" x14ac:dyDescent="0.35">
      <c r="A68" s="179" t="s">
        <v>264</v>
      </c>
      <c r="B68" s="172"/>
      <c r="C68" s="172"/>
      <c r="D68" s="172"/>
      <c r="E68" s="172"/>
      <c r="F68" s="172"/>
      <c r="G68" s="172"/>
      <c r="H68" s="172"/>
      <c r="I68" s="173"/>
    </row>
    <row r="69" spans="1:9" ht="15" customHeight="1" x14ac:dyDescent="0.35">
      <c r="A69" s="179" t="s">
        <v>265</v>
      </c>
      <c r="B69" s="172"/>
      <c r="C69" s="172"/>
      <c r="D69" s="172"/>
      <c r="E69" s="172"/>
      <c r="F69" s="172"/>
      <c r="G69" s="172"/>
      <c r="H69" s="172"/>
      <c r="I69" s="173"/>
    </row>
    <row r="70" spans="1:9" ht="15" customHeight="1" x14ac:dyDescent="0.35">
      <c r="A70" s="179" t="s">
        <v>128</v>
      </c>
      <c r="B70" s="169"/>
      <c r="C70" s="169"/>
      <c r="D70" s="169"/>
      <c r="E70" s="169"/>
      <c r="F70" s="169"/>
      <c r="G70" s="169"/>
      <c r="H70" s="169"/>
      <c r="I70" s="170"/>
    </row>
    <row r="71" spans="1:9" ht="15" customHeight="1" x14ac:dyDescent="0.35">
      <c r="A71" s="194" t="s">
        <v>282</v>
      </c>
      <c r="B71" s="195"/>
      <c r="C71" s="195"/>
      <c r="D71" s="195"/>
      <c r="E71" s="195"/>
      <c r="F71" s="195"/>
      <c r="G71" s="195"/>
      <c r="H71" s="195"/>
      <c r="I71" s="196"/>
    </row>
    <row r="72" spans="1:9" ht="62" x14ac:dyDescent="0.35">
      <c r="A72" s="28" t="s">
        <v>6</v>
      </c>
      <c r="B72" s="30" t="s">
        <v>5</v>
      </c>
      <c r="C72" s="29" t="s">
        <v>4</v>
      </c>
      <c r="D72" s="29" t="s">
        <v>3</v>
      </c>
      <c r="E72" s="30" t="s">
        <v>46</v>
      </c>
      <c r="F72" s="29" t="s">
        <v>1</v>
      </c>
      <c r="G72" s="41" t="s">
        <v>0</v>
      </c>
      <c r="H72" s="51" t="s">
        <v>9</v>
      </c>
      <c r="I72" s="51" t="s">
        <v>135</v>
      </c>
    </row>
    <row r="73" spans="1:9" ht="139.5" x14ac:dyDescent="0.35">
      <c r="A73" s="42">
        <v>1</v>
      </c>
      <c r="B73" s="34" t="s">
        <v>50</v>
      </c>
      <c r="C73" s="62" t="s">
        <v>130</v>
      </c>
      <c r="D73" s="125" t="s">
        <v>65</v>
      </c>
      <c r="E73" s="51">
        <v>1</v>
      </c>
      <c r="F73" s="51" t="s">
        <v>61</v>
      </c>
      <c r="G73" s="110">
        <v>1</v>
      </c>
      <c r="H73" s="51"/>
      <c r="I73" s="34"/>
    </row>
    <row r="74" spans="1:9" ht="46.5" x14ac:dyDescent="0.35">
      <c r="A74" s="42">
        <v>2</v>
      </c>
      <c r="B74" s="62" t="s">
        <v>66</v>
      </c>
      <c r="C74" s="62" t="s">
        <v>67</v>
      </c>
      <c r="D74" s="125" t="s">
        <v>65</v>
      </c>
      <c r="E74" s="139">
        <v>1</v>
      </c>
      <c r="F74" s="51" t="s">
        <v>61</v>
      </c>
      <c r="G74" s="140">
        <v>1</v>
      </c>
      <c r="H74" s="54"/>
      <c r="I74" s="34"/>
    </row>
    <row r="75" spans="1:9" ht="31" x14ac:dyDescent="0.35">
      <c r="A75" s="42">
        <v>3</v>
      </c>
      <c r="B75" s="48" t="s">
        <v>51</v>
      </c>
      <c r="C75" s="49" t="s">
        <v>52</v>
      </c>
      <c r="D75" s="125" t="s">
        <v>134</v>
      </c>
      <c r="E75" s="32">
        <v>1</v>
      </c>
      <c r="F75" s="51" t="s">
        <v>61</v>
      </c>
      <c r="G75" s="109">
        <v>4</v>
      </c>
      <c r="H75" s="51"/>
      <c r="I75" s="34"/>
    </row>
    <row r="76" spans="1:9" ht="31" x14ac:dyDescent="0.35">
      <c r="A76" s="42">
        <v>4</v>
      </c>
      <c r="B76" s="61" t="s">
        <v>268</v>
      </c>
      <c r="C76" s="42" t="s">
        <v>269</v>
      </c>
      <c r="D76" s="125" t="s">
        <v>65</v>
      </c>
      <c r="E76" s="69">
        <v>1</v>
      </c>
      <c r="F76" s="51" t="s">
        <v>61</v>
      </c>
      <c r="G76" s="93">
        <v>1</v>
      </c>
      <c r="H76" s="69"/>
      <c r="I76" s="34"/>
    </row>
    <row r="77" spans="1:9" ht="15.5" x14ac:dyDescent="0.35">
      <c r="A77" s="42">
        <v>5</v>
      </c>
      <c r="B77" s="72" t="s">
        <v>72</v>
      </c>
      <c r="C77" s="72" t="s">
        <v>73</v>
      </c>
      <c r="D77" s="125" t="s">
        <v>57</v>
      </c>
      <c r="E77" s="76">
        <v>1</v>
      </c>
      <c r="F77" s="51" t="s">
        <v>61</v>
      </c>
      <c r="G77" s="140">
        <v>12</v>
      </c>
      <c r="H77" s="54"/>
      <c r="I77" s="34"/>
    </row>
    <row r="78" spans="1:9" ht="31" x14ac:dyDescent="0.35">
      <c r="A78" s="42">
        <v>6</v>
      </c>
      <c r="B78" s="72" t="s">
        <v>74</v>
      </c>
      <c r="C78" s="72" t="s">
        <v>59</v>
      </c>
      <c r="D78" s="125" t="s">
        <v>57</v>
      </c>
      <c r="E78" s="76">
        <v>1</v>
      </c>
      <c r="F78" s="51" t="s">
        <v>61</v>
      </c>
      <c r="G78" s="140">
        <v>24</v>
      </c>
      <c r="H78" s="54"/>
      <c r="I78" s="34"/>
    </row>
    <row r="79" spans="1:9" ht="15.5" x14ac:dyDescent="0.35">
      <c r="A79" s="42">
        <v>7</v>
      </c>
      <c r="B79" s="137" t="s">
        <v>70</v>
      </c>
      <c r="C79" s="137" t="s">
        <v>71</v>
      </c>
      <c r="D79" s="125" t="s">
        <v>57</v>
      </c>
      <c r="E79" s="138">
        <v>1</v>
      </c>
      <c r="F79" s="138" t="s">
        <v>61</v>
      </c>
      <c r="G79" s="141">
        <v>1</v>
      </c>
      <c r="H79" s="138"/>
      <c r="I79" s="34"/>
    </row>
    <row r="80" spans="1:9" ht="31" x14ac:dyDescent="0.35">
      <c r="A80" s="42">
        <v>8</v>
      </c>
      <c r="B80" s="52" t="s">
        <v>54</v>
      </c>
      <c r="C80" s="53" t="s">
        <v>53</v>
      </c>
      <c r="D80" s="125" t="s">
        <v>134</v>
      </c>
      <c r="E80" s="32">
        <v>1</v>
      </c>
      <c r="F80" s="126" t="s">
        <v>61</v>
      </c>
      <c r="G80" s="55">
        <v>6</v>
      </c>
      <c r="H80" s="51"/>
      <c r="I80" s="34"/>
    </row>
    <row r="81" spans="1:9" ht="46.5" x14ac:dyDescent="0.35">
      <c r="A81" s="42">
        <v>9</v>
      </c>
      <c r="B81" s="72" t="s">
        <v>60</v>
      </c>
      <c r="C81" s="72" t="s">
        <v>129</v>
      </c>
      <c r="D81" s="125" t="s">
        <v>57</v>
      </c>
      <c r="E81" s="54">
        <v>1</v>
      </c>
      <c r="F81" s="54" t="s">
        <v>61</v>
      </c>
      <c r="G81" s="92">
        <v>4</v>
      </c>
      <c r="H81" s="54"/>
      <c r="I81" s="34"/>
    </row>
    <row r="82" spans="1:9" ht="15.5" x14ac:dyDescent="0.35">
      <c r="A82" s="42">
        <v>10</v>
      </c>
      <c r="B82" s="142" t="s">
        <v>274</v>
      </c>
      <c r="C82" s="142" t="s">
        <v>273</v>
      </c>
      <c r="D82" s="142" t="s">
        <v>272</v>
      </c>
      <c r="E82" s="143">
        <v>1</v>
      </c>
      <c r="F82" s="143" t="s">
        <v>118</v>
      </c>
      <c r="G82" s="144">
        <v>1</v>
      </c>
      <c r="H82" s="60"/>
      <c r="I82" s="34"/>
    </row>
    <row r="83" spans="1:9" ht="28.5" x14ac:dyDescent="0.35">
      <c r="A83" s="42">
        <v>11</v>
      </c>
      <c r="B83" s="72" t="s">
        <v>181</v>
      </c>
      <c r="C83" s="145" t="s">
        <v>182</v>
      </c>
      <c r="D83" s="142" t="s">
        <v>183</v>
      </c>
      <c r="E83" s="146">
        <v>1</v>
      </c>
      <c r="F83" s="126" t="s">
        <v>61</v>
      </c>
      <c r="G83" s="147">
        <v>2</v>
      </c>
      <c r="H83" s="60"/>
      <c r="I83" s="34"/>
    </row>
    <row r="84" spans="1:9" ht="28.5" x14ac:dyDescent="0.35">
      <c r="A84" s="42">
        <v>12</v>
      </c>
      <c r="B84" s="72" t="s">
        <v>184</v>
      </c>
      <c r="C84" s="145" t="s">
        <v>185</v>
      </c>
      <c r="D84" s="142" t="s">
        <v>183</v>
      </c>
      <c r="E84" s="146">
        <v>1</v>
      </c>
      <c r="F84" s="126" t="s">
        <v>61</v>
      </c>
      <c r="G84" s="147">
        <v>2</v>
      </c>
      <c r="H84" s="60"/>
      <c r="I84" s="34"/>
    </row>
    <row r="85" spans="1:9" ht="56" x14ac:dyDescent="0.35">
      <c r="A85" s="42">
        <v>13</v>
      </c>
      <c r="B85" s="72" t="s">
        <v>186</v>
      </c>
      <c r="C85" s="145" t="s">
        <v>187</v>
      </c>
      <c r="D85" s="142" t="s">
        <v>183</v>
      </c>
      <c r="E85" s="50">
        <v>1</v>
      </c>
      <c r="F85" s="126" t="s">
        <v>61</v>
      </c>
      <c r="G85" s="147">
        <v>2</v>
      </c>
      <c r="H85" s="60"/>
      <c r="I85" s="34"/>
    </row>
    <row r="86" spans="1:9" ht="28.5" x14ac:dyDescent="0.35">
      <c r="A86" s="42">
        <v>14</v>
      </c>
      <c r="B86" s="72" t="s">
        <v>188</v>
      </c>
      <c r="C86" s="145" t="s">
        <v>189</v>
      </c>
      <c r="D86" s="142" t="s">
        <v>183</v>
      </c>
      <c r="E86" s="146">
        <v>1</v>
      </c>
      <c r="F86" s="126" t="s">
        <v>61</v>
      </c>
      <c r="G86" s="147">
        <v>2</v>
      </c>
      <c r="H86" s="60"/>
      <c r="I86" s="34"/>
    </row>
    <row r="87" spans="1:9" ht="28.5" x14ac:dyDescent="0.35">
      <c r="A87" s="42">
        <v>15</v>
      </c>
      <c r="B87" s="72" t="s">
        <v>190</v>
      </c>
      <c r="C87" s="145" t="s">
        <v>189</v>
      </c>
      <c r="D87" s="142" t="s">
        <v>183</v>
      </c>
      <c r="E87" s="50">
        <v>1</v>
      </c>
      <c r="F87" s="126" t="s">
        <v>61</v>
      </c>
      <c r="G87" s="147">
        <v>2</v>
      </c>
      <c r="H87" s="60"/>
      <c r="I87" s="34"/>
    </row>
    <row r="88" spans="1:9" ht="28.5" x14ac:dyDescent="0.35">
      <c r="A88" s="42">
        <v>16</v>
      </c>
      <c r="B88" s="72" t="s">
        <v>191</v>
      </c>
      <c r="C88" s="145" t="s">
        <v>192</v>
      </c>
      <c r="D88" s="142" t="s">
        <v>183</v>
      </c>
      <c r="E88" s="146">
        <v>1</v>
      </c>
      <c r="F88" s="126" t="s">
        <v>61</v>
      </c>
      <c r="G88" s="147">
        <v>2</v>
      </c>
      <c r="H88" s="60"/>
      <c r="I88" s="34"/>
    </row>
    <row r="89" spans="1:9" ht="28.5" x14ac:dyDescent="0.35">
      <c r="A89" s="42">
        <v>17</v>
      </c>
      <c r="B89" s="72" t="s">
        <v>197</v>
      </c>
      <c r="C89" s="145" t="s">
        <v>200</v>
      </c>
      <c r="D89" s="142" t="s">
        <v>183</v>
      </c>
      <c r="E89" s="146">
        <v>1</v>
      </c>
      <c r="F89" s="126" t="s">
        <v>61</v>
      </c>
      <c r="G89" s="147">
        <v>2</v>
      </c>
      <c r="H89" s="60"/>
      <c r="I89" s="34"/>
    </row>
    <row r="90" spans="1:9" ht="15.5" x14ac:dyDescent="0.35">
      <c r="A90" s="191" t="s">
        <v>62</v>
      </c>
      <c r="B90" s="192"/>
      <c r="C90" s="192"/>
      <c r="D90" s="192"/>
      <c r="E90" s="192"/>
      <c r="F90" s="192"/>
      <c r="G90" s="192"/>
      <c r="H90" s="192"/>
      <c r="I90" s="193"/>
    </row>
    <row r="91" spans="1:9" ht="77.5" x14ac:dyDescent="0.35">
      <c r="A91" s="44">
        <v>1</v>
      </c>
      <c r="B91" s="34" t="s">
        <v>63</v>
      </c>
      <c r="C91" s="34" t="s">
        <v>64</v>
      </c>
      <c r="D91" s="50" t="s">
        <v>75</v>
      </c>
      <c r="E91" s="60">
        <v>1</v>
      </c>
      <c r="F91" s="126" t="s">
        <v>61</v>
      </c>
      <c r="G91" s="144">
        <v>1</v>
      </c>
      <c r="H91" s="60"/>
      <c r="I91" s="34"/>
    </row>
    <row r="92" spans="1:9" ht="77.5" x14ac:dyDescent="0.35">
      <c r="A92" s="70">
        <v>2</v>
      </c>
      <c r="B92" s="72" t="s">
        <v>307</v>
      </c>
      <c r="C92" s="72" t="s">
        <v>308</v>
      </c>
      <c r="D92" s="125" t="s">
        <v>75</v>
      </c>
      <c r="E92" s="60">
        <v>1</v>
      </c>
      <c r="F92" s="126" t="s">
        <v>61</v>
      </c>
      <c r="G92" s="148">
        <v>1</v>
      </c>
      <c r="H92" s="60"/>
      <c r="I92" s="128"/>
    </row>
    <row r="93" spans="1:9" ht="46.5" x14ac:dyDescent="0.35">
      <c r="A93" s="70">
        <v>3</v>
      </c>
      <c r="B93" s="34" t="s">
        <v>270</v>
      </c>
      <c r="C93" s="72" t="s">
        <v>271</v>
      </c>
      <c r="D93" s="125" t="s">
        <v>75</v>
      </c>
      <c r="E93" s="60">
        <v>1</v>
      </c>
      <c r="F93" s="126" t="s">
        <v>61</v>
      </c>
      <c r="G93" s="148">
        <v>1</v>
      </c>
      <c r="H93" s="60"/>
      <c r="I93" s="128"/>
    </row>
    <row r="94" spans="1:9" ht="15" customHeight="1" x14ac:dyDescent="0.35">
      <c r="A94" s="188" t="s">
        <v>47</v>
      </c>
      <c r="B94" s="189"/>
      <c r="C94" s="189"/>
      <c r="D94" s="189"/>
      <c r="E94" s="189"/>
      <c r="F94" s="189"/>
      <c r="G94" s="189"/>
      <c r="H94" s="189"/>
      <c r="I94" s="189"/>
    </row>
    <row r="95" spans="1:9" ht="62" x14ac:dyDescent="0.35">
      <c r="A95" s="28" t="s">
        <v>6</v>
      </c>
      <c r="B95" s="30" t="s">
        <v>5</v>
      </c>
      <c r="C95" s="30" t="s">
        <v>4</v>
      </c>
      <c r="D95" s="30" t="s">
        <v>3</v>
      </c>
      <c r="E95" s="30" t="s">
        <v>46</v>
      </c>
      <c r="F95" s="30" t="s">
        <v>1</v>
      </c>
      <c r="G95" s="31" t="s">
        <v>0</v>
      </c>
      <c r="H95" s="51" t="s">
        <v>9</v>
      </c>
      <c r="I95" s="51" t="s">
        <v>135</v>
      </c>
    </row>
    <row r="96" spans="1:9" ht="15" customHeight="1" x14ac:dyDescent="0.35">
      <c r="A96" s="46">
        <v>1</v>
      </c>
      <c r="B96" s="72" t="s">
        <v>76</v>
      </c>
      <c r="C96" s="72" t="s">
        <v>79</v>
      </c>
      <c r="D96" s="125" t="s">
        <v>47</v>
      </c>
      <c r="E96" s="139">
        <v>1</v>
      </c>
      <c r="F96" s="139" t="s">
        <v>61</v>
      </c>
      <c r="G96" s="149">
        <v>2</v>
      </c>
      <c r="H96" s="139"/>
      <c r="I96" s="129"/>
    </row>
    <row r="97" spans="1:9" ht="15" customHeight="1" x14ac:dyDescent="0.35">
      <c r="A97" s="33">
        <v>2</v>
      </c>
      <c r="B97" s="72" t="s">
        <v>77</v>
      </c>
      <c r="C97" s="72" t="s">
        <v>78</v>
      </c>
      <c r="D97" s="125" t="s">
        <v>47</v>
      </c>
      <c r="E97" s="139">
        <v>1</v>
      </c>
      <c r="F97" s="139" t="s">
        <v>61</v>
      </c>
      <c r="G97" s="149">
        <v>4</v>
      </c>
      <c r="H97" s="139"/>
      <c r="I97" s="129"/>
    </row>
  </sheetData>
  <mergeCells count="72">
    <mergeCell ref="A90:I90"/>
    <mergeCell ref="A66:I66"/>
    <mergeCell ref="A67:I67"/>
    <mergeCell ref="A68:I68"/>
    <mergeCell ref="A71:I71"/>
    <mergeCell ref="A34:I34"/>
    <mergeCell ref="A48:I48"/>
    <mergeCell ref="A49:I49"/>
    <mergeCell ref="A50:I50"/>
    <mergeCell ref="A39:I39"/>
    <mergeCell ref="A40:I40"/>
    <mergeCell ref="A41:I41"/>
    <mergeCell ref="A42:I42"/>
    <mergeCell ref="A37:I37"/>
    <mergeCell ref="A38:I38"/>
    <mergeCell ref="A46:I46"/>
    <mergeCell ref="A47:I47"/>
    <mergeCell ref="A8:B8"/>
    <mergeCell ref="C8:I8"/>
    <mergeCell ref="A94:I94"/>
    <mergeCell ref="A65:I65"/>
    <mergeCell ref="A43:I43"/>
    <mergeCell ref="A44:I44"/>
    <mergeCell ref="A45:I45"/>
    <mergeCell ref="A58:I58"/>
    <mergeCell ref="A59:I59"/>
    <mergeCell ref="A60:I60"/>
    <mergeCell ref="A61:I61"/>
    <mergeCell ref="A62:I62"/>
    <mergeCell ref="A63:I63"/>
    <mergeCell ref="A64:I64"/>
    <mergeCell ref="A69:I69"/>
    <mergeCell ref="A70:I70"/>
    <mergeCell ref="A1:I1"/>
    <mergeCell ref="A2:I2"/>
    <mergeCell ref="A6:B6"/>
    <mergeCell ref="C6:I6"/>
    <mergeCell ref="A7:C7"/>
    <mergeCell ref="D7:I7"/>
    <mergeCell ref="A4:I4"/>
    <mergeCell ref="A5:I5"/>
    <mergeCell ref="A3:I3"/>
    <mergeCell ref="A9:B9"/>
    <mergeCell ref="C9:D9"/>
    <mergeCell ref="E9:F9"/>
    <mergeCell ref="G9:I9"/>
    <mergeCell ref="A15:I15"/>
    <mergeCell ref="C12:I12"/>
    <mergeCell ref="A12:B12"/>
    <mergeCell ref="A11:B11"/>
    <mergeCell ref="C11:I11"/>
    <mergeCell ref="A10:B10"/>
    <mergeCell ref="C10:D10"/>
    <mergeCell ref="E10:F10"/>
    <mergeCell ref="G10:I10"/>
    <mergeCell ref="A19:I19"/>
    <mergeCell ref="A13:B13"/>
    <mergeCell ref="C13:I13"/>
    <mergeCell ref="A20:I20"/>
    <mergeCell ref="A22:I22"/>
    <mergeCell ref="A16:I16"/>
    <mergeCell ref="A17:I17"/>
    <mergeCell ref="A18:I18"/>
    <mergeCell ref="A14:B14"/>
    <mergeCell ref="C14:I14"/>
    <mergeCell ref="A27:I27"/>
    <mergeCell ref="A28:I28"/>
    <mergeCell ref="A21:I21"/>
    <mergeCell ref="A23:I23"/>
    <mergeCell ref="A24:I24"/>
    <mergeCell ref="A25:I25"/>
    <mergeCell ref="A26:I26"/>
  </mergeCells>
  <dataValidations count="2">
    <dataValidation allowBlank="1" showInputMessage="1" showErrorMessage="1" error="НЕ добавляйте гиперссылки - это запрещено_x000a_При указании Торговой марки ВСЕГДА указывайте &quot;или аналог&quot;" prompt="НЕ добавляйте гиперссылки - это запрещено_x000a_При указании Торговой марки ВСЕГДА указывайте &quot;или аналог&quot;" sqref="B57:C57 B80:C80" xr:uid="{00000000-0002-0000-0100-000000000000}">
      <formula1>0</formula1>
      <formula2>0</formula2>
    </dataValidation>
    <dataValidation type="list" allowBlank="1" showInputMessage="1" showErrorMessage="1" promptTitle="список" prompt="выберите вид" sqref="D52:D57 D96:D97 D35:D36 D92:D93 D73:D89 D30:D33" xr:uid="{00000000-0002-0000-0100-000001000000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67"/>
  <sheetViews>
    <sheetView zoomScaleNormal="150" workbookViewId="0">
      <selection activeCell="B63" sqref="B63:C63"/>
    </sheetView>
  </sheetViews>
  <sheetFormatPr defaultColWidth="14.453125" defaultRowHeight="15.5" x14ac:dyDescent="0.35"/>
  <cols>
    <col min="1" max="1" width="5.1796875" style="25" customWidth="1"/>
    <col min="2" max="2" width="52" style="25" customWidth="1"/>
    <col min="3" max="3" width="27.453125" style="25" customWidth="1"/>
    <col min="4" max="4" width="22" style="25" customWidth="1"/>
    <col min="5" max="5" width="15.453125" style="25" customWidth="1"/>
    <col min="6" max="6" width="19.54296875" style="25" bestFit="1" customWidth="1"/>
    <col min="7" max="7" width="14.453125" style="25" customWidth="1"/>
    <col min="8" max="8" width="24.453125" style="25" customWidth="1"/>
    <col min="9" max="9" width="19.453125" style="25" customWidth="1"/>
    <col min="10" max="11" width="8.54296875" style="26" customWidth="1"/>
    <col min="12" max="16384" width="14.453125" style="26"/>
  </cols>
  <sheetData>
    <row r="1" spans="1:9" x14ac:dyDescent="0.35">
      <c r="A1" s="183" t="s">
        <v>28</v>
      </c>
      <c r="B1" s="183"/>
      <c r="C1" s="183"/>
      <c r="D1" s="183"/>
      <c r="E1" s="183"/>
      <c r="F1" s="183"/>
      <c r="G1" s="183"/>
      <c r="H1" s="183"/>
      <c r="I1" s="183"/>
    </row>
    <row r="2" spans="1:9" x14ac:dyDescent="0.35">
      <c r="A2" s="184" t="str">
        <f>'Информация о Чемпионате'!B4</f>
        <v>Финал чемпионата по профессиональному мастерству "Профессионалы" 2026</v>
      </c>
      <c r="B2" s="184"/>
      <c r="C2" s="184"/>
      <c r="D2" s="184"/>
      <c r="E2" s="184"/>
      <c r="F2" s="184"/>
      <c r="G2" s="184"/>
      <c r="H2" s="184"/>
      <c r="I2" s="184"/>
    </row>
    <row r="3" spans="1:9" x14ac:dyDescent="0.35">
      <c r="A3" s="183" t="s">
        <v>29</v>
      </c>
      <c r="B3" s="183"/>
      <c r="C3" s="183"/>
      <c r="D3" s="183"/>
      <c r="E3" s="183"/>
      <c r="F3" s="183"/>
      <c r="G3" s="183"/>
      <c r="H3" s="183"/>
      <c r="I3" s="183"/>
    </row>
    <row r="4" spans="1:9" x14ac:dyDescent="0.35">
      <c r="A4" s="187" t="str">
        <f>'Информация о Чемпионате'!B3</f>
        <v>Работы на фрезерных универсальных станках</v>
      </c>
      <c r="B4" s="187"/>
      <c r="C4" s="187"/>
      <c r="D4" s="187"/>
      <c r="E4" s="187"/>
      <c r="F4" s="187"/>
      <c r="G4" s="187"/>
      <c r="H4" s="187"/>
      <c r="I4" s="187"/>
    </row>
    <row r="5" spans="1:9" x14ac:dyDescent="0.35">
      <c r="A5" s="174" t="s">
        <v>10</v>
      </c>
      <c r="B5" s="172"/>
      <c r="C5" s="172"/>
      <c r="D5" s="172"/>
      <c r="E5" s="172"/>
      <c r="F5" s="172"/>
      <c r="G5" s="172"/>
      <c r="H5" s="172"/>
      <c r="I5" s="173"/>
    </row>
    <row r="6" spans="1:9" x14ac:dyDescent="0.35">
      <c r="A6" s="174" t="s">
        <v>26</v>
      </c>
      <c r="B6" s="174"/>
      <c r="C6" s="185" t="str">
        <f>'Информация о Чемпионате'!B5</f>
        <v>г. Санкт-Петербург</v>
      </c>
      <c r="D6" s="185"/>
      <c r="E6" s="185"/>
      <c r="F6" s="185"/>
      <c r="G6" s="185"/>
      <c r="H6" s="185"/>
      <c r="I6" s="186"/>
    </row>
    <row r="7" spans="1:9" x14ac:dyDescent="0.35">
      <c r="A7" s="174" t="s">
        <v>27</v>
      </c>
      <c r="B7" s="174"/>
      <c r="C7" s="174"/>
      <c r="D7" s="185" t="str">
        <f>'Информация о Чемпионате'!B6</f>
        <v>КВЦ «Экспофорум»</v>
      </c>
      <c r="E7" s="185"/>
      <c r="F7" s="185"/>
      <c r="G7" s="185"/>
      <c r="H7" s="185"/>
      <c r="I7" s="186"/>
    </row>
    <row r="8" spans="1:9" x14ac:dyDescent="0.35">
      <c r="A8" s="174" t="s">
        <v>300</v>
      </c>
      <c r="B8" s="174"/>
      <c r="C8" s="174" t="str">
        <f>'Информация о Чемпионате'!B7</f>
        <v>г. Санкт-Петербург, Петербургское шоссе, д. 64, корп. 1</v>
      </c>
      <c r="D8" s="174"/>
      <c r="E8" s="174"/>
      <c r="F8" s="174"/>
      <c r="G8" s="174"/>
      <c r="H8" s="174"/>
      <c r="I8" s="175"/>
    </row>
    <row r="9" spans="1:9" x14ac:dyDescent="0.35">
      <c r="A9" s="174" t="s">
        <v>301</v>
      </c>
      <c r="B9" s="174"/>
      <c r="C9" s="174" t="str">
        <f>'Информация о Чемпионате'!B9</f>
        <v>Маркелов Сергей Владимирович</v>
      </c>
      <c r="D9" s="174"/>
      <c r="E9" s="174" t="str">
        <f>'Информация о Чемпионате'!B10</f>
        <v>s.markelov77@mail.ru</v>
      </c>
      <c r="F9" s="174"/>
      <c r="G9" s="174" t="str">
        <f>'Информация о Чемпионате'!B11</f>
        <v>8-965-117-49-46</v>
      </c>
      <c r="H9" s="174"/>
      <c r="I9" s="175"/>
    </row>
    <row r="10" spans="1:9" ht="15.75" customHeight="1" x14ac:dyDescent="0.35">
      <c r="A10" s="174" t="s">
        <v>33</v>
      </c>
      <c r="B10" s="174"/>
      <c r="C10" s="174">
        <f>'Информация о Чемпионате'!B12</f>
        <v>0</v>
      </c>
      <c r="D10" s="174"/>
      <c r="E10" s="174">
        <f>'Информация о Чемпионате'!B13</f>
        <v>0</v>
      </c>
      <c r="F10" s="174"/>
      <c r="G10" s="174">
        <f>'Информация о Чемпионате'!B14</f>
        <v>0</v>
      </c>
      <c r="H10" s="174"/>
      <c r="I10" s="175"/>
    </row>
    <row r="11" spans="1:9" ht="15.75" customHeight="1" x14ac:dyDescent="0.35">
      <c r="A11" s="174" t="s">
        <v>38</v>
      </c>
      <c r="B11" s="174"/>
      <c r="C11" s="174">
        <f>'Информация о Чемпионате'!B17</f>
        <v>14</v>
      </c>
      <c r="D11" s="174"/>
      <c r="E11" s="174"/>
      <c r="F11" s="174"/>
      <c r="G11" s="174"/>
      <c r="H11" s="174"/>
      <c r="I11" s="175"/>
    </row>
    <row r="12" spans="1:9" x14ac:dyDescent="0.35">
      <c r="A12" s="174" t="s">
        <v>45</v>
      </c>
      <c r="B12" s="174"/>
      <c r="C12" s="174">
        <f>'Информация о Чемпионате'!B15</f>
        <v>10</v>
      </c>
      <c r="D12" s="174"/>
      <c r="E12" s="174"/>
      <c r="F12" s="174"/>
      <c r="G12" s="174"/>
      <c r="H12" s="174"/>
      <c r="I12" s="175"/>
    </row>
    <row r="13" spans="1:9" x14ac:dyDescent="0.35">
      <c r="A13" s="174" t="s">
        <v>17</v>
      </c>
      <c r="B13" s="174"/>
      <c r="C13" s="174">
        <f>'Информация о Чемпионате'!B16</f>
        <v>10</v>
      </c>
      <c r="D13" s="174"/>
      <c r="E13" s="174"/>
      <c r="F13" s="174"/>
      <c r="G13" s="174"/>
      <c r="H13" s="174"/>
      <c r="I13" s="175"/>
    </row>
    <row r="14" spans="1:9" x14ac:dyDescent="0.35">
      <c r="A14" s="174" t="s">
        <v>24</v>
      </c>
      <c r="B14" s="174"/>
      <c r="C14" s="174" t="str">
        <f>'Информация о Чемпионате'!B8</f>
        <v>29.11.2026 - 04.12.2026</v>
      </c>
      <c r="D14" s="174"/>
      <c r="E14" s="174"/>
      <c r="F14" s="174"/>
      <c r="G14" s="174"/>
      <c r="H14" s="174"/>
      <c r="I14" s="175"/>
    </row>
    <row r="15" spans="1:9" x14ac:dyDescent="0.35">
      <c r="A15" s="199" t="s">
        <v>34</v>
      </c>
      <c r="B15" s="200"/>
      <c r="C15" s="200"/>
      <c r="D15" s="200"/>
      <c r="E15" s="200"/>
      <c r="F15" s="200"/>
      <c r="G15" s="200"/>
      <c r="H15" s="200"/>
      <c r="I15" s="201"/>
    </row>
    <row r="16" spans="1:9" x14ac:dyDescent="0.35">
      <c r="A16" s="197" t="s">
        <v>8</v>
      </c>
      <c r="B16" s="177"/>
      <c r="C16" s="177"/>
      <c r="D16" s="177"/>
      <c r="E16" s="177"/>
      <c r="F16" s="177"/>
      <c r="G16" s="177"/>
      <c r="H16" s="177"/>
      <c r="I16" s="178"/>
    </row>
    <row r="17" spans="1:18" ht="15.75" customHeight="1" x14ac:dyDescent="0.35">
      <c r="A17" s="179" t="s">
        <v>146</v>
      </c>
      <c r="B17" s="172"/>
      <c r="C17" s="172"/>
      <c r="D17" s="172"/>
      <c r="E17" s="172"/>
      <c r="F17" s="172"/>
      <c r="G17" s="172"/>
      <c r="H17" s="172"/>
      <c r="I17" s="173"/>
    </row>
    <row r="18" spans="1:18" ht="15.75" customHeight="1" x14ac:dyDescent="0.35">
      <c r="A18" s="179" t="s">
        <v>285</v>
      </c>
      <c r="B18" s="172"/>
      <c r="C18" s="172"/>
      <c r="D18" s="172"/>
      <c r="E18" s="172"/>
      <c r="F18" s="172"/>
      <c r="G18" s="172"/>
      <c r="H18" s="172"/>
      <c r="I18" s="173"/>
    </row>
    <row r="19" spans="1:18" ht="15.75" customHeight="1" x14ac:dyDescent="0.35">
      <c r="A19" s="179" t="s">
        <v>289</v>
      </c>
      <c r="B19" s="172"/>
      <c r="C19" s="172"/>
      <c r="D19" s="172"/>
      <c r="E19" s="172"/>
      <c r="F19" s="172"/>
      <c r="G19" s="172"/>
      <c r="H19" s="172"/>
      <c r="I19" s="173"/>
    </row>
    <row r="20" spans="1:18" ht="15.75" customHeight="1" x14ac:dyDescent="0.35">
      <c r="A20" s="179" t="s">
        <v>147</v>
      </c>
      <c r="B20" s="169"/>
      <c r="C20" s="169"/>
      <c r="D20" s="169"/>
      <c r="E20" s="169"/>
      <c r="F20" s="169"/>
      <c r="G20" s="169"/>
      <c r="H20" s="169"/>
      <c r="I20" s="170"/>
      <c r="L20" s="172"/>
      <c r="M20" s="172"/>
      <c r="N20" s="172"/>
      <c r="O20" s="172"/>
      <c r="P20" s="172"/>
      <c r="Q20" s="172"/>
      <c r="R20" s="198"/>
    </row>
    <row r="21" spans="1:18" ht="15.75" customHeight="1" x14ac:dyDescent="0.35">
      <c r="A21" s="179" t="s">
        <v>277</v>
      </c>
      <c r="B21" s="169"/>
      <c r="C21" s="169"/>
      <c r="D21" s="169"/>
      <c r="E21" s="169"/>
      <c r="F21" s="169"/>
      <c r="G21" s="169"/>
      <c r="H21" s="169"/>
      <c r="I21" s="170"/>
    </row>
    <row r="22" spans="1:18" ht="15.75" customHeight="1" x14ac:dyDescent="0.35">
      <c r="A22" s="179" t="s">
        <v>261</v>
      </c>
      <c r="B22" s="172"/>
      <c r="C22" s="172"/>
      <c r="D22" s="172"/>
      <c r="E22" s="172"/>
      <c r="F22" s="172"/>
      <c r="G22" s="172"/>
      <c r="H22" s="172"/>
      <c r="I22" s="173"/>
    </row>
    <row r="23" spans="1:18" ht="15.75" customHeight="1" x14ac:dyDescent="0.35">
      <c r="A23" s="179" t="s">
        <v>288</v>
      </c>
      <c r="B23" s="172"/>
      <c r="C23" s="172"/>
      <c r="D23" s="172"/>
      <c r="E23" s="172"/>
      <c r="F23" s="172"/>
      <c r="G23" s="172"/>
      <c r="H23" s="172"/>
      <c r="I23" s="173"/>
    </row>
    <row r="24" spans="1:18" x14ac:dyDescent="0.35">
      <c r="A24" s="179" t="s">
        <v>287</v>
      </c>
      <c r="B24" s="172"/>
      <c r="C24" s="172"/>
      <c r="D24" s="172"/>
      <c r="E24" s="172"/>
      <c r="F24" s="172"/>
      <c r="G24" s="172"/>
      <c r="H24" s="172"/>
      <c r="I24" s="173"/>
    </row>
    <row r="25" spans="1:18" ht="15.75" customHeight="1" x14ac:dyDescent="0.35">
      <c r="A25" s="179" t="s">
        <v>262</v>
      </c>
      <c r="B25" s="169"/>
      <c r="C25" s="169"/>
      <c r="D25" s="169"/>
      <c r="E25" s="169"/>
      <c r="F25" s="169"/>
      <c r="G25" s="169"/>
      <c r="H25" s="169"/>
      <c r="I25" s="170"/>
      <c r="L25" s="172"/>
      <c r="M25" s="172"/>
      <c r="N25" s="172"/>
      <c r="O25" s="172"/>
      <c r="P25" s="172"/>
      <c r="Q25" s="172"/>
      <c r="R25" s="173"/>
    </row>
    <row r="26" spans="1:18" x14ac:dyDescent="0.35">
      <c r="A26" s="179" t="s">
        <v>280</v>
      </c>
      <c r="B26" s="172"/>
      <c r="C26" s="172"/>
      <c r="D26" s="172"/>
      <c r="E26" s="172"/>
      <c r="F26" s="172"/>
      <c r="G26" s="172"/>
      <c r="H26" s="172"/>
      <c r="I26" s="173"/>
    </row>
    <row r="27" spans="1:18" x14ac:dyDescent="0.35">
      <c r="A27" s="179" t="s">
        <v>281</v>
      </c>
      <c r="B27" s="169"/>
      <c r="C27" s="169"/>
      <c r="D27" s="169"/>
      <c r="E27" s="169"/>
      <c r="F27" s="169"/>
      <c r="G27" s="169"/>
      <c r="H27" s="169"/>
      <c r="I27" s="170"/>
    </row>
    <row r="28" spans="1:18" x14ac:dyDescent="0.35">
      <c r="A28" s="194" t="s">
        <v>290</v>
      </c>
      <c r="B28" s="195"/>
      <c r="C28" s="195"/>
      <c r="D28" s="195"/>
      <c r="E28" s="195"/>
      <c r="F28" s="195"/>
      <c r="G28" s="195"/>
      <c r="H28" s="195"/>
      <c r="I28" s="196"/>
    </row>
    <row r="29" spans="1:18" ht="77.5" x14ac:dyDescent="0.35">
      <c r="A29" s="30" t="s">
        <v>6</v>
      </c>
      <c r="B29" s="30" t="s">
        <v>5</v>
      </c>
      <c r="C29" s="29" t="s">
        <v>4</v>
      </c>
      <c r="D29" s="30" t="s">
        <v>3</v>
      </c>
      <c r="E29" s="29" t="s">
        <v>49</v>
      </c>
      <c r="F29" s="30" t="s">
        <v>1</v>
      </c>
      <c r="G29" s="30" t="s">
        <v>0</v>
      </c>
      <c r="H29" s="30" t="s">
        <v>9</v>
      </c>
      <c r="I29" s="51" t="s">
        <v>135</v>
      </c>
    </row>
    <row r="30" spans="1:18" ht="28.5" x14ac:dyDescent="0.35">
      <c r="A30" s="40">
        <v>1</v>
      </c>
      <c r="B30" s="34" t="s">
        <v>283</v>
      </c>
      <c r="C30" s="112" t="s">
        <v>284</v>
      </c>
      <c r="D30" s="113" t="s">
        <v>134</v>
      </c>
      <c r="E30" s="158">
        <v>1</v>
      </c>
      <c r="F30" s="159" t="s">
        <v>61</v>
      </c>
      <c r="G30" s="159">
        <v>10</v>
      </c>
      <c r="H30" s="160"/>
      <c r="I30" s="73"/>
    </row>
    <row r="31" spans="1:18" ht="28.5" x14ac:dyDescent="0.35">
      <c r="A31" s="40">
        <v>2</v>
      </c>
      <c r="B31" s="34" t="s">
        <v>149</v>
      </c>
      <c r="C31" s="112" t="s">
        <v>150</v>
      </c>
      <c r="D31" s="113" t="s">
        <v>134</v>
      </c>
      <c r="E31" s="161">
        <v>1</v>
      </c>
      <c r="F31" s="159" t="s">
        <v>61</v>
      </c>
      <c r="G31" s="162">
        <v>10</v>
      </c>
      <c r="H31" s="163"/>
      <c r="I31" s="73"/>
    </row>
    <row r="32" spans="1:18" ht="56" x14ac:dyDescent="0.35">
      <c r="A32" s="40">
        <v>3</v>
      </c>
      <c r="B32" s="34" t="s">
        <v>151</v>
      </c>
      <c r="C32" s="112" t="s">
        <v>152</v>
      </c>
      <c r="D32" s="113" t="s">
        <v>134</v>
      </c>
      <c r="E32" s="158">
        <v>1</v>
      </c>
      <c r="F32" s="159" t="s">
        <v>61</v>
      </c>
      <c r="G32" s="162" t="s">
        <v>306</v>
      </c>
      <c r="H32" s="163"/>
      <c r="I32" s="73"/>
    </row>
    <row r="33" spans="1:9" ht="28.5" x14ac:dyDescent="0.35">
      <c r="A33" s="40"/>
      <c r="B33" s="34" t="s">
        <v>266</v>
      </c>
      <c r="C33" s="112"/>
      <c r="D33" s="113" t="s">
        <v>134</v>
      </c>
      <c r="E33" s="161">
        <v>1</v>
      </c>
      <c r="F33" s="159" t="s">
        <v>61</v>
      </c>
      <c r="G33" s="162">
        <v>10</v>
      </c>
      <c r="H33" s="164"/>
      <c r="I33" s="74"/>
    </row>
    <row r="34" spans="1:9" ht="42" x14ac:dyDescent="0.35">
      <c r="A34" s="40">
        <v>4</v>
      </c>
      <c r="B34" s="34" t="s">
        <v>199</v>
      </c>
      <c r="C34" s="112" t="s">
        <v>286</v>
      </c>
      <c r="D34" s="113" t="s">
        <v>134</v>
      </c>
      <c r="E34" s="161">
        <v>1</v>
      </c>
      <c r="F34" s="159" t="s">
        <v>61</v>
      </c>
      <c r="G34" s="162">
        <v>10</v>
      </c>
      <c r="H34" s="164"/>
      <c r="I34" s="74"/>
    </row>
    <row r="35" spans="1:9" ht="28.5" x14ac:dyDescent="0.35">
      <c r="A35" s="40"/>
      <c r="B35" s="34" t="s">
        <v>201</v>
      </c>
      <c r="C35" s="115"/>
      <c r="D35" s="165" t="s">
        <v>134</v>
      </c>
      <c r="E35" s="161">
        <v>1</v>
      </c>
      <c r="F35" s="159" t="s">
        <v>61</v>
      </c>
      <c r="G35" s="162">
        <v>10</v>
      </c>
      <c r="H35" s="164"/>
      <c r="I35" s="74"/>
    </row>
    <row r="36" spans="1:9" ht="70" x14ac:dyDescent="0.35">
      <c r="A36" s="40">
        <v>5</v>
      </c>
      <c r="B36" s="34" t="s">
        <v>154</v>
      </c>
      <c r="C36" s="166" t="s">
        <v>155</v>
      </c>
      <c r="D36" s="165" t="s">
        <v>134</v>
      </c>
      <c r="E36" s="161">
        <v>1</v>
      </c>
      <c r="F36" s="159" t="s">
        <v>61</v>
      </c>
      <c r="G36" s="162">
        <v>10</v>
      </c>
      <c r="H36" s="164"/>
      <c r="I36" s="74"/>
    </row>
    <row r="37" spans="1:9" ht="28.5" x14ac:dyDescent="0.35">
      <c r="A37" s="40">
        <v>6</v>
      </c>
      <c r="B37" s="34" t="s">
        <v>157</v>
      </c>
      <c r="C37" s="112" t="s">
        <v>158</v>
      </c>
      <c r="D37" s="113" t="s">
        <v>134</v>
      </c>
      <c r="E37" s="158">
        <v>1</v>
      </c>
      <c r="F37" s="159" t="s">
        <v>61</v>
      </c>
      <c r="G37" s="162">
        <v>10</v>
      </c>
      <c r="H37" s="164"/>
      <c r="I37" s="73"/>
    </row>
    <row r="38" spans="1:9" ht="42" x14ac:dyDescent="0.35">
      <c r="A38" s="40">
        <v>7</v>
      </c>
      <c r="B38" s="34" t="s">
        <v>159</v>
      </c>
      <c r="C38" s="112" t="s">
        <v>160</v>
      </c>
      <c r="D38" s="113" t="s">
        <v>134</v>
      </c>
      <c r="E38" s="161">
        <v>1</v>
      </c>
      <c r="F38" s="159" t="s">
        <v>61</v>
      </c>
      <c r="G38" s="162">
        <v>10</v>
      </c>
      <c r="H38" s="164"/>
      <c r="I38" s="73"/>
    </row>
    <row r="39" spans="1:9" x14ac:dyDescent="0.35">
      <c r="A39" s="40">
        <v>8</v>
      </c>
      <c r="B39" s="34" t="s">
        <v>161</v>
      </c>
      <c r="C39" s="112" t="s">
        <v>162</v>
      </c>
      <c r="D39" s="113" t="s">
        <v>153</v>
      </c>
      <c r="E39" s="158">
        <v>1</v>
      </c>
      <c r="F39" s="159" t="s">
        <v>61</v>
      </c>
      <c r="G39" s="162">
        <v>10</v>
      </c>
      <c r="H39" s="164"/>
      <c r="I39" s="73"/>
    </row>
    <row r="40" spans="1:9" ht="42" x14ac:dyDescent="0.35">
      <c r="A40" s="40">
        <v>9</v>
      </c>
      <c r="B40" s="34" t="s">
        <v>163</v>
      </c>
      <c r="C40" s="112" t="s">
        <v>164</v>
      </c>
      <c r="D40" s="113" t="s">
        <v>148</v>
      </c>
      <c r="E40" s="161">
        <v>1</v>
      </c>
      <c r="F40" s="159" t="s">
        <v>61</v>
      </c>
      <c r="G40" s="162">
        <v>10</v>
      </c>
      <c r="H40" s="164"/>
      <c r="I40" s="73"/>
    </row>
    <row r="41" spans="1:9" ht="28" x14ac:dyDescent="0.35">
      <c r="A41" s="40">
        <v>10</v>
      </c>
      <c r="B41" s="34" t="s">
        <v>165</v>
      </c>
      <c r="C41" s="112" t="s">
        <v>166</v>
      </c>
      <c r="D41" s="113" t="s">
        <v>148</v>
      </c>
      <c r="E41" s="158">
        <v>1</v>
      </c>
      <c r="F41" s="159" t="s">
        <v>61</v>
      </c>
      <c r="G41" s="162">
        <v>3</v>
      </c>
      <c r="H41" s="164"/>
      <c r="I41" s="73"/>
    </row>
    <row r="42" spans="1:9" ht="31" x14ac:dyDescent="0.35">
      <c r="A42" s="40">
        <v>11</v>
      </c>
      <c r="B42" s="34" t="s">
        <v>167</v>
      </c>
      <c r="C42" s="112" t="s">
        <v>168</v>
      </c>
      <c r="D42" s="113" t="s">
        <v>153</v>
      </c>
      <c r="E42" s="161">
        <v>1</v>
      </c>
      <c r="F42" s="159" t="s">
        <v>61</v>
      </c>
      <c r="G42" s="162">
        <v>20</v>
      </c>
      <c r="H42" s="164"/>
      <c r="I42" s="73"/>
    </row>
    <row r="43" spans="1:9" ht="42" x14ac:dyDescent="0.35">
      <c r="A43" s="40">
        <v>12</v>
      </c>
      <c r="B43" s="34" t="s">
        <v>169</v>
      </c>
      <c r="C43" s="112" t="s">
        <v>170</v>
      </c>
      <c r="D43" s="165" t="s">
        <v>156</v>
      </c>
      <c r="E43" s="158">
        <v>1</v>
      </c>
      <c r="F43" s="159" t="s">
        <v>61</v>
      </c>
      <c r="G43" s="162">
        <v>10</v>
      </c>
      <c r="H43" s="164"/>
      <c r="I43" s="73"/>
    </row>
    <row r="44" spans="1:9" ht="42" x14ac:dyDescent="0.35">
      <c r="A44" s="40">
        <v>13</v>
      </c>
      <c r="B44" s="34" t="s">
        <v>171</v>
      </c>
      <c r="C44" s="112" t="s">
        <v>170</v>
      </c>
      <c r="D44" s="165" t="s">
        <v>156</v>
      </c>
      <c r="E44" s="161">
        <v>1</v>
      </c>
      <c r="F44" s="159" t="s">
        <v>61</v>
      </c>
      <c r="G44" s="162">
        <v>10</v>
      </c>
      <c r="H44" s="164"/>
      <c r="I44" s="73"/>
    </row>
    <row r="45" spans="1:9" ht="56" x14ac:dyDescent="0.35">
      <c r="A45" s="40">
        <v>14</v>
      </c>
      <c r="B45" s="34" t="s">
        <v>172</v>
      </c>
      <c r="C45" s="112" t="s">
        <v>173</v>
      </c>
      <c r="D45" s="165" t="s">
        <v>156</v>
      </c>
      <c r="E45" s="158">
        <v>1</v>
      </c>
      <c r="F45" s="114" t="s">
        <v>198</v>
      </c>
      <c r="G45" s="162">
        <v>10</v>
      </c>
      <c r="H45" s="164"/>
      <c r="I45" s="73"/>
    </row>
    <row r="46" spans="1:9" ht="28" x14ac:dyDescent="0.35">
      <c r="A46" s="40">
        <v>15</v>
      </c>
      <c r="B46" s="34" t="s">
        <v>174</v>
      </c>
      <c r="C46" s="112" t="s">
        <v>175</v>
      </c>
      <c r="D46" s="165" t="s">
        <v>156</v>
      </c>
      <c r="E46" s="161">
        <v>1</v>
      </c>
      <c r="F46" s="114" t="s">
        <v>198</v>
      </c>
      <c r="G46" s="162">
        <v>10</v>
      </c>
      <c r="H46" s="164"/>
      <c r="I46" s="73"/>
    </row>
    <row r="47" spans="1:9" ht="42" x14ac:dyDescent="0.35">
      <c r="A47" s="40">
        <v>16</v>
      </c>
      <c r="B47" s="34" t="s">
        <v>176</v>
      </c>
      <c r="C47" s="112" t="s">
        <v>170</v>
      </c>
      <c r="D47" s="165" t="s">
        <v>134</v>
      </c>
      <c r="E47" s="158">
        <v>1</v>
      </c>
      <c r="F47" s="114" t="s">
        <v>198</v>
      </c>
      <c r="G47" s="162">
        <v>10</v>
      </c>
      <c r="H47" s="164"/>
      <c r="I47" s="73"/>
    </row>
    <row r="48" spans="1:9" ht="28" x14ac:dyDescent="0.35">
      <c r="A48" s="40">
        <v>17</v>
      </c>
      <c r="B48" s="34" t="s">
        <v>177</v>
      </c>
      <c r="C48" s="112" t="s">
        <v>178</v>
      </c>
      <c r="D48" s="165" t="s">
        <v>156</v>
      </c>
      <c r="E48" s="161">
        <v>1</v>
      </c>
      <c r="F48" s="114" t="s">
        <v>198</v>
      </c>
      <c r="G48" s="162">
        <v>10</v>
      </c>
      <c r="H48" s="164"/>
      <c r="I48" s="73"/>
    </row>
    <row r="49" spans="1:9" x14ac:dyDescent="0.35">
      <c r="A49" s="40"/>
      <c r="B49" s="34" t="s">
        <v>177</v>
      </c>
      <c r="C49" s="112" t="s">
        <v>275</v>
      </c>
      <c r="D49" s="165" t="s">
        <v>156</v>
      </c>
      <c r="E49" s="161">
        <v>1</v>
      </c>
      <c r="F49" s="114" t="s">
        <v>198</v>
      </c>
      <c r="G49" s="162">
        <v>10</v>
      </c>
      <c r="H49" s="164"/>
      <c r="I49" s="73"/>
    </row>
    <row r="50" spans="1:9" ht="42" x14ac:dyDescent="0.35">
      <c r="A50" s="40">
        <v>18</v>
      </c>
      <c r="B50" s="34" t="s">
        <v>179</v>
      </c>
      <c r="C50" s="112" t="s">
        <v>170</v>
      </c>
      <c r="D50" s="113" t="s">
        <v>47</v>
      </c>
      <c r="E50" s="158">
        <v>1</v>
      </c>
      <c r="F50" s="159" t="s">
        <v>61</v>
      </c>
      <c r="G50" s="162">
        <v>10</v>
      </c>
      <c r="H50" s="164"/>
      <c r="I50" s="73"/>
    </row>
    <row r="51" spans="1:9" ht="42" x14ac:dyDescent="0.35">
      <c r="A51" s="40">
        <v>19</v>
      </c>
      <c r="B51" s="34" t="s">
        <v>180</v>
      </c>
      <c r="C51" s="112" t="s">
        <v>170</v>
      </c>
      <c r="D51" s="165" t="s">
        <v>47</v>
      </c>
      <c r="E51" s="161">
        <v>1</v>
      </c>
      <c r="F51" s="159" t="s">
        <v>61</v>
      </c>
      <c r="G51" s="162">
        <v>10</v>
      </c>
      <c r="H51" s="164"/>
      <c r="I51" s="73"/>
    </row>
    <row r="52" spans="1:9" ht="28.5" x14ac:dyDescent="0.35">
      <c r="A52" s="40">
        <v>20</v>
      </c>
      <c r="B52" s="34" t="s">
        <v>181</v>
      </c>
      <c r="C52" s="112" t="s">
        <v>182</v>
      </c>
      <c r="D52" s="113" t="s">
        <v>183</v>
      </c>
      <c r="E52" s="158">
        <v>1</v>
      </c>
      <c r="F52" s="159" t="s">
        <v>61</v>
      </c>
      <c r="G52" s="162">
        <v>12</v>
      </c>
      <c r="H52" s="164"/>
      <c r="I52" s="73"/>
    </row>
    <row r="53" spans="1:9" ht="28.5" x14ac:dyDescent="0.35">
      <c r="A53" s="40">
        <v>22</v>
      </c>
      <c r="B53" s="34" t="s">
        <v>184</v>
      </c>
      <c r="C53" s="112" t="s">
        <v>185</v>
      </c>
      <c r="D53" s="113" t="s">
        <v>183</v>
      </c>
      <c r="E53" s="158">
        <v>1</v>
      </c>
      <c r="F53" s="159" t="s">
        <v>61</v>
      </c>
      <c r="G53" s="162">
        <v>10</v>
      </c>
      <c r="H53" s="164"/>
      <c r="I53" s="73"/>
    </row>
    <row r="54" spans="1:9" ht="56" x14ac:dyDescent="0.35">
      <c r="A54" s="40">
        <v>23</v>
      </c>
      <c r="B54" s="34" t="s">
        <v>186</v>
      </c>
      <c r="C54" s="112" t="s">
        <v>187</v>
      </c>
      <c r="D54" s="113" t="s">
        <v>183</v>
      </c>
      <c r="E54" s="161">
        <v>1</v>
      </c>
      <c r="F54" s="159" t="s">
        <v>61</v>
      </c>
      <c r="G54" s="162">
        <v>2</v>
      </c>
      <c r="H54" s="164"/>
      <c r="I54" s="73"/>
    </row>
    <row r="55" spans="1:9" ht="28.5" x14ac:dyDescent="0.35">
      <c r="A55" s="40">
        <v>24</v>
      </c>
      <c r="B55" s="34" t="s">
        <v>188</v>
      </c>
      <c r="C55" s="112" t="s">
        <v>189</v>
      </c>
      <c r="D55" s="113" t="s">
        <v>183</v>
      </c>
      <c r="E55" s="158">
        <v>1</v>
      </c>
      <c r="F55" s="159" t="s">
        <v>61</v>
      </c>
      <c r="G55" s="162">
        <v>12</v>
      </c>
      <c r="H55" s="164"/>
      <c r="I55" s="73"/>
    </row>
    <row r="56" spans="1:9" ht="28.5" x14ac:dyDescent="0.35">
      <c r="A56" s="40">
        <v>25</v>
      </c>
      <c r="B56" s="34" t="s">
        <v>190</v>
      </c>
      <c r="C56" s="112" t="s">
        <v>189</v>
      </c>
      <c r="D56" s="113" t="s">
        <v>183</v>
      </c>
      <c r="E56" s="161">
        <v>1</v>
      </c>
      <c r="F56" s="159" t="s">
        <v>61</v>
      </c>
      <c r="G56" s="162">
        <v>12</v>
      </c>
      <c r="H56" s="164"/>
      <c r="I56" s="73"/>
    </row>
    <row r="57" spans="1:9" ht="28.5" x14ac:dyDescent="0.35">
      <c r="A57" s="40">
        <v>26</v>
      </c>
      <c r="B57" s="34" t="s">
        <v>191</v>
      </c>
      <c r="C57" s="112" t="s">
        <v>192</v>
      </c>
      <c r="D57" s="113" t="s">
        <v>183</v>
      </c>
      <c r="E57" s="158">
        <v>1</v>
      </c>
      <c r="F57" s="159" t="s">
        <v>61</v>
      </c>
      <c r="G57" s="162">
        <v>12</v>
      </c>
      <c r="H57" s="164"/>
      <c r="I57" s="73"/>
    </row>
    <row r="58" spans="1:9" ht="42" x14ac:dyDescent="0.35">
      <c r="A58" s="40">
        <v>27</v>
      </c>
      <c r="B58" s="34" t="s">
        <v>193</v>
      </c>
      <c r="C58" s="112" t="s">
        <v>194</v>
      </c>
      <c r="D58" s="113" t="s">
        <v>183</v>
      </c>
      <c r="E58" s="161">
        <v>1</v>
      </c>
      <c r="F58" s="159" t="s">
        <v>61</v>
      </c>
      <c r="G58" s="162">
        <v>4</v>
      </c>
      <c r="H58" s="164"/>
      <c r="I58" s="73"/>
    </row>
    <row r="59" spans="1:9" ht="31" x14ac:dyDescent="0.35">
      <c r="A59" s="40">
        <v>28</v>
      </c>
      <c r="B59" s="34" t="s">
        <v>195</v>
      </c>
      <c r="C59" s="112" t="s">
        <v>196</v>
      </c>
      <c r="D59" s="113" t="s">
        <v>183</v>
      </c>
      <c r="E59" s="158">
        <v>1</v>
      </c>
      <c r="F59" s="159" t="s">
        <v>61</v>
      </c>
      <c r="G59" s="162">
        <v>4</v>
      </c>
      <c r="H59" s="164"/>
      <c r="I59" s="73"/>
    </row>
    <row r="60" spans="1:9" ht="28.5" x14ac:dyDescent="0.35">
      <c r="A60" s="40">
        <v>30</v>
      </c>
      <c r="B60" s="34" t="s">
        <v>197</v>
      </c>
      <c r="C60" s="112" t="s">
        <v>200</v>
      </c>
      <c r="D60" s="113" t="s">
        <v>183</v>
      </c>
      <c r="E60" s="158">
        <v>1</v>
      </c>
      <c r="F60" s="159" t="s">
        <v>61</v>
      </c>
      <c r="G60" s="162">
        <v>2</v>
      </c>
      <c r="H60" s="164"/>
      <c r="I60" s="73"/>
    </row>
    <row r="61" spans="1:9" x14ac:dyDescent="0.35">
      <c r="A61" s="202" t="s">
        <v>62</v>
      </c>
      <c r="B61" s="203"/>
      <c r="C61" s="203"/>
      <c r="D61" s="203"/>
      <c r="E61" s="203"/>
      <c r="F61" s="203"/>
      <c r="G61" s="203"/>
      <c r="H61" s="203"/>
      <c r="I61" s="204"/>
    </row>
    <row r="62" spans="1:9" ht="93" x14ac:dyDescent="0.35">
      <c r="A62" s="60">
        <v>1</v>
      </c>
      <c r="B62" s="34" t="s">
        <v>63</v>
      </c>
      <c r="C62" s="34" t="s">
        <v>64</v>
      </c>
      <c r="D62" s="36" t="s">
        <v>75</v>
      </c>
      <c r="E62" s="167">
        <v>1</v>
      </c>
      <c r="F62" s="159" t="s">
        <v>61</v>
      </c>
      <c r="G62" s="167">
        <v>1</v>
      </c>
      <c r="H62" s="167"/>
      <c r="I62" s="37"/>
    </row>
    <row r="63" spans="1:9" ht="93" x14ac:dyDescent="0.35">
      <c r="A63" s="60">
        <v>2</v>
      </c>
      <c r="B63" s="72" t="s">
        <v>307</v>
      </c>
      <c r="C63" s="72" t="s">
        <v>308</v>
      </c>
      <c r="D63" s="36" t="s">
        <v>75</v>
      </c>
      <c r="E63" s="167">
        <v>1</v>
      </c>
      <c r="F63" s="159" t="s">
        <v>61</v>
      </c>
      <c r="G63" s="167">
        <v>1</v>
      </c>
      <c r="H63" s="167"/>
      <c r="I63" s="37"/>
    </row>
    <row r="64" spans="1:9" x14ac:dyDescent="0.35">
      <c r="A64" s="199" t="s">
        <v>47</v>
      </c>
      <c r="B64" s="200"/>
      <c r="C64" s="200"/>
      <c r="D64" s="200"/>
      <c r="E64" s="172"/>
      <c r="F64" s="172"/>
      <c r="G64" s="200"/>
      <c r="H64" s="200"/>
      <c r="I64" s="200"/>
    </row>
    <row r="65" spans="1:9" ht="77.5" x14ac:dyDescent="0.35">
      <c r="A65" s="45" t="s">
        <v>6</v>
      </c>
      <c r="B65" s="45" t="s">
        <v>5</v>
      </c>
      <c r="C65" s="45" t="s">
        <v>4</v>
      </c>
      <c r="D65" s="45" t="s">
        <v>3</v>
      </c>
      <c r="E65" s="45" t="s">
        <v>49</v>
      </c>
      <c r="F65" s="45" t="s">
        <v>1</v>
      </c>
      <c r="G65" s="45" t="s">
        <v>0</v>
      </c>
      <c r="H65" s="30" t="s">
        <v>9</v>
      </c>
      <c r="I65" s="51" t="s">
        <v>135</v>
      </c>
    </row>
    <row r="66" spans="1:9" ht="31" x14ac:dyDescent="0.35">
      <c r="A66" s="46">
        <v>1</v>
      </c>
      <c r="B66" s="38" t="s">
        <v>76</v>
      </c>
      <c r="C66" s="38" t="s">
        <v>79</v>
      </c>
      <c r="D66" s="36" t="s">
        <v>47</v>
      </c>
      <c r="E66" s="63">
        <v>1</v>
      </c>
      <c r="F66" s="63" t="s">
        <v>61</v>
      </c>
      <c r="G66" s="63">
        <v>1</v>
      </c>
      <c r="H66" s="63"/>
      <c r="I66" s="108"/>
    </row>
    <row r="67" spans="1:9" x14ac:dyDescent="0.35">
      <c r="A67" s="33">
        <v>2</v>
      </c>
      <c r="B67" s="38" t="s">
        <v>77</v>
      </c>
      <c r="C67" s="38" t="s">
        <v>78</v>
      </c>
      <c r="D67" s="36" t="s">
        <v>47</v>
      </c>
      <c r="E67" s="63">
        <v>1</v>
      </c>
      <c r="F67" s="63" t="s">
        <v>61</v>
      </c>
      <c r="G67" s="63">
        <v>1</v>
      </c>
      <c r="H67" s="63"/>
      <c r="I67" s="108"/>
    </row>
  </sheetData>
  <mergeCells count="45">
    <mergeCell ref="A64:I64"/>
    <mergeCell ref="A18:I18"/>
    <mergeCell ref="A23:I23"/>
    <mergeCell ref="A15:I15"/>
    <mergeCell ref="A22:I22"/>
    <mergeCell ref="A17:I17"/>
    <mergeCell ref="A21:I21"/>
    <mergeCell ref="A28:I28"/>
    <mergeCell ref="A61:I61"/>
    <mergeCell ref="A4:I4"/>
    <mergeCell ref="A5:I5"/>
    <mergeCell ref="A1:I1"/>
    <mergeCell ref="A2:I2"/>
    <mergeCell ref="A3:I3"/>
    <mergeCell ref="A6:B6"/>
    <mergeCell ref="C6:I6"/>
    <mergeCell ref="A7:C7"/>
    <mergeCell ref="A19:I19"/>
    <mergeCell ref="A20:I20"/>
    <mergeCell ref="A16:I16"/>
    <mergeCell ref="D7:I7"/>
    <mergeCell ref="A8:B8"/>
    <mergeCell ref="C8:I8"/>
    <mergeCell ref="A9:B9"/>
    <mergeCell ref="C9:D9"/>
    <mergeCell ref="E9:F9"/>
    <mergeCell ref="G9:I9"/>
    <mergeCell ref="A12:B12"/>
    <mergeCell ref="C12:I12"/>
    <mergeCell ref="A14:B14"/>
    <mergeCell ref="C14:I14"/>
    <mergeCell ref="A10:B10"/>
    <mergeCell ref="C10:D10"/>
    <mergeCell ref="E10:F10"/>
    <mergeCell ref="G10:I10"/>
    <mergeCell ref="A11:B11"/>
    <mergeCell ref="C11:I11"/>
    <mergeCell ref="A13:B13"/>
    <mergeCell ref="C13:I13"/>
    <mergeCell ref="L20:R20"/>
    <mergeCell ref="A24:I24"/>
    <mergeCell ref="A25:I25"/>
    <mergeCell ref="A26:I26"/>
    <mergeCell ref="A27:I27"/>
    <mergeCell ref="L25:R25"/>
  </mergeCells>
  <dataValidations count="1">
    <dataValidation type="list" allowBlank="1" showInputMessage="1" showErrorMessage="1" promptTitle="список" prompt="выберите вид" sqref="D66:D67 D62:D63 D30:D60" xr:uid="{5FC19526-286D-487D-92E8-6FA09AC1D00A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0"/>
  <sheetViews>
    <sheetView topLeftCell="A60" zoomScaleNormal="160" workbookViewId="0">
      <selection activeCell="H66" sqref="H66:H69"/>
    </sheetView>
  </sheetViews>
  <sheetFormatPr defaultColWidth="14.453125" defaultRowHeight="15.5" x14ac:dyDescent="0.35"/>
  <cols>
    <col min="1" max="1" width="5.1796875" style="25" customWidth="1"/>
    <col min="2" max="2" width="40.54296875" style="25" customWidth="1"/>
    <col min="3" max="3" width="27.453125" style="25" customWidth="1"/>
    <col min="4" max="4" width="26.1796875" style="25" customWidth="1"/>
    <col min="5" max="5" width="15.453125" style="25" customWidth="1"/>
    <col min="6" max="6" width="23.453125" style="25" bestFit="1" customWidth="1"/>
    <col min="7" max="7" width="14.453125" style="25" customWidth="1"/>
    <col min="8" max="8" width="25" style="25" bestFit="1" customWidth="1"/>
    <col min="9" max="10" width="8.54296875" style="26" customWidth="1"/>
    <col min="11" max="16384" width="14.453125" style="26"/>
  </cols>
  <sheetData>
    <row r="1" spans="1:8" x14ac:dyDescent="0.35">
      <c r="A1" s="207" t="s">
        <v>28</v>
      </c>
      <c r="B1" s="207"/>
      <c r="C1" s="207"/>
      <c r="D1" s="207"/>
      <c r="E1" s="207"/>
      <c r="F1" s="207"/>
      <c r="G1" s="207"/>
      <c r="H1" s="207"/>
    </row>
    <row r="2" spans="1:8" x14ac:dyDescent="0.35">
      <c r="A2" s="208" t="str">
        <f>'Информация о Чемпионате'!B4</f>
        <v>Финал чемпионата по профессиональному мастерству "Профессионалы" 2026</v>
      </c>
      <c r="B2" s="208"/>
      <c r="C2" s="208"/>
      <c r="D2" s="208"/>
      <c r="E2" s="208"/>
      <c r="F2" s="208"/>
      <c r="G2" s="208"/>
      <c r="H2" s="208"/>
    </row>
    <row r="3" spans="1:8" x14ac:dyDescent="0.35">
      <c r="A3" s="207" t="s">
        <v>29</v>
      </c>
      <c r="B3" s="207"/>
      <c r="C3" s="207"/>
      <c r="D3" s="207"/>
      <c r="E3" s="207"/>
      <c r="F3" s="207"/>
      <c r="G3" s="207"/>
      <c r="H3" s="207"/>
    </row>
    <row r="4" spans="1:8" x14ac:dyDescent="0.35">
      <c r="A4" s="212" t="str">
        <f>'Информация о Чемпионате'!B3</f>
        <v>Работы на фрезерных универсальных станках</v>
      </c>
      <c r="B4" s="212"/>
      <c r="C4" s="212"/>
      <c r="D4" s="212"/>
      <c r="E4" s="212"/>
      <c r="F4" s="212"/>
      <c r="G4" s="212"/>
      <c r="H4" s="212"/>
    </row>
    <row r="5" spans="1:8" x14ac:dyDescent="0.35">
      <c r="A5" s="174" t="s">
        <v>10</v>
      </c>
      <c r="B5" s="172"/>
      <c r="C5" s="172"/>
      <c r="D5" s="172"/>
      <c r="E5" s="172"/>
      <c r="F5" s="172"/>
      <c r="G5" s="172"/>
      <c r="H5" s="173"/>
    </row>
    <row r="6" spans="1:8" x14ac:dyDescent="0.35">
      <c r="A6" s="174" t="s">
        <v>26</v>
      </c>
      <c r="B6" s="174"/>
      <c r="C6" s="185" t="str">
        <f>'Информация о Чемпионате'!B5</f>
        <v>г. Санкт-Петербург</v>
      </c>
      <c r="D6" s="185"/>
      <c r="E6" s="185"/>
      <c r="F6" s="185"/>
      <c r="G6" s="185"/>
      <c r="H6" s="186"/>
    </row>
    <row r="7" spans="1:8" x14ac:dyDescent="0.35">
      <c r="A7" s="174" t="s">
        <v>27</v>
      </c>
      <c r="B7" s="174"/>
      <c r="C7" s="174"/>
      <c r="D7" s="185" t="str">
        <f>'Информация о Чемпионате'!B6</f>
        <v>КВЦ «Экспофорум»</v>
      </c>
      <c r="E7" s="185"/>
      <c r="F7" s="185"/>
      <c r="G7" s="185"/>
      <c r="H7" s="186"/>
    </row>
    <row r="8" spans="1:8" x14ac:dyDescent="0.35">
      <c r="A8" s="174" t="s">
        <v>23</v>
      </c>
      <c r="B8" s="174"/>
      <c r="C8" s="174" t="str">
        <f>'Информация о Чемпионате'!B7</f>
        <v>г. Санкт-Петербург, Петербургское шоссе, д. 64, корп. 1</v>
      </c>
      <c r="D8" s="174"/>
      <c r="E8" s="174"/>
      <c r="F8" s="174"/>
      <c r="G8" s="174"/>
      <c r="H8" s="175"/>
    </row>
    <row r="9" spans="1:8" x14ac:dyDescent="0.35">
      <c r="A9" s="174" t="s">
        <v>25</v>
      </c>
      <c r="B9" s="174"/>
      <c r="C9" s="174" t="str">
        <f>'Информация о Чемпионате'!B9</f>
        <v>Маркелов Сергей Владимирович</v>
      </c>
      <c r="D9" s="174"/>
      <c r="E9" s="174" t="str">
        <f>'Информация о Чемпионате'!B10</f>
        <v>s.markelov77@mail.ru</v>
      </c>
      <c r="F9" s="174"/>
      <c r="G9" s="174" t="str">
        <f>'Информация о Чемпионате'!B11</f>
        <v>8-965-117-49-46</v>
      </c>
      <c r="H9" s="175"/>
    </row>
    <row r="10" spans="1:8" ht="15.75" customHeight="1" x14ac:dyDescent="0.35">
      <c r="A10" s="174" t="s">
        <v>33</v>
      </c>
      <c r="B10" s="174"/>
      <c r="C10" s="174">
        <f>'Информация о Чемпионате'!B12</f>
        <v>0</v>
      </c>
      <c r="D10" s="174"/>
      <c r="E10" s="174">
        <f>'Информация о Чемпионате'!B13</f>
        <v>0</v>
      </c>
      <c r="F10" s="174"/>
      <c r="G10" s="174">
        <f>'Информация о Чемпионате'!B14</f>
        <v>0</v>
      </c>
      <c r="H10" s="175"/>
    </row>
    <row r="11" spans="1:8" ht="15.75" customHeight="1" x14ac:dyDescent="0.35">
      <c r="A11" s="174" t="s">
        <v>38</v>
      </c>
      <c r="B11" s="174"/>
      <c r="C11" s="174">
        <f>'Информация о Чемпионате'!B17</f>
        <v>14</v>
      </c>
      <c r="D11" s="174"/>
      <c r="E11" s="174"/>
      <c r="F11" s="174"/>
      <c r="G11" s="174"/>
      <c r="H11" s="175"/>
    </row>
    <row r="12" spans="1:8" x14ac:dyDescent="0.35">
      <c r="A12" s="174" t="s">
        <v>45</v>
      </c>
      <c r="B12" s="174"/>
      <c r="C12" s="174">
        <f>'Информация о Чемпионате'!B15</f>
        <v>10</v>
      </c>
      <c r="D12" s="174"/>
      <c r="E12" s="174"/>
      <c r="F12" s="174"/>
      <c r="G12" s="174"/>
      <c r="H12" s="175"/>
    </row>
    <row r="13" spans="1:8" x14ac:dyDescent="0.35">
      <c r="A13" s="174" t="s">
        <v>17</v>
      </c>
      <c r="B13" s="174"/>
      <c r="C13" s="174">
        <f>'Информация о Чемпионате'!B16</f>
        <v>10</v>
      </c>
      <c r="D13" s="174"/>
      <c r="E13" s="174"/>
      <c r="F13" s="174"/>
      <c r="G13" s="174"/>
      <c r="H13" s="175"/>
    </row>
    <row r="14" spans="1:8" x14ac:dyDescent="0.35">
      <c r="A14" s="205" t="s">
        <v>24</v>
      </c>
      <c r="B14" s="205"/>
      <c r="C14" s="205" t="str">
        <f>'Информация о Чемпионате'!B8</f>
        <v>29.11.2026 - 04.12.2026</v>
      </c>
      <c r="D14" s="205"/>
      <c r="E14" s="205"/>
      <c r="F14" s="205"/>
      <c r="G14" s="205"/>
      <c r="H14" s="206"/>
    </row>
    <row r="15" spans="1:8" x14ac:dyDescent="0.35">
      <c r="A15" s="199" t="s">
        <v>11</v>
      </c>
      <c r="B15" s="200"/>
      <c r="C15" s="200"/>
      <c r="D15" s="200"/>
      <c r="E15" s="200"/>
      <c r="F15" s="200"/>
      <c r="G15" s="200"/>
      <c r="H15" s="200"/>
    </row>
    <row r="16" spans="1:8" ht="77.5" x14ac:dyDescent="0.35">
      <c r="A16" s="45" t="s">
        <v>6</v>
      </c>
      <c r="B16" s="45" t="s">
        <v>5</v>
      </c>
      <c r="C16" s="29" t="s">
        <v>4</v>
      </c>
      <c r="D16" s="71" t="s">
        <v>3</v>
      </c>
      <c r="E16" s="71" t="s">
        <v>49</v>
      </c>
      <c r="F16" s="71" t="s">
        <v>1</v>
      </c>
      <c r="G16" s="71" t="s">
        <v>0</v>
      </c>
      <c r="H16" s="71" t="s">
        <v>9</v>
      </c>
    </row>
    <row r="17" spans="1:8" ht="70.5" x14ac:dyDescent="0.35">
      <c r="A17" s="40">
        <v>1</v>
      </c>
      <c r="B17" s="115" t="s">
        <v>209</v>
      </c>
      <c r="C17" s="113" t="s">
        <v>210</v>
      </c>
      <c r="D17" s="115" t="s">
        <v>92</v>
      </c>
      <c r="E17" s="123">
        <v>0.2</v>
      </c>
      <c r="F17" s="123" t="s">
        <v>211</v>
      </c>
      <c r="G17" s="123">
        <v>2</v>
      </c>
      <c r="H17" s="82"/>
    </row>
    <row r="18" spans="1:8" ht="28.5" x14ac:dyDescent="0.35">
      <c r="A18" s="40">
        <v>2</v>
      </c>
      <c r="B18" s="115" t="s">
        <v>212</v>
      </c>
      <c r="C18" s="113" t="s">
        <v>213</v>
      </c>
      <c r="D18" s="115" t="s">
        <v>92</v>
      </c>
      <c r="E18" s="123">
        <v>40</v>
      </c>
      <c r="F18" s="123" t="s">
        <v>214</v>
      </c>
      <c r="G18" s="123">
        <v>200</v>
      </c>
      <c r="H18" s="82"/>
    </row>
    <row r="19" spans="1:8" ht="42.5" x14ac:dyDescent="0.35">
      <c r="A19" s="40">
        <v>3</v>
      </c>
      <c r="B19" s="115" t="s">
        <v>215</v>
      </c>
      <c r="C19" s="113" t="s">
        <v>216</v>
      </c>
      <c r="D19" s="115" t="s">
        <v>92</v>
      </c>
      <c r="E19" s="123">
        <v>1</v>
      </c>
      <c r="F19" s="123" t="s">
        <v>217</v>
      </c>
      <c r="G19" s="123">
        <v>10</v>
      </c>
      <c r="H19" s="82"/>
    </row>
    <row r="20" spans="1:8" ht="42.5" x14ac:dyDescent="0.35">
      <c r="A20" s="40">
        <v>4</v>
      </c>
      <c r="B20" s="115" t="s">
        <v>215</v>
      </c>
      <c r="C20" s="113" t="s">
        <v>218</v>
      </c>
      <c r="D20" s="115" t="s">
        <v>92</v>
      </c>
      <c r="E20" s="123">
        <v>1</v>
      </c>
      <c r="F20" s="123" t="s">
        <v>217</v>
      </c>
      <c r="G20" s="123">
        <v>10</v>
      </c>
      <c r="H20" s="82"/>
    </row>
    <row r="21" spans="1:8" ht="56.5" x14ac:dyDescent="0.35">
      <c r="A21" s="40">
        <v>5</v>
      </c>
      <c r="B21" s="115" t="s">
        <v>219</v>
      </c>
      <c r="C21" s="113" t="s">
        <v>245</v>
      </c>
      <c r="D21" s="115" t="s">
        <v>92</v>
      </c>
      <c r="E21" s="123">
        <v>1</v>
      </c>
      <c r="F21" s="123" t="s">
        <v>217</v>
      </c>
      <c r="G21" s="123">
        <v>10</v>
      </c>
      <c r="H21" s="82"/>
    </row>
    <row r="22" spans="1:8" ht="56.5" x14ac:dyDescent="0.35">
      <c r="A22" s="40">
        <v>6</v>
      </c>
      <c r="B22" s="115" t="s">
        <v>220</v>
      </c>
      <c r="C22" s="113" t="s">
        <v>247</v>
      </c>
      <c r="D22" s="115" t="s">
        <v>92</v>
      </c>
      <c r="E22" s="123">
        <v>1</v>
      </c>
      <c r="F22" s="123" t="s">
        <v>217</v>
      </c>
      <c r="G22" s="123">
        <v>10</v>
      </c>
      <c r="H22" s="82"/>
    </row>
    <row r="23" spans="1:8" ht="56.5" x14ac:dyDescent="0.35">
      <c r="A23" s="40">
        <v>7</v>
      </c>
      <c r="B23" s="115" t="s">
        <v>221</v>
      </c>
      <c r="C23" s="113" t="s">
        <v>249</v>
      </c>
      <c r="D23" s="115" t="s">
        <v>92</v>
      </c>
      <c r="E23" s="123">
        <v>1</v>
      </c>
      <c r="F23" s="123" t="s">
        <v>217</v>
      </c>
      <c r="G23" s="123">
        <v>10</v>
      </c>
      <c r="H23" s="82"/>
    </row>
    <row r="24" spans="1:8" ht="56.5" x14ac:dyDescent="0.35">
      <c r="A24" s="40">
        <v>8</v>
      </c>
      <c r="B24" s="115" t="s">
        <v>246</v>
      </c>
      <c r="C24" s="113" t="s">
        <v>248</v>
      </c>
      <c r="D24" s="115" t="s">
        <v>92</v>
      </c>
      <c r="E24" s="123">
        <v>3</v>
      </c>
      <c r="F24" s="123" t="s">
        <v>250</v>
      </c>
      <c r="G24" s="123">
        <v>10</v>
      </c>
      <c r="H24" s="82"/>
    </row>
    <row r="25" spans="1:8" ht="56.5" x14ac:dyDescent="0.35">
      <c r="A25" s="40">
        <v>9</v>
      </c>
      <c r="B25" s="115" t="s">
        <v>222</v>
      </c>
      <c r="C25" s="113" t="s">
        <v>223</v>
      </c>
      <c r="D25" s="115" t="s">
        <v>131</v>
      </c>
      <c r="E25" s="123">
        <v>1</v>
      </c>
      <c r="F25" s="123" t="s">
        <v>224</v>
      </c>
      <c r="G25" s="123">
        <v>10</v>
      </c>
      <c r="H25" s="82"/>
    </row>
    <row r="26" spans="1:8" ht="56.5" x14ac:dyDescent="0.35">
      <c r="A26" s="40">
        <v>10</v>
      </c>
      <c r="B26" s="115" t="s">
        <v>225</v>
      </c>
      <c r="C26" s="113" t="s">
        <v>223</v>
      </c>
      <c r="D26" s="115" t="s">
        <v>131</v>
      </c>
      <c r="E26" s="123">
        <v>1</v>
      </c>
      <c r="F26" s="123" t="s">
        <v>224</v>
      </c>
      <c r="G26" s="123">
        <v>10</v>
      </c>
      <c r="H26" s="82"/>
    </row>
    <row r="27" spans="1:8" ht="56.5" x14ac:dyDescent="0.35">
      <c r="A27" s="40">
        <v>11</v>
      </c>
      <c r="B27" s="115" t="s">
        <v>226</v>
      </c>
      <c r="C27" s="113" t="s">
        <v>223</v>
      </c>
      <c r="D27" s="115" t="s">
        <v>131</v>
      </c>
      <c r="E27" s="123">
        <v>1</v>
      </c>
      <c r="F27" s="123" t="s">
        <v>224</v>
      </c>
      <c r="G27" s="123">
        <v>10</v>
      </c>
      <c r="H27" s="82"/>
    </row>
    <row r="28" spans="1:8" ht="70.5" x14ac:dyDescent="0.35">
      <c r="A28" s="40">
        <v>12</v>
      </c>
      <c r="B28" s="115" t="s">
        <v>227</v>
      </c>
      <c r="C28" s="113" t="s">
        <v>228</v>
      </c>
      <c r="D28" s="115" t="s">
        <v>131</v>
      </c>
      <c r="E28" s="123">
        <v>1</v>
      </c>
      <c r="F28" s="123" t="s">
        <v>224</v>
      </c>
      <c r="G28" s="123">
        <v>20</v>
      </c>
      <c r="H28" s="82"/>
    </row>
    <row r="29" spans="1:8" ht="56.5" x14ac:dyDescent="0.35">
      <c r="A29" s="40">
        <v>13</v>
      </c>
      <c r="B29" s="115" t="s">
        <v>229</v>
      </c>
      <c r="C29" s="113" t="s">
        <v>230</v>
      </c>
      <c r="D29" s="115" t="s">
        <v>131</v>
      </c>
      <c r="E29" s="123">
        <v>1</v>
      </c>
      <c r="F29" s="123" t="s">
        <v>224</v>
      </c>
      <c r="G29" s="123">
        <v>10</v>
      </c>
      <c r="H29" s="82"/>
    </row>
    <row r="30" spans="1:8" ht="56.5" x14ac:dyDescent="0.35">
      <c r="A30" s="40">
        <v>14</v>
      </c>
      <c r="B30" s="115" t="s">
        <v>231</v>
      </c>
      <c r="C30" s="113" t="s">
        <v>232</v>
      </c>
      <c r="D30" s="115" t="s">
        <v>131</v>
      </c>
      <c r="E30" s="123">
        <v>1</v>
      </c>
      <c r="F30" s="123" t="s">
        <v>224</v>
      </c>
      <c r="G30" s="123">
        <v>10</v>
      </c>
      <c r="H30" s="82"/>
    </row>
    <row r="31" spans="1:8" ht="98.5" x14ac:dyDescent="0.35">
      <c r="A31" s="40">
        <v>15</v>
      </c>
      <c r="B31" s="115" t="s">
        <v>233</v>
      </c>
      <c r="C31" s="113" t="s">
        <v>234</v>
      </c>
      <c r="D31" s="115" t="s">
        <v>131</v>
      </c>
      <c r="E31" s="123">
        <v>1</v>
      </c>
      <c r="F31" s="123" t="s">
        <v>224</v>
      </c>
      <c r="G31" s="123">
        <v>10</v>
      </c>
      <c r="H31" s="82"/>
    </row>
    <row r="32" spans="1:8" ht="98.5" x14ac:dyDescent="0.35">
      <c r="A32" s="40">
        <v>16</v>
      </c>
      <c r="B32" s="115" t="s">
        <v>235</v>
      </c>
      <c r="C32" s="113" t="s">
        <v>236</v>
      </c>
      <c r="D32" s="115" t="s">
        <v>131</v>
      </c>
      <c r="E32" s="123">
        <v>8</v>
      </c>
      <c r="F32" s="123" t="s">
        <v>224</v>
      </c>
      <c r="G32" s="123">
        <v>80</v>
      </c>
      <c r="H32" s="82"/>
    </row>
    <row r="33" spans="1:8" x14ac:dyDescent="0.35">
      <c r="A33" s="40">
        <v>17</v>
      </c>
      <c r="B33" s="115" t="s">
        <v>237</v>
      </c>
      <c r="C33" s="113" t="s">
        <v>238</v>
      </c>
      <c r="D33" s="115" t="s">
        <v>131</v>
      </c>
      <c r="E33" s="123">
        <v>1</v>
      </c>
      <c r="F33" s="123" t="s">
        <v>224</v>
      </c>
      <c r="G33" s="123">
        <v>10</v>
      </c>
      <c r="H33" s="82"/>
    </row>
    <row r="34" spans="1:8" ht="28.5" x14ac:dyDescent="0.35">
      <c r="A34" s="40">
        <v>18</v>
      </c>
      <c r="B34" s="115" t="s">
        <v>239</v>
      </c>
      <c r="C34" s="113" t="s">
        <v>240</v>
      </c>
      <c r="D34" s="115" t="s">
        <v>131</v>
      </c>
      <c r="E34" s="123">
        <v>1</v>
      </c>
      <c r="F34" s="123" t="s">
        <v>224</v>
      </c>
      <c r="G34" s="123">
        <v>10</v>
      </c>
      <c r="H34" s="82"/>
    </row>
    <row r="35" spans="1:8" ht="28.5" x14ac:dyDescent="0.35">
      <c r="A35" s="40">
        <v>19</v>
      </c>
      <c r="B35" s="115" t="s">
        <v>242</v>
      </c>
      <c r="C35" s="113" t="s">
        <v>241</v>
      </c>
      <c r="D35" s="115" t="s">
        <v>131</v>
      </c>
      <c r="E35" s="123">
        <v>1</v>
      </c>
      <c r="F35" s="123" t="s">
        <v>224</v>
      </c>
      <c r="G35" s="123">
        <v>10</v>
      </c>
      <c r="H35" s="82"/>
    </row>
    <row r="36" spans="1:8" ht="28.5" x14ac:dyDescent="0.35">
      <c r="A36" s="40">
        <v>20</v>
      </c>
      <c r="B36" s="115" t="s">
        <v>243</v>
      </c>
      <c r="C36" s="113" t="s">
        <v>241</v>
      </c>
      <c r="D36" s="115" t="s">
        <v>131</v>
      </c>
      <c r="E36" s="123">
        <v>1</v>
      </c>
      <c r="F36" s="123" t="s">
        <v>224</v>
      </c>
      <c r="G36" s="123">
        <v>10</v>
      </c>
      <c r="H36" s="82"/>
    </row>
    <row r="37" spans="1:8" x14ac:dyDescent="0.35">
      <c r="A37" s="40">
        <v>21</v>
      </c>
      <c r="B37" s="115" t="s">
        <v>244</v>
      </c>
      <c r="C37" s="113" t="s">
        <v>132</v>
      </c>
      <c r="D37" s="115" t="s">
        <v>131</v>
      </c>
      <c r="E37" s="123">
        <v>1</v>
      </c>
      <c r="F37" s="123" t="s">
        <v>224</v>
      </c>
      <c r="G37" s="123">
        <v>10</v>
      </c>
      <c r="H37" s="82"/>
    </row>
    <row r="38" spans="1:8" ht="35.5" customHeight="1" x14ac:dyDescent="0.35">
      <c r="A38" s="40">
        <v>22</v>
      </c>
      <c r="B38" s="115" t="s">
        <v>251</v>
      </c>
      <c r="C38" s="113" t="s">
        <v>252</v>
      </c>
      <c r="D38" s="115" t="s">
        <v>131</v>
      </c>
      <c r="E38" s="123">
        <v>1</v>
      </c>
      <c r="F38" s="123" t="s">
        <v>224</v>
      </c>
      <c r="G38" s="123">
        <v>10</v>
      </c>
      <c r="H38" s="82"/>
    </row>
    <row r="39" spans="1:8" x14ac:dyDescent="0.35">
      <c r="A39" s="209" t="s">
        <v>12</v>
      </c>
      <c r="B39" s="210"/>
      <c r="C39" s="210"/>
      <c r="D39" s="210"/>
      <c r="E39" s="210"/>
      <c r="F39" s="210"/>
      <c r="G39" s="210"/>
      <c r="H39" s="211"/>
    </row>
    <row r="40" spans="1:8" ht="77.5" x14ac:dyDescent="0.35">
      <c r="A40" s="76" t="s">
        <v>6</v>
      </c>
      <c r="B40" s="77" t="s">
        <v>5</v>
      </c>
      <c r="C40" s="71" t="s">
        <v>4</v>
      </c>
      <c r="D40" s="76" t="s">
        <v>3</v>
      </c>
      <c r="E40" s="30" t="s">
        <v>46</v>
      </c>
      <c r="F40" s="76" t="s">
        <v>1</v>
      </c>
      <c r="G40" s="45" t="s">
        <v>0</v>
      </c>
      <c r="H40" s="71" t="s">
        <v>9</v>
      </c>
    </row>
    <row r="41" spans="1:8" s="79" customFormat="1" x14ac:dyDescent="0.35">
      <c r="A41" s="39">
        <v>1</v>
      </c>
      <c r="B41" s="113" t="s">
        <v>80</v>
      </c>
      <c r="C41" s="35" t="s">
        <v>81</v>
      </c>
      <c r="D41" s="36" t="s">
        <v>92</v>
      </c>
      <c r="E41" s="78">
        <v>1</v>
      </c>
      <c r="F41" s="78" t="s">
        <v>82</v>
      </c>
      <c r="G41" s="91">
        <v>5</v>
      </c>
      <c r="H41" s="113"/>
    </row>
    <row r="42" spans="1:8" s="79" customFormat="1" x14ac:dyDescent="0.35">
      <c r="A42" s="39">
        <v>2</v>
      </c>
      <c r="B42" s="113" t="s">
        <v>253</v>
      </c>
      <c r="C42" s="113" t="s">
        <v>254</v>
      </c>
      <c r="D42" s="113" t="s">
        <v>92</v>
      </c>
      <c r="E42" s="114">
        <v>1</v>
      </c>
      <c r="F42" s="114" t="s">
        <v>82</v>
      </c>
      <c r="G42" s="114">
        <v>1</v>
      </c>
      <c r="H42" s="113"/>
    </row>
    <row r="43" spans="1:8" s="79" customFormat="1" ht="46.5" x14ac:dyDescent="0.35">
      <c r="A43" s="39">
        <v>3</v>
      </c>
      <c r="B43" s="113" t="s">
        <v>83</v>
      </c>
      <c r="C43" s="80" t="s">
        <v>84</v>
      </c>
      <c r="D43" s="36" t="s">
        <v>92</v>
      </c>
      <c r="E43" s="78">
        <v>1</v>
      </c>
      <c r="F43" s="78" t="s">
        <v>61</v>
      </c>
      <c r="G43" s="91">
        <v>2</v>
      </c>
      <c r="H43" s="113"/>
    </row>
    <row r="44" spans="1:8" s="79" customFormat="1" x14ac:dyDescent="0.35">
      <c r="A44" s="39">
        <v>4</v>
      </c>
      <c r="B44" s="113" t="s">
        <v>85</v>
      </c>
      <c r="C44" s="35" t="s">
        <v>115</v>
      </c>
      <c r="D44" s="36" t="s">
        <v>92</v>
      </c>
      <c r="E44" s="78">
        <v>1</v>
      </c>
      <c r="F44" s="78" t="s">
        <v>114</v>
      </c>
      <c r="G44" s="91">
        <v>2</v>
      </c>
      <c r="H44" s="113"/>
    </row>
    <row r="45" spans="1:8" s="79" customFormat="1" x14ac:dyDescent="0.35">
      <c r="A45" s="39">
        <v>5</v>
      </c>
      <c r="B45" s="113" t="s">
        <v>86</v>
      </c>
      <c r="C45" s="35" t="s">
        <v>116</v>
      </c>
      <c r="D45" s="36" t="s">
        <v>92</v>
      </c>
      <c r="E45" s="78">
        <v>1</v>
      </c>
      <c r="F45" s="78" t="s">
        <v>114</v>
      </c>
      <c r="G45" s="91">
        <v>3</v>
      </c>
      <c r="H45" s="113"/>
    </row>
    <row r="46" spans="1:8" s="79" customFormat="1" ht="42.5" x14ac:dyDescent="0.35">
      <c r="A46" s="39">
        <v>6</v>
      </c>
      <c r="B46" s="113" t="s">
        <v>260</v>
      </c>
      <c r="C46" s="113" t="s">
        <v>170</v>
      </c>
      <c r="D46" s="113" t="s">
        <v>92</v>
      </c>
      <c r="E46" s="114">
        <v>1</v>
      </c>
      <c r="F46" s="114" t="s">
        <v>61</v>
      </c>
      <c r="G46" s="114">
        <v>2</v>
      </c>
      <c r="H46" s="113"/>
    </row>
    <row r="47" spans="1:8" s="79" customFormat="1" ht="170.5" x14ac:dyDescent="0.35">
      <c r="A47" s="39">
        <v>7</v>
      </c>
      <c r="B47" s="82" t="s">
        <v>89</v>
      </c>
      <c r="C47" s="34" t="s">
        <v>90</v>
      </c>
      <c r="D47" s="36" t="s">
        <v>92</v>
      </c>
      <c r="E47" s="78">
        <v>1</v>
      </c>
      <c r="F47" s="78" t="s">
        <v>61</v>
      </c>
      <c r="G47" s="92">
        <v>2</v>
      </c>
      <c r="H47" s="113"/>
    </row>
    <row r="48" spans="1:8" s="79" customFormat="1" x14ac:dyDescent="0.35">
      <c r="A48" s="39">
        <v>8</v>
      </c>
      <c r="B48" s="82" t="s">
        <v>108</v>
      </c>
      <c r="C48" s="62" t="s">
        <v>109</v>
      </c>
      <c r="D48" s="36" t="s">
        <v>92</v>
      </c>
      <c r="E48" s="69">
        <v>1</v>
      </c>
      <c r="F48" s="78" t="s">
        <v>61</v>
      </c>
      <c r="G48" s="93">
        <v>2</v>
      </c>
      <c r="H48" s="113"/>
    </row>
    <row r="49" spans="1:8" s="79" customFormat="1" ht="31" x14ac:dyDescent="0.35">
      <c r="A49" s="39">
        <v>9</v>
      </c>
      <c r="B49" s="82" t="s">
        <v>87</v>
      </c>
      <c r="C49" s="58" t="s">
        <v>88</v>
      </c>
      <c r="D49" s="36" t="s">
        <v>92</v>
      </c>
      <c r="E49" s="78">
        <v>1</v>
      </c>
      <c r="F49" s="78" t="s">
        <v>61</v>
      </c>
      <c r="G49" s="94">
        <v>40</v>
      </c>
      <c r="H49" s="113"/>
    </row>
    <row r="50" spans="1:8" s="79" customFormat="1" ht="46.5" x14ac:dyDescent="0.35">
      <c r="A50" s="39">
        <v>10</v>
      </c>
      <c r="B50" s="82" t="s">
        <v>102</v>
      </c>
      <c r="C50" s="62" t="s">
        <v>103</v>
      </c>
      <c r="D50" s="36" t="s">
        <v>92</v>
      </c>
      <c r="E50" s="69">
        <v>1</v>
      </c>
      <c r="F50" s="78" t="s">
        <v>61</v>
      </c>
      <c r="G50" s="93">
        <v>20</v>
      </c>
      <c r="H50" s="113"/>
    </row>
    <row r="51" spans="1:8" s="79" customFormat="1" ht="31" x14ac:dyDescent="0.35">
      <c r="A51" s="39">
        <v>11</v>
      </c>
      <c r="B51" s="82" t="s">
        <v>104</v>
      </c>
      <c r="C51" s="62" t="s">
        <v>105</v>
      </c>
      <c r="D51" s="36" t="s">
        <v>92</v>
      </c>
      <c r="E51" s="69">
        <v>1</v>
      </c>
      <c r="F51" s="78" t="s">
        <v>61</v>
      </c>
      <c r="G51" s="93">
        <v>1</v>
      </c>
      <c r="H51" s="113"/>
    </row>
    <row r="52" spans="1:8" s="79" customFormat="1" ht="46.5" x14ac:dyDescent="0.35">
      <c r="A52" s="39">
        <v>12</v>
      </c>
      <c r="B52" s="82" t="s">
        <v>106</v>
      </c>
      <c r="C52" s="62" t="s">
        <v>107</v>
      </c>
      <c r="D52" s="36" t="s">
        <v>92</v>
      </c>
      <c r="E52" s="69">
        <v>1</v>
      </c>
      <c r="F52" s="78" t="s">
        <v>61</v>
      </c>
      <c r="G52" s="93">
        <v>3</v>
      </c>
      <c r="H52" s="113"/>
    </row>
    <row r="53" spans="1:8" s="79" customFormat="1" ht="28" x14ac:dyDescent="0.35">
      <c r="A53" s="39">
        <v>13</v>
      </c>
      <c r="B53" s="82" t="s">
        <v>110</v>
      </c>
      <c r="C53" s="88" t="s">
        <v>111</v>
      </c>
      <c r="D53" s="36" t="s">
        <v>92</v>
      </c>
      <c r="E53" s="68">
        <v>1</v>
      </c>
      <c r="F53" s="78" t="s">
        <v>61</v>
      </c>
      <c r="G53" s="95">
        <v>1</v>
      </c>
      <c r="H53" s="113"/>
    </row>
    <row r="54" spans="1:8" s="79" customFormat="1" ht="77.5" x14ac:dyDescent="0.35">
      <c r="A54" s="39">
        <v>14</v>
      </c>
      <c r="B54" s="82" t="s">
        <v>98</v>
      </c>
      <c r="C54" s="85" t="s">
        <v>117</v>
      </c>
      <c r="D54" s="36" t="s">
        <v>92</v>
      </c>
      <c r="E54" s="81">
        <v>1</v>
      </c>
      <c r="F54" s="86" t="s">
        <v>118</v>
      </c>
      <c r="G54" s="96">
        <v>3</v>
      </c>
      <c r="H54" s="113"/>
    </row>
    <row r="55" spans="1:8" s="79" customFormat="1" ht="31" x14ac:dyDescent="0.35">
      <c r="A55" s="39">
        <v>15</v>
      </c>
      <c r="B55" s="85" t="s">
        <v>119</v>
      </c>
      <c r="C55" s="85" t="s">
        <v>276</v>
      </c>
      <c r="D55" s="36" t="s">
        <v>92</v>
      </c>
      <c r="E55" s="81">
        <v>1</v>
      </c>
      <c r="F55" s="86" t="s">
        <v>61</v>
      </c>
      <c r="G55" s="97">
        <v>1</v>
      </c>
      <c r="H55" s="113"/>
    </row>
    <row r="56" spans="1:8" s="79" customFormat="1" ht="46.5" x14ac:dyDescent="0.35">
      <c r="A56" s="39">
        <v>16</v>
      </c>
      <c r="B56" s="85" t="s">
        <v>112</v>
      </c>
      <c r="C56" s="62" t="s">
        <v>113</v>
      </c>
      <c r="D56" s="36" t="s">
        <v>92</v>
      </c>
      <c r="E56" s="69">
        <v>1</v>
      </c>
      <c r="F56" s="87" t="s">
        <v>61</v>
      </c>
      <c r="G56" s="93">
        <v>3</v>
      </c>
      <c r="H56" s="113"/>
    </row>
    <row r="57" spans="1:8" s="79" customFormat="1" ht="31" x14ac:dyDescent="0.35">
      <c r="A57" s="39">
        <v>17</v>
      </c>
      <c r="B57" s="85" t="s">
        <v>91</v>
      </c>
      <c r="C57" s="38" t="s">
        <v>120</v>
      </c>
      <c r="D57" s="36" t="s">
        <v>92</v>
      </c>
      <c r="E57" s="78">
        <v>1</v>
      </c>
      <c r="F57" s="63" t="s">
        <v>61</v>
      </c>
      <c r="G57" s="98">
        <v>5</v>
      </c>
      <c r="H57" s="113"/>
    </row>
    <row r="58" spans="1:8" s="79" customFormat="1" ht="93" x14ac:dyDescent="0.35">
      <c r="A58" s="39">
        <v>18</v>
      </c>
      <c r="B58" s="85" t="s">
        <v>93</v>
      </c>
      <c r="C58" s="34" t="s">
        <v>121</v>
      </c>
      <c r="D58" s="36" t="s">
        <v>92</v>
      </c>
      <c r="E58" s="78">
        <v>1</v>
      </c>
      <c r="F58" s="84" t="s">
        <v>114</v>
      </c>
      <c r="G58" s="92">
        <v>3</v>
      </c>
      <c r="H58" s="113"/>
    </row>
    <row r="59" spans="1:8" s="79" customFormat="1" ht="46.5" x14ac:dyDescent="0.35">
      <c r="A59" s="39">
        <v>19</v>
      </c>
      <c r="B59" s="85" t="s">
        <v>94</v>
      </c>
      <c r="C59" s="83" t="s">
        <v>95</v>
      </c>
      <c r="D59" s="36" t="s">
        <v>92</v>
      </c>
      <c r="E59" s="78">
        <v>1</v>
      </c>
      <c r="F59" s="29" t="s">
        <v>61</v>
      </c>
      <c r="G59" s="41">
        <f>300*E59</f>
        <v>300</v>
      </c>
      <c r="H59" s="113"/>
    </row>
    <row r="60" spans="1:8" s="79" customFormat="1" ht="62" x14ac:dyDescent="0.35">
      <c r="A60" s="39">
        <v>20</v>
      </c>
      <c r="B60" s="85" t="s">
        <v>96</v>
      </c>
      <c r="C60" s="75" t="s">
        <v>97</v>
      </c>
      <c r="D60" s="36" t="s">
        <v>92</v>
      </c>
      <c r="E60" s="78">
        <v>1</v>
      </c>
      <c r="F60" s="84" t="s">
        <v>61</v>
      </c>
      <c r="G60" s="99">
        <v>3</v>
      </c>
      <c r="H60" s="113"/>
    </row>
    <row r="61" spans="1:8" s="79" customFormat="1" x14ac:dyDescent="0.35">
      <c r="A61" s="39">
        <v>21</v>
      </c>
      <c r="B61" s="85" t="s">
        <v>255</v>
      </c>
      <c r="C61" s="113" t="s">
        <v>256</v>
      </c>
      <c r="D61" s="113" t="s">
        <v>92</v>
      </c>
      <c r="E61" s="114">
        <v>4</v>
      </c>
      <c r="F61" s="114" t="s">
        <v>198</v>
      </c>
      <c r="G61" s="114">
        <v>4</v>
      </c>
      <c r="H61" s="113"/>
    </row>
    <row r="62" spans="1:8" s="79" customFormat="1" ht="31" x14ac:dyDescent="0.35">
      <c r="A62" s="39">
        <v>22</v>
      </c>
      <c r="B62" s="85" t="s">
        <v>257</v>
      </c>
      <c r="C62" s="113" t="s">
        <v>168</v>
      </c>
      <c r="D62" s="113" t="s">
        <v>92</v>
      </c>
      <c r="E62" s="114">
        <v>2</v>
      </c>
      <c r="F62" s="114" t="s">
        <v>224</v>
      </c>
      <c r="G62" s="114">
        <v>10</v>
      </c>
      <c r="H62" s="113"/>
    </row>
    <row r="63" spans="1:8" s="79" customFormat="1" ht="28.5" x14ac:dyDescent="0.35">
      <c r="A63" s="39">
        <v>23</v>
      </c>
      <c r="B63" s="85" t="s">
        <v>258</v>
      </c>
      <c r="C63" s="113" t="s">
        <v>259</v>
      </c>
      <c r="D63" s="113" t="s">
        <v>92</v>
      </c>
      <c r="E63" s="114">
        <v>4</v>
      </c>
      <c r="F63" s="114" t="s">
        <v>61</v>
      </c>
      <c r="G63" s="114">
        <v>4</v>
      </c>
      <c r="H63" s="113"/>
    </row>
    <row r="64" spans="1:8" x14ac:dyDescent="0.35">
      <c r="A64" s="199" t="s">
        <v>47</v>
      </c>
      <c r="B64" s="200"/>
      <c r="C64" s="200"/>
      <c r="D64" s="172"/>
      <c r="E64" s="172"/>
      <c r="F64" s="172"/>
      <c r="G64" s="172"/>
      <c r="H64" s="172"/>
    </row>
    <row r="65" spans="1:8" ht="77.5" x14ac:dyDescent="0.35">
      <c r="A65" s="51" t="s">
        <v>6</v>
      </c>
      <c r="B65" s="51" t="s">
        <v>5</v>
      </c>
      <c r="C65" s="51" t="s">
        <v>4</v>
      </c>
      <c r="D65" s="51" t="s">
        <v>3</v>
      </c>
      <c r="E65" s="30" t="s">
        <v>46</v>
      </c>
      <c r="F65" s="51" t="s">
        <v>1</v>
      </c>
      <c r="G65" s="51" t="s">
        <v>0</v>
      </c>
      <c r="H65" s="51" t="s">
        <v>9</v>
      </c>
    </row>
    <row r="66" spans="1:8" ht="62" x14ac:dyDescent="0.35">
      <c r="A66" s="60">
        <v>1</v>
      </c>
      <c r="B66" s="85" t="s">
        <v>99</v>
      </c>
      <c r="C66" s="37" t="s">
        <v>122</v>
      </c>
      <c r="D66" s="36" t="s">
        <v>92</v>
      </c>
      <c r="E66" s="63">
        <v>1</v>
      </c>
      <c r="F66" s="84" t="s">
        <v>114</v>
      </c>
      <c r="G66" s="67">
        <v>3</v>
      </c>
      <c r="H66" s="82"/>
    </row>
    <row r="67" spans="1:8" x14ac:dyDescent="0.35">
      <c r="A67" s="60">
        <v>2</v>
      </c>
      <c r="B67" s="85" t="s">
        <v>100</v>
      </c>
      <c r="C67" s="37" t="s">
        <v>101</v>
      </c>
      <c r="D67" s="36" t="s">
        <v>92</v>
      </c>
      <c r="E67" s="63">
        <v>1</v>
      </c>
      <c r="F67" s="84" t="s">
        <v>61</v>
      </c>
      <c r="G67" s="67">
        <v>6</v>
      </c>
      <c r="H67" s="82"/>
    </row>
    <row r="68" spans="1:8" ht="31" x14ac:dyDescent="0.35">
      <c r="A68" s="102">
        <v>3</v>
      </c>
      <c r="B68" s="85" t="s">
        <v>124</v>
      </c>
      <c r="C68" s="103" t="s">
        <v>125</v>
      </c>
      <c r="D68" s="36" t="s">
        <v>92</v>
      </c>
      <c r="E68" s="102">
        <v>1</v>
      </c>
      <c r="F68" s="84" t="s">
        <v>61</v>
      </c>
      <c r="G68" s="102">
        <v>1</v>
      </c>
      <c r="H68" s="90"/>
    </row>
    <row r="69" spans="1:8" ht="70" x14ac:dyDescent="0.35">
      <c r="A69" s="60">
        <v>4</v>
      </c>
      <c r="B69" s="75" t="s">
        <v>204</v>
      </c>
      <c r="C69" s="168" t="s">
        <v>205</v>
      </c>
      <c r="D69" s="120" t="s">
        <v>47</v>
      </c>
      <c r="E69" s="155">
        <v>1</v>
      </c>
      <c r="F69" s="156" t="s">
        <v>61</v>
      </c>
      <c r="G69" s="54">
        <v>10</v>
      </c>
      <c r="H69" s="90"/>
    </row>
    <row r="70" spans="1:8" ht="56" x14ac:dyDescent="0.35">
      <c r="A70" s="102">
        <v>5</v>
      </c>
      <c r="B70" s="75" t="s">
        <v>206</v>
      </c>
      <c r="C70" s="157" t="s">
        <v>207</v>
      </c>
      <c r="D70" s="122" t="s">
        <v>47</v>
      </c>
      <c r="E70" s="121">
        <v>2</v>
      </c>
      <c r="F70" s="156" t="s">
        <v>208</v>
      </c>
      <c r="G70" s="54">
        <v>20</v>
      </c>
      <c r="H70" s="90"/>
    </row>
  </sheetData>
  <mergeCells count="30">
    <mergeCell ref="A64:H64"/>
    <mergeCell ref="A39:H39"/>
    <mergeCell ref="A4:H4"/>
    <mergeCell ref="A5:H5"/>
    <mergeCell ref="A15:H15"/>
    <mergeCell ref="A13:B13"/>
    <mergeCell ref="C13:H13"/>
    <mergeCell ref="A7:C7"/>
    <mergeCell ref="D7:H7"/>
    <mergeCell ref="A8:B8"/>
    <mergeCell ref="C8:H8"/>
    <mergeCell ref="A9:B9"/>
    <mergeCell ref="C9:D9"/>
    <mergeCell ref="E9:F9"/>
    <mergeCell ref="G9:H9"/>
    <mergeCell ref="A12:B12"/>
    <mergeCell ref="A1:H1"/>
    <mergeCell ref="A2:H2"/>
    <mergeCell ref="A3:H3"/>
    <mergeCell ref="A6:B6"/>
    <mergeCell ref="C6:H6"/>
    <mergeCell ref="C12:H12"/>
    <mergeCell ref="A14:B14"/>
    <mergeCell ref="C14:H14"/>
    <mergeCell ref="A10:B10"/>
    <mergeCell ref="C10:D10"/>
    <mergeCell ref="E10:F10"/>
    <mergeCell ref="G10:H10"/>
    <mergeCell ref="A11:B11"/>
    <mergeCell ref="C11:H11"/>
  </mergeCells>
  <dataValidations count="1">
    <dataValidation type="list" allowBlank="1" showInputMessage="1" showErrorMessage="1" promptTitle="список" prompt="выберите вид" sqref="D66:D68 D17:D38 D41:D63" xr:uid="{76DC20F0-A37A-4C1E-9B80-F9E3605E9F58}">
      <formula1>список</formula1>
    </dataValidation>
  </dataValidations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2"/>
  <sheetViews>
    <sheetView tabSelected="1" zoomScale="87" zoomScaleNormal="87" workbookViewId="0">
      <selection activeCell="D10" sqref="D10"/>
    </sheetView>
  </sheetViews>
  <sheetFormatPr defaultColWidth="14.453125" defaultRowHeight="14.5" x14ac:dyDescent="0.35"/>
  <cols>
    <col min="1" max="1" width="5.1796875" style="1" customWidth="1"/>
    <col min="2" max="2" width="52" style="1" customWidth="1"/>
    <col min="3" max="3" width="27.453125" style="1" customWidth="1"/>
    <col min="4" max="4" width="22" style="1" customWidth="1"/>
    <col min="5" max="5" width="15.453125" style="1" customWidth="1"/>
    <col min="6" max="6" width="19.54296875" style="1" bestFit="1" customWidth="1"/>
    <col min="7" max="7" width="14.453125" style="1" customWidth="1"/>
    <col min="8" max="9" width="8.54296875" style="1" customWidth="1"/>
    <col min="10" max="16384" width="14.453125" style="1"/>
  </cols>
  <sheetData>
    <row r="1" spans="1:8" ht="20.5" x14ac:dyDescent="0.45">
      <c r="A1" s="216" t="s">
        <v>28</v>
      </c>
      <c r="B1" s="216"/>
      <c r="C1" s="216"/>
      <c r="D1" s="216"/>
      <c r="E1" s="216"/>
      <c r="F1" s="216"/>
      <c r="G1" s="216"/>
      <c r="H1" s="10"/>
    </row>
    <row r="2" spans="1:8" ht="20.5" x14ac:dyDescent="0.35">
      <c r="A2" s="217" t="str">
        <f>'Информация о Чемпионате'!B4</f>
        <v>Финал чемпионата по профессиональному мастерству "Профессионалы" 2026</v>
      </c>
      <c r="B2" s="217"/>
      <c r="C2" s="217"/>
      <c r="D2" s="217"/>
      <c r="E2" s="217"/>
      <c r="F2" s="217"/>
      <c r="G2" s="217"/>
      <c r="H2" s="11"/>
    </row>
    <row r="3" spans="1:8" ht="20.5" x14ac:dyDescent="0.45">
      <c r="A3" s="216" t="s">
        <v>29</v>
      </c>
      <c r="B3" s="216"/>
      <c r="C3" s="216"/>
      <c r="D3" s="216"/>
      <c r="E3" s="216"/>
      <c r="F3" s="216"/>
      <c r="G3" s="216"/>
      <c r="H3" s="10"/>
    </row>
    <row r="4" spans="1:8" ht="20" x14ac:dyDescent="0.35">
      <c r="A4" s="215" t="str">
        <f>'Информация о Чемпионате'!B3</f>
        <v>Работы на фрезерных универсальных станках</v>
      </c>
      <c r="B4" s="215"/>
      <c r="C4" s="215"/>
      <c r="D4" s="215"/>
      <c r="E4" s="215"/>
      <c r="F4" s="215"/>
      <c r="G4" s="215"/>
      <c r="H4" s="12"/>
    </row>
    <row r="5" spans="1:8" ht="20.5" x14ac:dyDescent="0.35">
      <c r="A5" s="213" t="s">
        <v>13</v>
      </c>
      <c r="B5" s="214"/>
      <c r="C5" s="214"/>
      <c r="D5" s="214"/>
      <c r="E5" s="214"/>
      <c r="F5" s="214"/>
      <c r="G5" s="214"/>
    </row>
    <row r="6" spans="1:8" ht="28" x14ac:dyDescent="0.35">
      <c r="A6" s="2" t="s">
        <v>6</v>
      </c>
      <c r="B6" s="2" t="s">
        <v>5</v>
      </c>
      <c r="C6" s="3" t="s">
        <v>4</v>
      </c>
      <c r="D6" s="2" t="s">
        <v>3</v>
      </c>
      <c r="E6" s="2" t="s">
        <v>2</v>
      </c>
      <c r="F6" s="2" t="s">
        <v>1</v>
      </c>
      <c r="G6" s="2" t="s">
        <v>14</v>
      </c>
    </row>
    <row r="7" spans="1:8" ht="70" x14ac:dyDescent="0.35">
      <c r="A7" s="4">
        <v>1</v>
      </c>
      <c r="B7" s="116" t="s">
        <v>202</v>
      </c>
      <c r="C7" s="112" t="s">
        <v>203</v>
      </c>
      <c r="D7" s="117" t="s">
        <v>47</v>
      </c>
      <c r="E7" s="118">
        <v>1</v>
      </c>
      <c r="F7" s="119" t="s">
        <v>61</v>
      </c>
      <c r="G7" s="19"/>
    </row>
    <row r="8" spans="1:8" x14ac:dyDescent="0.35">
      <c r="A8" s="4">
        <v>2</v>
      </c>
      <c r="B8" s="19"/>
      <c r="C8" s="16"/>
      <c r="D8" s="20"/>
      <c r="E8" s="14"/>
      <c r="F8" s="14"/>
      <c r="G8" s="19"/>
    </row>
    <row r="9" spans="1:8" x14ac:dyDescent="0.35">
      <c r="A9" s="4">
        <v>3</v>
      </c>
      <c r="B9" s="19"/>
      <c r="C9" s="16"/>
      <c r="D9" s="21"/>
      <c r="E9" s="14"/>
      <c r="F9" s="14"/>
      <c r="G9" s="19"/>
    </row>
    <row r="10" spans="1:8" x14ac:dyDescent="0.35">
      <c r="A10" s="4">
        <v>4</v>
      </c>
      <c r="B10" s="22"/>
      <c r="C10" s="16"/>
      <c r="D10" s="23"/>
      <c r="E10" s="24"/>
      <c r="F10" s="14"/>
      <c r="G10" s="22"/>
    </row>
    <row r="11" spans="1:8" x14ac:dyDescent="0.35">
      <c r="A11" s="4">
        <v>5</v>
      </c>
      <c r="B11" s="16"/>
      <c r="C11" s="17"/>
      <c r="D11" s="18"/>
      <c r="E11" s="15"/>
      <c r="F11" s="15"/>
      <c r="G11" s="13"/>
    </row>
    <row r="12" spans="1:8" x14ac:dyDescent="0.35">
      <c r="A12" s="4">
        <v>6</v>
      </c>
      <c r="B12" s="19"/>
      <c r="C12" s="17"/>
      <c r="D12" s="18"/>
      <c r="E12" s="15"/>
      <c r="F12" s="15"/>
      <c r="G12" s="19"/>
    </row>
  </sheetData>
  <mergeCells count="5">
    <mergeCell ref="A5:G5"/>
    <mergeCell ref="A4:G4"/>
    <mergeCell ref="A1:G1"/>
    <mergeCell ref="A2:G2"/>
    <mergeCell ref="A3:G3"/>
  </mergeCells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B23"/>
  <sheetViews>
    <sheetView workbookViewId="0">
      <selection activeCell="A9" sqref="A9:XFD9"/>
    </sheetView>
  </sheetViews>
  <sheetFormatPr defaultColWidth="8.81640625" defaultRowHeight="14.5" x14ac:dyDescent="0.35"/>
  <cols>
    <col min="2" max="2" width="35.1796875" customWidth="1"/>
  </cols>
  <sheetData>
    <row r="2" spans="1:2" ht="15.5" x14ac:dyDescent="0.35">
      <c r="A2" s="100"/>
      <c r="B2" s="101" t="s">
        <v>123</v>
      </c>
    </row>
    <row r="3" spans="1:2" ht="15.5" x14ac:dyDescent="0.35">
      <c r="A3" s="100"/>
      <c r="B3" s="101" t="s">
        <v>134</v>
      </c>
    </row>
    <row r="4" spans="1:2" ht="15.5" x14ac:dyDescent="0.35">
      <c r="A4" s="100"/>
      <c r="B4" s="50" t="s">
        <v>57</v>
      </c>
    </row>
    <row r="5" spans="1:2" ht="22.5" customHeight="1" x14ac:dyDescent="0.35">
      <c r="A5" s="100"/>
      <c r="B5" s="63" t="s">
        <v>65</v>
      </c>
    </row>
    <row r="6" spans="1:2" ht="15.5" x14ac:dyDescent="0.35">
      <c r="A6" s="100"/>
      <c r="B6" s="101" t="s">
        <v>75</v>
      </c>
    </row>
    <row r="7" spans="1:2" ht="18" customHeight="1" x14ac:dyDescent="0.35">
      <c r="A7" s="100"/>
      <c r="B7" s="43" t="s">
        <v>47</v>
      </c>
    </row>
    <row r="8" spans="1:2" ht="18" customHeight="1" x14ac:dyDescent="0.35">
      <c r="A8" s="100"/>
      <c r="B8" s="43" t="s">
        <v>153</v>
      </c>
    </row>
    <row r="9" spans="1:2" ht="18" customHeight="1" x14ac:dyDescent="0.35">
      <c r="A9" s="100"/>
      <c r="B9" s="43"/>
    </row>
    <row r="10" spans="1:2" ht="18" customHeight="1" x14ac:dyDescent="0.35">
      <c r="A10" s="100"/>
      <c r="B10" s="43" t="s">
        <v>183</v>
      </c>
    </row>
    <row r="11" spans="1:2" ht="21.75" customHeight="1" x14ac:dyDescent="0.35">
      <c r="A11" s="100"/>
      <c r="B11" s="43" t="s">
        <v>92</v>
      </c>
    </row>
    <row r="12" spans="1:2" ht="15.5" x14ac:dyDescent="0.35">
      <c r="A12" s="100"/>
      <c r="B12" s="100"/>
    </row>
    <row r="13" spans="1:2" ht="15.5" x14ac:dyDescent="0.35">
      <c r="A13" s="100"/>
      <c r="B13" s="100"/>
    </row>
    <row r="14" spans="1:2" ht="15.5" x14ac:dyDescent="0.35">
      <c r="A14" s="100"/>
      <c r="B14" s="100"/>
    </row>
    <row r="15" spans="1:2" ht="15.5" x14ac:dyDescent="0.35">
      <c r="A15" s="100"/>
      <c r="B15" s="100"/>
    </row>
    <row r="16" spans="1:2" ht="15.5" x14ac:dyDescent="0.35">
      <c r="A16" s="100"/>
      <c r="B16" s="100"/>
    </row>
    <row r="17" spans="1:2" ht="15.5" x14ac:dyDescent="0.35">
      <c r="A17" s="100"/>
      <c r="B17" s="100"/>
    </row>
    <row r="18" spans="1:2" ht="15.5" x14ac:dyDescent="0.35">
      <c r="A18" s="100"/>
      <c r="B18" s="100"/>
    </row>
    <row r="19" spans="1:2" ht="15.5" x14ac:dyDescent="0.35">
      <c r="A19" s="100"/>
      <c r="B19" s="100"/>
    </row>
    <row r="20" spans="1:2" ht="15.5" x14ac:dyDescent="0.35">
      <c r="A20" s="100"/>
      <c r="B20" s="100"/>
    </row>
    <row r="21" spans="1:2" ht="15.5" x14ac:dyDescent="0.35">
      <c r="A21" s="100"/>
      <c r="B21" s="100"/>
    </row>
    <row r="22" spans="1:2" ht="15.5" x14ac:dyDescent="0.35">
      <c r="A22" s="100"/>
      <c r="B22" s="100"/>
    </row>
    <row r="23" spans="1:2" ht="15.5" x14ac:dyDescent="0.35">
      <c r="A23" s="100"/>
      <c r="B23" s="10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Информация о Чемпионате</vt:lpstr>
      <vt:lpstr>Общая инфраструктура</vt:lpstr>
      <vt:lpstr>Рабочее место конкурсантов</vt:lpstr>
      <vt:lpstr>Расходные материалы</vt:lpstr>
      <vt:lpstr>Личный инструмент конкурсанта</vt:lpstr>
      <vt:lpstr>Лист1</vt:lpstr>
      <vt:lpstr>список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Vector</dc:creator>
  <cp:lastModifiedBy>TechnoPark2</cp:lastModifiedBy>
  <dcterms:created xsi:type="dcterms:W3CDTF">2023-01-11T12:24:27Z</dcterms:created>
  <dcterms:modified xsi:type="dcterms:W3CDTF">2026-05-19T16:47:49Z</dcterms:modified>
</cp:coreProperties>
</file>