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Volumes/KATRIN/ИРПО/ЧВТ 2025/Типовые ККД/Диагностика и ремонт электронных узлов промышленного оборудования/"/>
    </mc:Choice>
  </mc:AlternateContent>
  <xr:revisionPtr revIDLastSave="0" documentId="13_ncr:1_{6F29960D-546D-7347-B9BD-B010C4BD30C6}" xr6:coauthVersionLast="47" xr6:coauthVersionMax="47" xr10:uidLastSave="{00000000-0000-0000-0000-000000000000}"/>
  <bookViews>
    <workbookView xWindow="6840" yWindow="1760" windowWidth="21960" windowHeight="14620" firstSheet="1" activeTab="4"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 i="5" l="1"/>
  <c r="G59" i="5"/>
  <c r="G58" i="5"/>
  <c r="G57" i="5"/>
  <c r="G56" i="5"/>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<sst xmlns="http://schemas.openxmlformats.org/spreadsheetml/2006/main" count="820" uniqueCount="318">
  <si>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</si>
  <si>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</si>
  <si>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</si>
  <si>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</si>
  <si>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</si>
  <si>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</si>
  <si>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</si>
  <si>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</si>
  <si>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</si>
  <si>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</si>
  <si>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</si>
  <si>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</si>
  <si>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</si>
  <si>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</si>
  <si>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</si>
  <si>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</si>
  <si>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</si>
  <si>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</si>
  <si>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</si>
  <si>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</si>
  <si>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</si>
  <si>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</si>
  <si>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</si>
  <si>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</si>
  <si>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</si>
  <si>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</si>
  <si>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</si>
  <si>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</si>
  <si>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</si>
  <si>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</si>
  <si>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</si>
  <si>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</si>
  <si>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</si>
  <si>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</si>
  <si>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</si>
  <si>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</si>
  <si>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</si>
  <si>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</si>
  <si>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</si>
  <si>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</si>
  <si>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</si>
  <si>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</si>
  <si>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</si>
  <si>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</si>
  <si>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Площадь зоны: не менее ____ кв.м.</t>
  </si>
  <si>
    <t>Покрытие пола: ковролин  - ___ кв.м. на всю зону</t>
  </si>
  <si>
    <t>Подведение сжатого воздуха (при необходимости): требуется/не требуется</t>
  </si>
  <si>
    <t>Подведение/ отведение ГХВС (при необходимости): требуется/не требуется</t>
  </si>
  <si>
    <t>Технический администратор площадки</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</si>
  <si>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</si>
  <si>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</si>
  <si>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</si>
  <si>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</si>
  <si>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</si>
  <si>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</si>
  <si>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РГО - руководитель группы оценки</t>
  </si>
  <si>
    <t>МЭ - международный эксперт</t>
  </si>
  <si>
    <t>Количество экспертов (ГЭ+ЭН+ИЭ+РГО(итоговый этап)+МЭ(финал)) + ТАП</t>
  </si>
  <si>
    <t>Диагностика и ремонт электронных узлов промышленного оборудования</t>
  </si>
  <si>
    <t>Региональный этап Чемпионата высоких технологий</t>
  </si>
  <si>
    <t>Количество конкурсантов</t>
  </si>
  <si>
    <t>1400х650х750 мм</t>
  </si>
  <si>
    <t>Мебель</t>
  </si>
  <si>
    <t>-</t>
  </si>
  <si>
    <t>шт</t>
  </si>
  <si>
    <t>Cтул офисный со спинкой на ножках</t>
  </si>
  <si>
    <t>Проектор</t>
  </si>
  <si>
    <t>1920x1080, 30000:1, HDMI</t>
  </si>
  <si>
    <t>Оборудование IT</t>
  </si>
  <si>
    <t>Возможна замена на интерактивную панель</t>
  </si>
  <si>
    <t>Экран для проектора на треноге</t>
  </si>
  <si>
    <t>ДхВ 200х200 см</t>
  </si>
  <si>
    <t>Кабель HDMI</t>
  </si>
  <si>
    <t>HDMI-HDMI, 3м</t>
  </si>
  <si>
    <t>Аудиосистема (микрофон)</t>
  </si>
  <si>
    <t>Комплект из 2х беспроводных USB микрофонов</t>
  </si>
  <si>
    <t>Оборудование</t>
  </si>
  <si>
    <t>Аудиосистема (акустическая система)</t>
  </si>
  <si>
    <t>2х полосная акустика со встроенным микшером</t>
  </si>
  <si>
    <t>Флипчарт</t>
  </si>
  <si>
    <t>Доска магнитно-маркерная 70х100 см на треноге</t>
  </si>
  <si>
    <t>Коврик для мыши</t>
  </si>
  <si>
    <t>Оптическая, беспроводная, USB, 1000 dpi</t>
  </si>
  <si>
    <t>Кулер для воды напольный</t>
  </si>
  <si>
    <t>Куллер для воды с электронным  охлаждением и нагревом с диспенсером на 19л</t>
  </si>
  <si>
    <t>Стол</t>
  </si>
  <si>
    <t>Стул</t>
  </si>
  <si>
    <t>Ноутбук</t>
  </si>
  <si>
    <t>15'6; AMD Ryzen 5 5625U 2.3ГГц, 8ГБ DDR4, 256ГБ SSD, AMD Radeon</t>
  </si>
  <si>
    <t>Общая зона конкурсной площадки, Брифинг зона (оборудование, инструмент, мебель)</t>
  </si>
  <si>
    <t>Мышь компьютерная</t>
  </si>
  <si>
    <t>Площадь зоны: не менее 40 кв.м.</t>
  </si>
  <si>
    <t>Покрытие пола: ковролин  - 40 кв.м на всю зону</t>
  </si>
  <si>
    <t>Контур заземления для электропитания и сети слаботочных подключений (при необходимости): требуется, сопротивление не более 4Ом</t>
  </si>
  <si>
    <t>Подведение/ отведение ГХВС (при необходимости): не требуется</t>
  </si>
  <si>
    <t>Подведение сжатого воздуха (при необходимости): не требуется</t>
  </si>
  <si>
    <t>Покрытие поверхности коврика, ткань; шёлк.</t>
  </si>
  <si>
    <t>Площадь зоны: не менее 15 кв.м.</t>
  </si>
  <si>
    <t xml:space="preserve">Освещение: Допустимо верхнее искусственное освещение ( не менее 300 люкс) </t>
  </si>
  <si>
    <t>Освещение: Допустимо верхнее искусственное освещение (не менее 150 люкс)</t>
  </si>
  <si>
    <t>Вешалка гардеробная</t>
  </si>
  <si>
    <t>Вешалка напольная; 22 крючка</t>
  </si>
  <si>
    <t xml:space="preserve">шт ( на 1 раб.место) </t>
  </si>
  <si>
    <t>Корзина для мусора 14л</t>
  </si>
  <si>
    <t xml:space="preserve">Стол </t>
  </si>
  <si>
    <t>Площадь зоны: не менее 12 кв.м.</t>
  </si>
  <si>
    <t>Освещение: Допустимо верхнее искусственное освещение ( не менее 300 люкс)</t>
  </si>
  <si>
    <t xml:space="preserve">Электричество: 3 подключения к сети  по (220 Вольт)	</t>
  </si>
  <si>
    <t xml:space="preserve">Контур заземления для электропитания и сети слаботочных подключений (при необходимости): требуется, сопротивление не более 4Ом </t>
  </si>
  <si>
    <t>Покрытие пола: антистатический линолиум (или аналогичное) на всю зону</t>
  </si>
  <si>
    <t>Черно-белая печать А4, 29стр/мин</t>
  </si>
  <si>
    <t>Аптечка</t>
  </si>
  <si>
    <t>Аптечка первой помощи работникам ФЭСТ (приказ № 1331н, большой пластиковый бокс, с наполнением).
Состав:
1. Маска медицинская нестерильная одноразовая — 10 шт.
2. Перчатки медицинские нестерильные, размером не менее М — 2 пары
3. Устройство для проведения искусственного дыхания «Рот-Устройство-Рот» — 1 шт.
4. Жгут кровоостанавливающий для остановки артериального кровотечения — 1 шт.
5. Бинт марлевый медицинский размером не менее 5 м х 10 см — 4 шт.
6. Бинт марлевый медицинский размером не менее 7 м х 14 см — 4 шт.
7. Салфетки марлевые медицинские стерильные размером не менее 16×14 см № 10 — 2 уп.
8. Лейкопластырь фиксирующий рулонный размером не менее 2×500 см — 1 шт.
9. Лейкопластырь бактерицидный размером не менее 1,9×7,2 см — 10 шт.
10. Лейкопластырь бактерицидный размером не менее 4×10 см — 2 шт.
11. Покрывало спасательное изотермическое размером не менее 160×210 см — 2 шт.
12. Ножницы для разрезания повязок — 1 шт.
13. Инструкция по оказанию первой помощи с применением аптечки для оказания первой помощи работникам — 1 шт.</t>
  </si>
  <si>
    <t>Огнетушитель углекислотный ОУ-1</t>
  </si>
  <si>
    <t xml:space="preserve">Ноутбук </t>
  </si>
  <si>
    <t>МФУ Лазерное А4</t>
  </si>
  <si>
    <t>Огнетушитель</t>
  </si>
  <si>
    <t>Площадь зоны: не менее 60 кв.м.</t>
  </si>
  <si>
    <t>Покрытие пола: ковролин  - 40 кв.м. на всю зону</t>
  </si>
  <si>
    <t>Подведение сжатого воздуха (при необходимости): требуется не менее 5 атм</t>
  </si>
  <si>
    <t>Рабочее место</t>
  </si>
  <si>
    <t xml:space="preserve">Стол антистатический </t>
  </si>
  <si>
    <t>Высота 1600 мм. Глубина столешницы:   800 мм. Ширина столешницы не менее 1,8м. Полка  2 шт. Светильник под нижней полкой. Рама для крепления верхнего светильника со светильником верхнего освещения. Блок электрических розеток не менее 12шт. Тумба на три ящика.Подставка для ног.  Типовое сопротивление к земле: RG = 100 - 110 Ом. Устройство защитного отключения. Наличие розетки 380В с отдельным устройством защитного отключения.</t>
  </si>
  <si>
    <t xml:space="preserve">Стул антистатический полиуретановый </t>
  </si>
  <si>
    <t>Основание с проводящими колесами. Пневматический подъемник с регулировкой. Типовое сопротивление к земле: RG = 100 - 110 Ом</t>
  </si>
  <si>
    <t>Лупа со светодиодной подсветкой настольная</t>
  </si>
  <si>
    <t>Лупа с лампой для равномерного освещения рабочего места, лампа оснащена стеклянной увеличительной линзой. Штатив лампы должен обеспечивать возможность поворота в любом направлении. Напряжение: 240 B. Частота: 50-60 Гц. Диаметр линзы не менее 5’’. Увеличение: 8Х. Освещенность не менее 1000 Люкс. Струбцинное крепление к столу.</t>
  </si>
  <si>
    <t>Коврик антистатический</t>
  </si>
  <si>
    <t>Типовое сопротивление к земле: RG = 100 - 110 Ом. Размер: 610 x 900мм. Cтойкость к нагреву и припою. Oбъемная проводимость. Tолщина не менее 2 мм. 2 кнопки 10 мм, скругленные углы.</t>
  </si>
  <si>
    <t>Коробка антистатическая заземления</t>
  </si>
  <si>
    <t>3 кнопки по 10ММ</t>
  </si>
  <si>
    <t>Браслет заземления антистатический</t>
  </si>
  <si>
    <t xml:space="preserve">Браслет регулируемый, растягивающийся, с изолирующей поверхность, сопротивление к земле 1МОм, кнопка 10мм </t>
  </si>
  <si>
    <t>Витой провод заземления антистатический</t>
  </si>
  <si>
    <t>Характеристики на усмотрение организаторов, кнопка 10мм</t>
  </si>
  <si>
    <t>Совок и щетка-сметка</t>
  </si>
  <si>
    <t>Тринокулярный микроскоп электронный с дисплеем.</t>
  </si>
  <si>
    <t xml:space="preserve">Увеличение 75-100х, Металлический. Наличие стойки с возможностью передвижения микроскопа в трёх осях. Наличие линзы Барлоу 0,5х. Наличие камеры с разрешением не менее 5 Мп и выходами HDMI, USB. Наличие подсветки. Наличие дисплея не менее 20 дюймов. </t>
  </si>
  <si>
    <t>Тележка для перемещения оборудования</t>
  </si>
  <si>
    <t>4 колеса блокируемые, размеры 1000х600х1100. Грузоподъёмность не менее 1,5 тонн. Стальная с порошковым покрытием.</t>
  </si>
  <si>
    <t>Держатель для термофена (третья рука)</t>
  </si>
  <si>
    <t>Возможность передвижения в трёх осях. Металлический. Наличие крепления к столу. Наличие захвата для крепления фена.</t>
  </si>
  <si>
    <t>Лабораторный автотрансформатор регулируемый</t>
  </si>
  <si>
    <t>Мощность не менее 2 кВт, Ток не менее 8А, Диапазон регулирования 0-300 В, Число фаз - 1, Частота входной сети 50 Гц.</t>
  </si>
  <si>
    <t>Стеллаж металлический</t>
  </si>
  <si>
    <t>4 полки 2000х1000х2000 порошковая окраска</t>
  </si>
  <si>
    <t>Тельфер</t>
  </si>
  <si>
    <t>С возможностью подъёма до 0,5 тон</t>
  </si>
  <si>
    <t>шт. (на площадку)</t>
  </si>
  <si>
    <t>Балластный реостат для тестирования оборудования</t>
  </si>
  <si>
    <t>До 500 А</t>
  </si>
  <si>
    <t>Компрессор</t>
  </si>
  <si>
    <t>До 8 атм, 150-200 л. Наличие пистолета для выдувки.</t>
  </si>
  <si>
    <t>Пневмолиния с пистолетом для сдувки</t>
  </si>
  <si>
    <t>Наличие выдувного пистолета. Давление не менее 5 атм.</t>
  </si>
  <si>
    <t>Пылеуловитель</t>
  </si>
  <si>
    <t>Габаритные размеры не менее 2000х3195х3040. 
Тип фильтра Аспирации
Ступень очистки Средняя, Тонкая
Начальное сопротивление чистого фильтра, Па 120
Форма поставки Цилиндр
Производительность [м3/ч] 2100
Вентилятор:
Мощность двигателя – 1х3,0 кВт х 2
Частота вращения – 1500 об./минуту
Давление – 700-1100 Паскаля
Макс. производительность – 9000 м3/час х 2
Щит управления оснащён:
Инвертором с панелью выведенной на панель щита;
Куллером для охлаждения инвертора;
Автоматикой для управления клапанами и контроля давления сжатого воздуха в ресивере. 3 кронштейна для подключения пневмооборудования (разъём БРС).</t>
  </si>
  <si>
    <t>При отсутствии пневмолинии</t>
  </si>
  <si>
    <t>Измерительное оборудование</t>
  </si>
  <si>
    <t>Источник питания</t>
  </si>
  <si>
    <t>Источник питания постоянного тока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не менее 2-ух независимых регулируемых канала с напряжением не менее 30 В, сила тока не менее 3 А; тип преобразования – линейный; возможность последовательного и параллельного соединение  каналов, напряжение не менее  60 В, сила тока не менее 6 А; максимальное разрешение напряжения не более 10 мВ; максимальное разрешение силы тока не более 1мА; нестабильность напряжения – не более 0,01%+3мВ при изменении напряжения питания; уровень пульсаций – не более 1 мВср.кв. (в диапазоне 5 Гц … 1 МГц); время установления – не более 100 мкс; нестабильность силы тока не более 0,2%+3мА при изменении напряжения питания; уровень пульсаций – не более 3 мАср.кв; аналоговое управление включения выхода; формат индикации – не менее 4 разряда для напряжения и для силы тока; дискретность индикации – не более 10мВ (напряжение), не более 1мА (сила тока); не менее 1 фиксированного канала, напряжение 5 В с выходным током не менее 5 A; нестабильность напряжения фиксированного канала – не более 3мВ при изменении напряжения питания; уровень пульсаций фиксированного канала – не более 1 мВср.кв.; функции защиты выхода от перегрузки и переполюсовки – сохранение работоспособности при ошибках пользователя; функции электронного отключения выхода – защита нагрузки при включении/выключении прибора; максимальная мощность – не менее 190 Вт; измерительный провод ПВХ с двумя зажимами типа "крокодил" (в изоляции) и коннекторами типа "под винт" 6 мм, длинной не менее 1 м – не менее 3 шт; руководство по эксплуатации на русском языке.</t>
  </si>
  <si>
    <t xml:space="preserve">Цифровой осциллограф реального времени смешанных сигналов </t>
  </si>
  <si>
    <t>Осциллограф цифровой запоминающий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количество каналов – не менее 2; полоса пропускания – не менее 100 МГц; максимальная частота дискретизации – не менее 1 ГГц (не менее 2 ГГц при объединении); объем памяти на канал – не менее 100 МБ (не менее 200 МБ при объединении); режимы сбора данных должны включать следующие режимы: выборка, пиковый детектор (не хуже 1 нс), режим увеличенного разрешения АЦП; разрядность АЦП – не хуже 10 бит; сопротивления входа, должно включать следующие значения: 50 Ом, 1МОм; логические каналы – не менее 16, частота дискретизации не менее 500 МГц; не менее 256 уровней интенсивности свечения луча (яркостная или цветовая градация частоты разверток в зависимости от частоты их повторения); интерполяция: Sin X/х, линейная; не менее 50 видов автоматических измерений параметров, курсорные измерения; режим сегментированной памяти: 90000 сегментов, минимальное межсегментное время – не хуже 2 мкс;
встроенный частотомер: не менее 7 разрядов; амплитудно-частотный анализ: построение диаграмм Боде; режим памяти – запись и обратное воспроизведение осциллограмм (прокрутка во времени назад) для обнаружения предыдущих аномалий; режим поиска событий по условиям заданным пользователем; функция  автоустановки параметров развертки, запуска; функции математики: сложение, вычитание, умножение, деление, дифференцирование, интегрирование, извлечение квадтраного корня; частотный анализ (БПФ – быстрое преобразование Фурье), не менее 2 млн. точек; режимы растяжки окна, самописец и XY;
декодирование сигналов: I2C, SPI, UART/RS232, CAN, LIN; цветной емкостный сенсорный ЖК-дисплей, диагональ – не менее 25 см, разрешение не менее 1024х600, поддержка Multi-touch;
скорость обновления экрана -  не менее 500000 осциллограмм/сек; интерфейсы, не менее: USB Hosts, USB Device;
кабель пробник с делителем 1:1/1:10 -  не менее 4шт.; кабель USB – не менее 1шт; 16-канальный логический пробник – не менее 1шт.; панель управления прибором и интерфейс пользователя на русском языке; руководство по эксплуатации на русском языке;</t>
  </si>
  <si>
    <t>Мультиметр цифровой</t>
  </si>
  <si>
    <t xml:space="preserve">Мультиметр цифровой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измерение переменного не менее 750 В и постоянного напряжения не менее 1000 В, переменного и постоянного тока не менее 20А, частоты, емкости, сопротивления, индуктивности и целостности цепи (прозвонка со звуковой и световой сигнализацией), температуры, испытание p-n переходов;
базовая погрешность: не более 0,5%, автоматический и ручной выбор пределов измерений; максимальное разрешение: не хуже 0,1мВ/ 1мкА/ 0,1Ом/ 1Гц/ 10пФ; измерение ср. кв. значения сигналов произвольной формы (TRMS); удержание пиковых значений входного сигнала; подсветка дисплея; режим автоотключения; батарейное питание; измерительные провода не менее 2; температурный пробник не менее 1; руководство по эксплуатации на русском языке; </t>
  </si>
  <si>
    <t>Токовые клещи с измерителем мощности</t>
  </si>
  <si>
    <t>Размер зажима от 40 мм, возможность фиксации показаний, измерение силы постоянного и переменного тока, измерение постоянного и переменного напряжения; измерение частоты, измерение температуры, Диапазоны температур от -50 до +1300 °С; Диапазоны переменного тока от 40 до 1000 А; Диапазоны частот от 50 до 200 Гц.</t>
  </si>
  <si>
    <t>Мегаомметр</t>
  </si>
  <si>
    <t xml:space="preserve">Воспроизведение электрического сопротивления, Измерение сопротивления, Измерение сопротивления заземляющих устройств, Измерение сопротивления изоляции, Измерение сопротивления контактных соединений проводников, Вид прибора - цифровой, Класс защиты - IP54, </t>
  </si>
  <si>
    <t>Радиомонтажное оборудование</t>
  </si>
  <si>
    <t xml:space="preserve">Дымоуловитель с угольным фильтром </t>
  </si>
  <si>
    <t>Удаления дыма, вредных паров припоя и флюса, образующихся при пайке, из воздуха рабочей зоны. Фильтр на основе пенополиуретана, пропитанного активированным углем с высокой поглощающей способностью.
Напряжение питания 230 В, 50/60 Гц, Номинальная производительность 1,7 м³/мин. Габариты: 200 × 208 × 130 мм.</t>
  </si>
  <si>
    <t xml:space="preserve">Трехканальная паяльная станция с паяльником, вакуумным паяльником и термопинцетом
</t>
  </si>
  <si>
    <t>Электропитание: 220В, 50Гц. Диапазон температур: 37 - 482°C. Стабильность температуры: ±1,1°C. Глубина вакуума: 20in Hg max (508 мм рт.ст.). Время достижения макс. вакуума: 150мсек. Давление воздуха компрессора: 18 psi max.Сопротивление заземления наконечника не более 2 Ом. Поддерживаемый инструмент: универсальный паяльник, термопинцет, вакуумный паяльник. Антистатическое исполнение. Автоматическая компенсация теплопотерь наконечника. Вакуумный паяльник, паяльник, термопинцет и подставки к ним в комплекте.</t>
  </si>
  <si>
    <t>Набор жал Quick 700A (Quick 200G-0.8D, Quick 200G-SK, Quick 200G-1C, Quick 200G-LI)</t>
  </si>
  <si>
    <t xml:space="preserve">Материал наконечников: медь. Наличие термостойкого безсвинцового покрытия. Миниволна,  диаметр - 3,05 мм (0,12 дюйма). Миниволна, диаметр - 2,4 мм (0,945 дюйма). Конический, длина - 16,7 мм (0,66 дюйма), диаметр - 0,8 мм (0,032 дюйма). Ножевидный, ширина лезвия - 4,6 мм (0,18 дюйма). Наконечники для минитермопинцета для удаления компонентов CHIP, SOT, размер 0,7 мм (0,03 дюйма). Наконечники для минитермопинцета для удаления компонентов CHIP, SOT размер 0,5 мм (0,02 дюйма). Наконечник для минитермопинцета для удаления компонентов SOIC, SOT, TSOP и коннекторов размер 0,7 мм (0,03 дюйма). Наконечник для минитермопинцета для удаления компонентов SOIC, SOT, TSOP и коннекторов размер 10,0 мм (0,39 дюйма). Наконечник для минитермопинцета для удаления компонентов SOIC, SOT, TSOP и коннекторов размер 18,0 мм (0,74 дюйма). Наконечник для минитермопинцета для удаления компонентов SOIC, SOT, TSOP и коннекторов размер 28,0 мм (1,09 дюйма). </t>
  </si>
  <si>
    <t>Антистатический держатель для плат</t>
  </si>
  <si>
    <t>Максимальный размер печатной платы мм: 160х235. Поворот на 360° (с шагом в 15°). Крепление компонентов с мягким покрытием. Антистатическая защита</t>
  </si>
  <si>
    <t>Пожаробезопасная монтажная поверхность</t>
  </si>
  <si>
    <t>Размер не менее 200х300мм. Толщина не менее 3мм.  Наличие секций для хранения. Материал силикон/силикогель. Антистатическое исполнение.</t>
  </si>
  <si>
    <t xml:space="preserve">Оловоотсос </t>
  </si>
  <si>
    <t>для удаления припоя, вакуумный насос с наконечником для втягивания расплавленного припоя с обрабатываемой поверхности. Совместимость с паяльной станцией с возможностью подключения.</t>
  </si>
  <si>
    <t>Ультрозвуковая ванна</t>
  </si>
  <si>
    <t xml:space="preserve">Размер бака не менее 150х135х65 мм. Мощность ультразвука не менее 50 Вт. Ультразвуковая частота 40 кГц. Регулируемая настройка времени от 1 мин. Регулируемая настройка температуры нагрева жидкости от 0 до 80 °С. Объем не менее   1.3 л. </t>
  </si>
  <si>
    <t>Термофен</t>
  </si>
  <si>
    <t>Напряжение 220В, Потребляемая мощность не менее 500 Вт, Регулируемы диапазон температур 100 - 480 градусов Цельсия, Длина шнура не менее 1 м, Производительность не менее 120 л/мин, Наконечник в комплекте.</t>
  </si>
  <si>
    <t>Инструмент</t>
  </si>
  <si>
    <t>Радиомонтажный инструмент</t>
  </si>
  <si>
    <t>Набор пинцетов SMD</t>
  </si>
  <si>
    <t>Прямой пинцет длиной 100 - 120 мм с заостренными концами. Реверсивный изогнутый пинцет длиной 100 - 120 мм с заостренными концами. Изогнутый пинцет длиной 100 - 120 мм с заостренными концами. Изогнутый пинцет длиной 100 - 120 мм с заостренными концами. Плоский пинцет длиной 100 - 120 мм. Плоский пинцет длиной 100 - 120 мм с изогнутыми концами шириной 2 мм. Материал: нержавеющая сталь, немагнитные, поверхность матовая, прецизионное исполнение, применение: SMD. Антистатическая защита.</t>
  </si>
  <si>
    <t>Бокорезы для электроники</t>
  </si>
  <si>
    <t>Материал: легированная сталь, прецизионная индукционная закалка режущих кромок до 63-65 HRC, винтовое соединение, электроизолированные двухкомпонентные рукоятки, оснащение возвратной пружиной, режущая способность: медная проволока диаметром - 0.3-1.6mm. Антистатическая защита. Назначение: радиоэлектронный монтаж.</t>
  </si>
  <si>
    <t>Круглогубцы для электроники</t>
  </si>
  <si>
    <t>Антистатическая защита. Работа с проволкой, диаметром от 0,3мм. Материал: легированная сталь. Винтовое соединение, электроизолированные двухкомпонентные рукоятки, оснащение возвратной пружиной. Назначение: радиоэлектронный монтаж.</t>
  </si>
  <si>
    <t>Плоскогубцы захватные для электроники</t>
  </si>
  <si>
    <t xml:space="preserve">Антистатическая защита. Материал: легированная сталь. Винтовое соединение, электроизолированные двухкомпонентные рукоятки, оснащение возвратной пружиной, прецизионное исполнение. Перекрестная насечка рабочих поверхностей. Назначение: радиоэлектронный монтаж. </t>
  </si>
  <si>
    <t>Тонкогубцы для электроники</t>
  </si>
  <si>
    <t xml:space="preserve">Антистатическая защита. Материал: легированная сталь. Винтовое соединение, электроизолированные двухкомпонентные рукоятки, оснащение возвратной пружиной, прецизионное исполнение. Гладкая рабочая поверхность. Назначение: радиоэлектронный монтаж. </t>
  </si>
  <si>
    <t>Нож-скальпель с перовым лезвием</t>
  </si>
  <si>
    <t>Скальпель остроконечный . Материал: высококачественная нержавеющая сталь</t>
  </si>
  <si>
    <t>Ножницы остроконечные прямые</t>
  </si>
  <si>
    <t>Профессиональное назначение. Характеристики на усмотрение организатора</t>
  </si>
  <si>
    <t>Набор отверток</t>
  </si>
  <si>
    <t xml:space="preserve">для выполнения высокоточных механических работ, включает в себя: отвертки шлицевые – 6 штук разных размеров (1.0мм; 1.4мм; 2.0мм; 2.4мм; 3.0мм; 3.5мм); отвертки крестообразные – 4 штуки (#0-2; #0; #1-2; #1-1); отвертки под внутренний шестигранник - 3 штуки (1.5; 2.0; 2.5); отвертки под внешний шестигранник - 3 штуки (3.0; 4.0; 5.0). </t>
  </si>
  <si>
    <t>Набор алмазных надфилей 5шт</t>
  </si>
  <si>
    <t>Предназначены для чистового опиливания и доводки поверхностей при обработке закаленной стали, керамики, стекла, графита и т.д. 
Диаметр держателя – 5 мм. Длина 180 мм.</t>
  </si>
  <si>
    <t>Штангенциркуль 0-200мм</t>
  </si>
  <si>
    <t xml:space="preserve">Штангенциркуль 0-200мм с точностью измерений 0.05 мм для определения внутренних и внешних размеров. Стопорный винт рамки. </t>
  </si>
  <si>
    <t>Лупа часовая 6х</t>
  </si>
  <si>
    <t>Линейка 50 см металлическая</t>
  </si>
  <si>
    <t>Набор для пайки</t>
  </si>
  <si>
    <t>применяется для монтажных и ремонтных работ с радиоэлементами на платах. В набор входят: прижим (служит для удержания различных элементов), вилка (служит для удаления радиоэлементов с платы), крючок (предназначен для укладки тонких проводников), шабер (нож предназначен для зачистки поверхностей от окислов и остатков припоя и флюса), шило (служит для прочистки и расширения отверстий в платах), кисточка (для удаления остатков припоя, флюса, очистки поверхностей от окислов).</t>
  </si>
  <si>
    <t>Шуруповерт аккумуляторный</t>
  </si>
  <si>
    <t>Набор бит для шуруповерта</t>
  </si>
  <si>
    <t>Не менее 30 видов бит в наборе</t>
  </si>
  <si>
    <t>Компьютерная техника</t>
  </si>
  <si>
    <t>Монитор 24'</t>
  </si>
  <si>
    <t>IPS, 1920x1080, 75 ГГц</t>
  </si>
  <si>
    <t>Карта памяти</t>
  </si>
  <si>
    <t>USB 3.2 32 ГБ</t>
  </si>
  <si>
    <t xml:space="preserve">Источник бесперебойного питания 1000ВA </t>
  </si>
  <si>
    <t>Мощность не менее 900 Вт, входное напряжение 161 — 276 В, частота входного напряжения 45 — 65 Гц, входной разъем IEC 320, выходные розетки типа IEC320, напряжение при питании от батареи - 220-240 +/- 5% В,
частота при питании от батареи - 50/60 +/- 1% Гц, форма выходного сигнала чистая синусоида, защита от короткого замыкания, защита от перегрузки.</t>
  </si>
  <si>
    <t>Программное обеспечение</t>
  </si>
  <si>
    <t>Операционная система для ПК</t>
  </si>
  <si>
    <t>Полная совместимость с программным обеспечением в данном подразделе</t>
  </si>
  <si>
    <t>Программное обеспечение для просмотра и редактирования текстовых документов</t>
  </si>
  <si>
    <t>Программное обеспечение для просмотра и редактирования электронных таблиц</t>
  </si>
  <si>
    <t>Программное обеспечение для просмотра файлов в формате PDF</t>
  </si>
  <si>
    <t>Программное обеспечение для просмотра и редактирования растровых изображений</t>
  </si>
  <si>
    <t>САПР печатных плат</t>
  </si>
  <si>
    <t>С возможностью 3 Д моделирования,  проверки корректности прохождения сигналов.</t>
  </si>
  <si>
    <t>Критически важные характеристики отсутствуют</t>
  </si>
  <si>
    <t>Наличие поверки</t>
  </si>
  <si>
    <t xml:space="preserve">15'6; AMD Ryzen 5 5625U 2.3ГГц, 8ГБ DDR4, 256ГБ SSD, AMD Radeon </t>
  </si>
  <si>
    <t>Защитные очки</t>
  </si>
  <si>
    <t xml:space="preserve">Возможность ношения с корригирующими очками!!! Оптический класс: 1. Бесцветные. Вес: не более 60 гр. Материал: поликарбонат, панорамное защитное стекло для защиты глаз спереди, сверху и с боков от механических воздействий, абразива, УФ-излучения. Защитное стекло устойчиво к химическим веществам, растворам кислот и щелочей, растворителям. </t>
  </si>
  <si>
    <t>Охрана труда</t>
  </si>
  <si>
    <t>Насадка защитная на обувь противоударная (Подносок)</t>
  </si>
  <si>
    <t>Материал - композит. Безразмерный. Быстросъёмная застёжка - наличие.</t>
  </si>
  <si>
    <t xml:space="preserve">пара ( на 1 раб.место) </t>
  </si>
  <si>
    <t>Защитный костюм</t>
  </si>
  <si>
    <t xml:space="preserve">Антистатичсский защитный костюм с пылезащитой по стандарту ТР ТС 019/2011. Наличие капюшона. Застёжна - молния. Цвет белый. Плотность ткани не менее 65 г/м2 </t>
  </si>
  <si>
    <t>Респиратор</t>
  </si>
  <si>
    <t>Класс защиты FFP3 с клапаном</t>
  </si>
  <si>
    <t>Закрытого типа</t>
  </si>
  <si>
    <t>Для выполнения радиомонтажных работ</t>
  </si>
  <si>
    <t>Припой 0,5mm² с наполнением флюсом</t>
  </si>
  <si>
    <t xml:space="preserve">wire 0,5mm². Флюс безотмывочный нейтральный. Содержание флюса не менее 3%. </t>
  </si>
  <si>
    <t>Расходные материалы</t>
  </si>
  <si>
    <t xml:space="preserve">кг ( на 1 конкурсанта) </t>
  </si>
  <si>
    <t>20 шт</t>
  </si>
  <si>
    <t>Припой  1mm² с наполнением флюсом</t>
  </si>
  <si>
    <t xml:space="preserve">wire 1mm². Флюс безотмывочный нейтральный. Содержание флюса не менее 3%. </t>
  </si>
  <si>
    <t>10 шт</t>
  </si>
  <si>
    <t>Оплетка для выпайки</t>
  </si>
  <si>
    <t xml:space="preserve">шт ( на 1 конкурсанта) </t>
  </si>
  <si>
    <t>Флюс в карандаше</t>
  </si>
  <si>
    <t>Флюс-карандаш безотмывочный нейтральный, 10мл</t>
  </si>
  <si>
    <t>Клейкая лента малярная</t>
  </si>
  <si>
    <t>72 мм х 50 м</t>
  </si>
  <si>
    <t>Ветошь</t>
  </si>
  <si>
    <t>Жидкость отмывочная (для ультрозвуковых ванн).</t>
  </si>
  <si>
    <t>Представляет собой высокоэффективную промывочную жидкость на основе модифицированных спиртовых соединений. Предназначена для удаления остатков флюсов класса "No-Clean" с применением ультразвукового оборудования.</t>
  </si>
  <si>
    <t xml:space="preserve">л ( на 1 конкурсанта) </t>
  </si>
  <si>
    <t>Аэрозоль спирт изопропанол</t>
  </si>
  <si>
    <t>аэрозоль, 400 мл, спирт изопропанол. Баллон должен быть снабжён удлинительной трубкой для распыления в труднодоступных местах. Состав: изопропиловый спирт абсолютированный, углеводородный пропеллент. Степень очистки: 99,9%. Содержание воды: &lt;0,1%</t>
  </si>
  <si>
    <t>Пакет упаковочный антистатический</t>
  </si>
  <si>
    <t>Упаковочные пакеты полиэтиленовые прозрачно-розовые толщиной 80 мкм для использования внутри ESD-защищенных зон. Не генерируют и не накапливают заряд, однако и не защищают от него. При необходимости пакеты закрываются перегибом (на скотч) или запаиваются.
Пакет размера 150x250мм</t>
  </si>
  <si>
    <t>Цветная маркировка проводов с обозначениями</t>
  </si>
  <si>
    <t>6 цветов, пластиковая</t>
  </si>
  <si>
    <t xml:space="preserve">упаковка ( на 1 конкурсанта) </t>
  </si>
  <si>
    <t>Изолента</t>
  </si>
  <si>
    <t>Синяя, не менее 20 метров</t>
  </si>
  <si>
    <t>Клинер аэрозоль для отмывки плат</t>
  </si>
  <si>
    <t>Не менее 200 мл.</t>
  </si>
  <si>
    <t>Жидкость для отмывки для отмывки плат</t>
  </si>
  <si>
    <t>FlusOff</t>
  </si>
  <si>
    <t>Аэрозоль для нанесения защитного пластика</t>
  </si>
  <si>
    <t>Набор ватных дисков, палочек и салфеток из нетканки</t>
  </si>
  <si>
    <t>100 шт. в упаковке</t>
  </si>
  <si>
    <t>Рулон нетканных полотенец</t>
  </si>
  <si>
    <t>Не менее 20 метров квадратных</t>
  </si>
  <si>
    <t>Канцелярские товары</t>
  </si>
  <si>
    <t>Ручка шариковая</t>
  </si>
  <si>
    <t>синие чернила, толщина линии 0.5 мм</t>
  </si>
  <si>
    <t>Карандаш простой (чернографитный)</t>
  </si>
  <si>
    <t>Точилка для карандашей</t>
  </si>
  <si>
    <t>Набор цветных фломастеров для нанесения надписей на платы</t>
  </si>
  <si>
    <t>4 цвета, спиртовые</t>
  </si>
  <si>
    <t>Перчатки нитриловые нестерильные неопудренные</t>
  </si>
  <si>
    <t xml:space="preserve"> размер L, 200 штук в упаковке</t>
  </si>
  <si>
    <t>упак</t>
  </si>
  <si>
    <t>Перчатки тканевые с прорезиненной основой</t>
  </si>
  <si>
    <t>Перчатки тканевые</t>
  </si>
  <si>
    <t>2mm x 1,5m Оплетка для выпайки</t>
  </si>
  <si>
    <t>не менее 2 метров на человека</t>
  </si>
  <si>
    <t>Бумага офисная А4</t>
  </si>
  <si>
    <t>500 листов/упак</t>
  </si>
  <si>
    <t>упаковка</t>
  </si>
  <si>
    <t>Неисправное оборудование</t>
  </si>
  <si>
    <t>Промышленное электрооборудование, содержащее в себе электронные платы, отдельные узлы, запыленные и бывшие в употреблении на производствах. Вес оборудования не более 300 кг.</t>
  </si>
  <si>
    <t>Предоставляется индустриальным партнёром и (или) разработчиком задания</t>
  </si>
  <si>
    <t>Электронный модуль неисправного оборудования</t>
  </si>
  <si>
    <t>Содержит в себе электронную плату с внесёнными тремя неисправностями. Предназначен для разбора и демонтажа электронной платы</t>
  </si>
  <si>
    <t>Предоставляется Разработчиком задания</t>
  </si>
  <si>
    <t>Комната экспертов</t>
  </si>
  <si>
    <t>4 шт</t>
  </si>
  <si>
    <t>2 шт</t>
  </si>
  <si>
    <t>wire 2mm x 1,5m Оплетка для выпайки</t>
  </si>
  <si>
    <t xml:space="preserve">шт (  на 1 рабочее место) </t>
  </si>
  <si>
    <t xml:space="preserve">л (  на 1 рабочее место) </t>
  </si>
  <si>
    <t>Класс защиты FFP2 с клапаном</t>
  </si>
  <si>
    <t>Фильтрующее средство индивидуальной защиты органов дыхания</t>
  </si>
  <si>
    <t>степень защиты FFP3, 12 ПДК, соответствие ГОСТ 12.4.246–2016 (EN 143:2000)</t>
  </si>
  <si>
    <t>Очки защитные</t>
  </si>
  <si>
    <t>Перчатки для работы с растворителями</t>
  </si>
  <si>
    <t xml:space="preserve">Обеспечение защиты не менее 1 часа, материал: винил/нитрил. </t>
  </si>
  <si>
    <t>Складское помещение  НЕ ТРЕБУЕТСЯ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</si>
</sst>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
  </numFmts>
  <fonts count="22"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1"/>
      <color theme="1"/>
      <name val="Calibri"/>
      <family val="2"/>
      <charset val="204"/>
    </font>
    <font>
      <sz val="14"/>
      <color rgb="FF000000"/>
      <name val="Times New Roman"/>
      <family val="1"/>
      <charset val="204"/>
    </font>
    <font>
      <sz val="11"/>
      <color rgb="FF000000"/>
      <name val="Times New Roman"/>
      <family val="1"/>
      <charset val="204"/>
    </font>
    <font>
      <b/>
      <sz val="14"/>
      <color theme="1"/>
      <name val="Times New Roman"/>
      <family val="1"/>
      <charset val="204"/>
    </font>
    <font>
      <b/>
      <sz val="16"/>
      <color theme="1"/>
      <name val="Times New Roman"/>
      <family val="1"/>
      <charset val="204"/>
    </font>
    <font>
      <sz val="11"/>
      <color rgb="FFFF0000"/>
      <name val="Times New Roman"/>
      <family val="1"/>
      <charset val="204"/>
    </font>
  </fonts>
  <fills count="10">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rgb="FF000000"/>
      </left>
      <right/>
      <top/>
      <bottom/>
      <diagonal/>
    </border>
  </borders>
  <cellStyleXfs count="3">
    <xf numFmtId="0" fontId="0" fillId="0" borderId="0"/>
    <xf numFmtId="0" fontId="1" fillId="0" borderId="0"/>
    <xf numFmtId="0" fontId="10" fillId="0" borderId="0" applyNumberFormat="0" applyFill="0" applyBorder="0" applyAlignment="0" applyProtection="0"/>
  </cellStyleXfs>
  <cellXfs count="116">
    <xf numFmtId="0" fontId="0" fillId="0" borderId="0" xfId="0"/>
    <xf numFmtId="0" fontId="1" fillId="0" borderId="0" xfId="1"/>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2" fillId="0" borderId="0" xfId="1" applyFont="1"/>
    <xf numFmtId="0" fontId="4" fillId="0" borderId="0" xfId="1" applyFont="1" applyAlignment="1">
      <alignment vertical="center" wrapText="1"/>
    </xf>
    <xf numFmtId="0" fontId="9" fillId="0" borderId="20" xfId="0" applyFont="1" applyBorder="1" applyAlignment="1">
      <alignment horizontal="left" vertical="top" wrapText="1"/>
    </xf>
    <xf numFmtId="0" fontId="13" fillId="0" borderId="0" xfId="0" applyFont="1" applyAlignment="1">
      <alignment wrapText="1"/>
    </xf>
    <xf numFmtId="0" fontId="13" fillId="0" borderId="0" xfId="0" applyFont="1"/>
    <xf numFmtId="0" fontId="13" fillId="0" borderId="20" xfId="0" applyFont="1" applyBorder="1" applyAlignment="1">
      <alignment wrapText="1"/>
    </xf>
    <xf numFmtId="0" fontId="13" fillId="0" borderId="20" xfId="0" applyFont="1" applyBorder="1" applyAlignment="1">
      <alignment horizontal="right" wrapText="1"/>
    </xf>
    <xf numFmtId="0" fontId="14" fillId="0" borderId="20" xfId="2" applyFont="1" applyBorder="1" applyAlignment="1">
      <alignment horizontal="right" wrapText="1"/>
    </xf>
    <xf numFmtId="0" fontId="6" fillId="0" borderId="0" xfId="1" applyFont="1"/>
    <xf numFmtId="0" fontId="6" fillId="0" borderId="0" xfId="1" applyFont="1" applyAlignment="1">
      <alignment vertical="center" wrapText="1"/>
    </xf>
    <xf numFmtId="0" fontId="12" fillId="0" borderId="0" xfId="1" applyFont="1" applyAlignment="1">
      <alignment vertical="center" wrapText="1"/>
    </xf>
    <xf numFmtId="0" fontId="8" fillId="0" borderId="1" xfId="1" applyFont="1" applyBorder="1" applyAlignment="1">
      <alignment horizontal="center" vertical="top"/>
    </xf>
    <xf numFmtId="0" fontId="9" fillId="0" borderId="1" xfId="1" applyFont="1" applyBorder="1" applyAlignment="1">
      <alignment horizontal="left" vertical="top" wrapText="1"/>
    </xf>
    <xf numFmtId="0" fontId="2" fillId="0" borderId="1" xfId="1" applyFont="1" applyBorder="1" applyAlignment="1">
      <alignment horizontal="center" vertical="top"/>
    </xf>
    <xf numFmtId="0" fontId="2" fillId="0" borderId="2" xfId="1" applyFont="1" applyBorder="1" applyAlignment="1">
      <alignment horizontal="center" vertical="top"/>
    </xf>
    <xf numFmtId="0" fontId="17" fillId="0" borderId="1" xfId="0" applyFont="1" applyBorder="1" applyAlignment="1">
      <alignment horizontal="right" vertical="center" wrapText="1"/>
    </xf>
    <xf numFmtId="0" fontId="17" fillId="0" borderId="15" xfId="0" applyFont="1" applyBorder="1" applyAlignment="1">
      <alignment horizontal="right" vertical="center" wrapText="1"/>
    </xf>
    <xf numFmtId="0" fontId="2" fillId="0" borderId="6" xfId="1" applyFont="1" applyBorder="1" applyAlignment="1">
      <alignment horizontal="left" vertical="center" wrapText="1"/>
    </xf>
    <xf numFmtId="0" fontId="2" fillId="0" borderId="20" xfId="1" applyFont="1" applyBorder="1" applyAlignment="1">
      <alignment horizontal="center" vertical="top"/>
    </xf>
    <xf numFmtId="0" fontId="8" fillId="0" borderId="20" xfId="0" applyFont="1" applyBorder="1" applyAlignment="1">
      <alignment vertical="center"/>
    </xf>
    <xf numFmtId="0" fontId="8" fillId="0" borderId="20" xfId="0" applyFont="1" applyBorder="1"/>
    <xf numFmtId="0" fontId="8" fillId="0" borderId="20" xfId="0" applyFont="1" applyBorder="1" applyAlignment="1">
      <alignment vertical="top"/>
    </xf>
    <xf numFmtId="0" fontId="2" fillId="0" borderId="21" xfId="1" applyFont="1" applyBorder="1" applyAlignment="1">
      <alignment horizontal="center" vertical="top" wrapText="1"/>
    </xf>
    <xf numFmtId="0" fontId="9" fillId="0" borderId="5" xfId="1" applyFont="1" applyBorder="1" applyAlignment="1">
      <alignment horizontal="left" vertical="top" wrapText="1"/>
    </xf>
    <xf numFmtId="0" fontId="8" fillId="0" borderId="20" xfId="0" applyFont="1" applyBorder="1" applyAlignment="1">
      <alignment horizontal="center" vertical="center" wrapText="1"/>
    </xf>
    <xf numFmtId="164" fontId="8" fillId="0" borderId="20" xfId="0" applyNumberFormat="1" applyFont="1" applyBorder="1" applyAlignment="1">
      <alignment wrapText="1"/>
    </xf>
    <xf numFmtId="0" fontId="7" fillId="0" borderId="22" xfId="0" applyFont="1" applyBorder="1" applyAlignment="1">
      <alignment horizontal="center" vertical="top" wrapText="1"/>
    </xf>
    <xf numFmtId="164" fontId="8" fillId="0" borderId="20" xfId="0" applyNumberFormat="1" applyFont="1" applyBorder="1" applyAlignment="1">
      <alignment vertical="top" wrapText="1"/>
    </xf>
    <xf numFmtId="0" fontId="18" fillId="0" borderId="20" xfId="0" applyFont="1" applyBorder="1" applyAlignment="1">
      <alignment horizontal="center" vertical="top"/>
    </xf>
    <xf numFmtId="0" fontId="8" fillId="0" borderId="20" xfId="0" applyFont="1" applyBorder="1" applyAlignment="1">
      <alignment horizontal="center" vertical="top" wrapText="1"/>
    </xf>
    <xf numFmtId="0" fontId="18" fillId="0" borderId="20" xfId="0" applyFont="1" applyBorder="1" applyAlignment="1">
      <alignment horizontal="center" vertical="top" wrapText="1"/>
    </xf>
    <xf numFmtId="0" fontId="8" fillId="0" borderId="20" xfId="0" applyFont="1" applyBorder="1" applyAlignment="1">
      <alignment vertical="top" wrapText="1"/>
    </xf>
    <xf numFmtId="0" fontId="8" fillId="0" borderId="0" xfId="0" applyFont="1" applyAlignment="1">
      <alignment vertical="center"/>
    </xf>
    <xf numFmtId="0" fontId="10" fillId="0" borderId="0" xfId="2" applyFill="1" applyAlignment="1">
      <alignment vertical="center" wrapText="1"/>
    </xf>
    <xf numFmtId="3" fontId="8" fillId="0" borderId="20" xfId="0" applyNumberFormat="1" applyFont="1" applyBorder="1" applyAlignment="1">
      <alignment horizontal="center" vertical="center" wrapText="1"/>
    </xf>
    <xf numFmtId="0" fontId="8" fillId="0" borderId="20" xfId="0" applyFont="1" applyBorder="1" applyAlignment="1">
      <alignment horizontal="center" vertical="center"/>
    </xf>
    <xf numFmtId="4" fontId="8" fillId="0" borderId="20" xfId="0" applyNumberFormat="1" applyFont="1" applyBorder="1" applyAlignment="1">
      <alignment horizontal="center" vertical="center" wrapText="1"/>
    </xf>
    <xf numFmtId="0" fontId="8" fillId="5" borderId="20" xfId="0" applyFont="1" applyFill="1" applyBorder="1" applyAlignment="1">
      <alignment horizontal="center" vertical="center"/>
    </xf>
    <xf numFmtId="0" fontId="8" fillId="0" borderId="20" xfId="0" applyFont="1" applyBorder="1" applyAlignment="1">
      <alignment horizontal="center" vertical="top"/>
    </xf>
    <xf numFmtId="0" fontId="8" fillId="7" borderId="20" xfId="0" applyFont="1" applyFill="1" applyBorder="1" applyAlignment="1">
      <alignment horizontal="left" vertical="top" wrapText="1"/>
    </xf>
    <xf numFmtId="0" fontId="8" fillId="0" borderId="20" xfId="0" applyFont="1" applyBorder="1" applyAlignment="1">
      <alignment horizontal="left" vertical="top" wrapText="1"/>
    </xf>
    <xf numFmtId="0" fontId="8" fillId="0" borderId="20" xfId="0" applyFont="1" applyBorder="1" applyAlignment="1">
      <alignment horizontal="left" vertical="top"/>
    </xf>
    <xf numFmtId="0" fontId="8" fillId="5" borderId="20" xfId="0" applyFont="1" applyFill="1" applyBorder="1" applyAlignment="1">
      <alignment horizontal="left" vertical="top"/>
    </xf>
    <xf numFmtId="0" fontId="18" fillId="5" borderId="20" xfId="0" applyFont="1" applyFill="1" applyBorder="1" applyAlignment="1">
      <alignment horizontal="center" vertical="top" wrapText="1"/>
    </xf>
    <xf numFmtId="0" fontId="10" fillId="0" borderId="0" xfId="2" applyFill="1" applyBorder="1" applyAlignment="1">
      <alignment vertical="center" wrapText="1"/>
    </xf>
    <xf numFmtId="0" fontId="10" fillId="0" borderId="0" xfId="2" applyBorder="1" applyAlignment="1">
      <alignment vertical="center" wrapText="1"/>
    </xf>
    <xf numFmtId="0" fontId="8" fillId="0" borderId="0" xfId="0" applyFont="1" applyAlignment="1">
      <alignment vertical="center" wrapText="1"/>
    </xf>
    <xf numFmtId="0" fontId="10" fillId="0" borderId="0" xfId="2" applyAlignment="1">
      <alignment vertical="center"/>
    </xf>
    <xf numFmtId="0" fontId="8" fillId="6" borderId="0" xfId="0" applyFont="1" applyFill="1" applyAlignment="1">
      <alignment vertical="center"/>
    </xf>
    <xf numFmtId="0" fontId="10" fillId="0" borderId="0" xfId="2" applyAlignment="1">
      <alignment wrapText="1"/>
    </xf>
    <xf numFmtId="0" fontId="8" fillId="0" borderId="23" xfId="0" applyFont="1" applyBorder="1" applyAlignment="1">
      <alignment horizontal="center" vertical="top" wrapText="1"/>
    </xf>
    <xf numFmtId="0" fontId="8" fillId="5" borderId="23" xfId="0" applyFont="1" applyFill="1" applyBorder="1" applyAlignment="1">
      <alignment horizontal="left" vertical="top"/>
    </xf>
    <xf numFmtId="0" fontId="18" fillId="5" borderId="23" xfId="0" applyFont="1" applyFill="1" applyBorder="1" applyAlignment="1">
      <alignment horizontal="center" vertical="top" wrapText="1"/>
    </xf>
    <xf numFmtId="0" fontId="8" fillId="5" borderId="23" xfId="0" applyFont="1" applyFill="1" applyBorder="1" applyAlignment="1">
      <alignment horizontal="center" vertical="top" wrapText="1"/>
    </xf>
    <xf numFmtId="0" fontId="18" fillId="5" borderId="23" xfId="0" applyFont="1" applyFill="1" applyBorder="1" applyAlignment="1">
      <alignment horizontal="center" vertical="center" wrapText="1"/>
    </xf>
    <xf numFmtId="3" fontId="8" fillId="0" borderId="20" xfId="0" applyNumberFormat="1" applyFont="1" applyBorder="1" applyAlignment="1">
      <alignment horizontal="center" vertical="center"/>
    </xf>
    <xf numFmtId="0" fontId="8" fillId="5" borderId="20" xfId="0" applyFont="1" applyFill="1" applyBorder="1" applyAlignment="1">
      <alignment horizontal="left" vertical="top" wrapText="1"/>
    </xf>
    <xf numFmtId="0" fontId="8" fillId="5" borderId="23" xfId="0" applyFont="1" applyFill="1" applyBorder="1" applyAlignment="1">
      <alignment horizontal="left" vertical="top" wrapText="1"/>
    </xf>
    <xf numFmtId="0" fontId="8" fillId="7" borderId="20" xfId="0" applyFont="1" applyFill="1" applyBorder="1" applyAlignment="1">
      <alignment vertical="top" wrapText="1"/>
    </xf>
    <xf numFmtId="0" fontId="18" fillId="0" borderId="20" xfId="0" applyFont="1" applyBorder="1" applyAlignment="1">
      <alignment vertical="top" wrapText="1"/>
    </xf>
    <xf numFmtId="0" fontId="8" fillId="6" borderId="20" xfId="0" applyFont="1" applyFill="1" applyBorder="1" applyAlignment="1">
      <alignment horizontal="center" vertical="top" wrapText="1"/>
    </xf>
    <xf numFmtId="0" fontId="8" fillId="6" borderId="20" xfId="0" applyFont="1" applyFill="1" applyBorder="1" applyAlignment="1">
      <alignment vertical="top" wrapText="1"/>
    </xf>
    <xf numFmtId="0" fontId="18" fillId="6" borderId="20" xfId="0" applyFont="1" applyFill="1" applyBorder="1" applyAlignment="1">
      <alignment horizontal="center" vertical="top" wrapText="1"/>
    </xf>
    <xf numFmtId="0" fontId="8" fillId="6" borderId="20" xfId="0" applyFont="1" applyFill="1" applyBorder="1" applyAlignment="1">
      <alignment vertical="top"/>
    </xf>
    <xf numFmtId="0" fontId="8" fillId="0" borderId="0" xfId="0" applyFont="1"/>
    <xf numFmtId="0" fontId="16" fillId="0" borderId="0" xfId="0" applyFont="1"/>
    <xf numFmtId="0" fontId="2" fillId="0" borderId="4"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19" xfId="1" applyFont="1" applyBorder="1" applyAlignment="1">
      <alignment horizontal="center" vertical="center" wrapText="1"/>
    </xf>
    <xf numFmtId="0" fontId="8" fillId="0" borderId="20" xfId="0" applyFont="1" applyBorder="1" applyAlignment="1">
      <alignment horizontal="center" wrapText="1"/>
    </xf>
    <xf numFmtId="0" fontId="8" fillId="0" borderId="20" xfId="0" applyFont="1" applyBorder="1" applyAlignment="1">
      <alignment horizontal="center"/>
    </xf>
    <xf numFmtId="0" fontId="8" fillId="7" borderId="20" xfId="0" applyFont="1" applyFill="1" applyBorder="1" applyAlignment="1">
      <alignment horizontal="left" vertical="top"/>
    </xf>
    <xf numFmtId="0" fontId="8" fillId="7" borderId="20" xfId="0" applyFont="1" applyFill="1" applyBorder="1" applyAlignment="1">
      <alignment vertical="top"/>
    </xf>
    <xf numFmtId="0" fontId="2" fillId="0" borderId="15" xfId="1" applyFont="1" applyBorder="1" applyAlignment="1">
      <alignment horizontal="center" vertical="center"/>
    </xf>
    <xf numFmtId="0" fontId="2" fillId="0" borderId="20" xfId="0" applyFont="1" applyBorder="1" applyAlignment="1">
      <alignment horizontal="center" vertical="top"/>
    </xf>
    <xf numFmtId="0" fontId="21" fillId="0" borderId="20" xfId="0" applyFont="1" applyBorder="1" applyAlignment="1">
      <alignment horizontal="center" vertical="top" wrapText="1"/>
    </xf>
    <xf numFmtId="0" fontId="8" fillId="0" borderId="11" xfId="1" applyFont="1" applyBorder="1" applyAlignment="1">
      <alignment horizontal="left" vertical="top" wrapText="1"/>
    </xf>
    <xf numFmtId="0" fontId="8" fillId="0" borderId="0" xfId="1" applyFont="1"/>
    <xf numFmtId="0" fontId="8" fillId="0" borderId="10" xfId="1" applyFont="1" applyBorder="1"/>
    <xf numFmtId="0" fontId="8" fillId="0" borderId="9" xfId="1" applyFont="1" applyBorder="1" applyAlignment="1">
      <alignment horizontal="left" vertical="top" wrapText="1"/>
    </xf>
    <xf numFmtId="0" fontId="8" fillId="0" borderId="8" xfId="1" applyFont="1" applyBorder="1"/>
    <xf numFmtId="0" fontId="8" fillId="0" borderId="7" xfId="1" applyFont="1" applyBorder="1"/>
    <xf numFmtId="0" fontId="4" fillId="2" borderId="4" xfId="1" applyFont="1" applyFill="1" applyBorder="1" applyAlignment="1">
      <alignment horizontal="center" vertical="center"/>
    </xf>
    <xf numFmtId="0" fontId="2" fillId="0" borderId="3" xfId="1" applyFont="1" applyBorder="1"/>
    <xf numFmtId="0" fontId="15" fillId="0" borderId="14" xfId="1" applyFont="1" applyBorder="1" applyAlignment="1">
      <alignment horizontal="left" vertical="top" wrapText="1"/>
    </xf>
    <xf numFmtId="0" fontId="8" fillId="0" borderId="13" xfId="1" applyFont="1" applyBorder="1"/>
    <xf numFmtId="0" fontId="8" fillId="0" borderId="12" xfId="1" applyFont="1" applyBorder="1"/>
    <xf numFmtId="0" fontId="2" fillId="0" borderId="0" xfId="1" applyFont="1"/>
    <xf numFmtId="0" fontId="5" fillId="0" borderId="0" xfId="1" applyFont="1" applyAlignment="1">
      <alignment horizontal="left" vertical="top" wrapText="1"/>
    </xf>
    <xf numFmtId="0" fontId="4" fillId="2" borderId="25" xfId="1" applyFont="1" applyFill="1" applyBorder="1" applyAlignment="1">
      <alignment horizontal="center" vertical="center"/>
    </xf>
    <xf numFmtId="0" fontId="4"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4" xfId="1" applyFont="1" applyFill="1" applyBorder="1" applyAlignment="1">
      <alignment horizontal="center"/>
    </xf>
    <xf numFmtId="0" fontId="2" fillId="0" borderId="0" xfId="1" applyFont="1" applyAlignment="1">
      <alignment horizontal="right"/>
    </xf>
    <xf numFmtId="0" fontId="12" fillId="8" borderId="0" xfId="1" applyFont="1" applyFill="1" applyAlignment="1">
      <alignment horizontal="center" vertical="center" wrapText="1"/>
    </xf>
    <xf numFmtId="0" fontId="6" fillId="9" borderId="0" xfId="1" applyFont="1" applyFill="1" applyAlignment="1">
      <alignment horizontal="center"/>
    </xf>
    <xf numFmtId="0" fontId="6" fillId="8" borderId="0" xfId="1" applyFont="1" applyFill="1" applyAlignment="1">
      <alignment horizontal="center" vertical="center" wrapText="1"/>
    </xf>
    <xf numFmtId="0" fontId="5" fillId="0" borderId="0" xfId="1" applyFont="1" applyAlignment="1">
      <alignment horizontal="left"/>
    </xf>
    <xf numFmtId="0" fontId="19" fillId="2" borderId="20" xfId="0" applyFont="1" applyFill="1" applyBorder="1" applyAlignment="1">
      <alignment horizontal="center" vertical="center"/>
    </xf>
    <xf numFmtId="0" fontId="20" fillId="2" borderId="20" xfId="0" applyFont="1" applyFill="1" applyBorder="1" applyAlignment="1">
      <alignment horizontal="center" vertical="center"/>
    </xf>
    <xf numFmtId="0" fontId="2" fillId="0" borderId="20" xfId="0" applyFont="1" applyBorder="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2" fillId="8"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5"/>
  <sheetViews>
    <sheetView topLeftCell="A8" workbookViewId="0">
      <selection activeCell="B17" sqref="B17"/>
    </sheetView>
  </sheetViews>
  <sheetFormatPr baseColWidth="10" defaultColWidth="8.83203125" defaultRowHeight="18" x14ac:dyDescent="0.2"/>
  <cols>
    <col min="1" max="1" width="52.1640625" style="11" customWidth="1"/>
    <col min="2" max="2" width="90.5" style="12" customWidth="1"/>
  </cols>
  <sheetData>
    <row r="2" spans="1:2" x14ac:dyDescent="0.2">
      <c r="B2" s="11"/>
    </row>
    <row r="3" spans="1:2" ht="19" x14ac:dyDescent="0.2">
      <c r="A3" s="13" t="s">
        <v>21</v>
      </c>
      <c r="B3" s="23" t="s">
        <v>58</v>
      </c>
    </row>
    <row r="4" spans="1:2" ht="19" x14ac:dyDescent="0.2">
      <c r="A4" s="13" t="s">
        <v>34</v>
      </c>
      <c r="B4" s="24" t="s">
        <v>59</v>
      </c>
    </row>
    <row r="5" spans="1:2" ht="19" x14ac:dyDescent="0.2">
      <c r="A5" s="13" t="s">
        <v>54</v>
      </c>
      <c r="B5" s="14"/>
    </row>
    <row r="6" spans="1:2" ht="38" x14ac:dyDescent="0.2">
      <c r="A6" s="13" t="s">
        <v>26</v>
      </c>
      <c r="B6" s="14"/>
    </row>
    <row r="7" spans="1:2" ht="19" x14ac:dyDescent="0.2">
      <c r="A7" s="13" t="s">
        <v>35</v>
      </c>
      <c r="B7" s="14"/>
    </row>
    <row r="8" spans="1:2" ht="19" x14ac:dyDescent="0.2">
      <c r="A8" s="13" t="s">
        <v>22</v>
      </c>
      <c r="B8" s="14"/>
    </row>
    <row r="9" spans="1:2" ht="19" x14ac:dyDescent="0.2">
      <c r="A9" s="13" t="s">
        <v>23</v>
      </c>
      <c r="B9" s="14"/>
    </row>
    <row r="10" spans="1:2" ht="19" x14ac:dyDescent="0.2">
      <c r="A10" s="13" t="s">
        <v>25</v>
      </c>
      <c r="B10" s="15"/>
    </row>
    <row r="11" spans="1:2" ht="19" x14ac:dyDescent="0.2">
      <c r="A11" s="13" t="s">
        <v>39</v>
      </c>
      <c r="B11" s="14"/>
    </row>
    <row r="12" spans="1:2" ht="18" customHeight="1" x14ac:dyDescent="0.2">
      <c r="A12" s="13" t="s">
        <v>48</v>
      </c>
      <c r="B12" s="14"/>
    </row>
    <row r="13" spans="1:2" ht="19" x14ac:dyDescent="0.2">
      <c r="A13" s="13" t="s">
        <v>36</v>
      </c>
      <c r="B13" s="15"/>
    </row>
    <row r="14" spans="1:2" ht="19" x14ac:dyDescent="0.2">
      <c r="A14" s="13" t="s">
        <v>40</v>
      </c>
      <c r="B14" s="14"/>
    </row>
    <row r="15" spans="1:2" ht="19" x14ac:dyDescent="0.2">
      <c r="A15" s="13" t="s">
        <v>60</v>
      </c>
      <c r="B15" s="14">
        <v>5</v>
      </c>
    </row>
    <row r="16" spans="1:2" ht="19" x14ac:dyDescent="0.2">
      <c r="A16" s="13" t="s">
        <v>24</v>
      </c>
      <c r="B16" s="14">
        <v>5</v>
      </c>
    </row>
    <row r="17" spans="1:2" ht="52.5" customHeight="1" x14ac:dyDescent="0.2">
      <c r="A17" s="13" t="s">
        <v>57</v>
      </c>
      <c r="B17" s="14"/>
    </row>
    <row r="20" spans="1:2" ht="19" x14ac:dyDescent="0.2">
      <c r="A20" s="11" t="s">
        <v>50</v>
      </c>
    </row>
    <row r="21" spans="1:2" ht="19" x14ac:dyDescent="0.2">
      <c r="A21" s="11" t="s">
        <v>51</v>
      </c>
    </row>
    <row r="22" spans="1:2" ht="19" x14ac:dyDescent="0.2">
      <c r="A22" s="11" t="s">
        <v>52</v>
      </c>
    </row>
    <row r="23" spans="1:2" ht="19" x14ac:dyDescent="0.2">
      <c r="A23" s="11" t="s">
        <v>55</v>
      </c>
    </row>
    <row r="24" spans="1:2" ht="19" x14ac:dyDescent="0.2">
      <c r="A24" s="11" t="s">
        <v>56</v>
      </c>
    </row>
    <row r="25" spans="1:2" ht="19" x14ac:dyDescent="0.2">
      <c r="A25" s="11" t="s">
        <v>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5"/>
  <sheetViews>
    <sheetView topLeftCell="A82" zoomScale="81" zoomScaleNormal="150" workbookViewId="0">
      <selection activeCell="A93" sqref="A93:H93"/>
    </sheetView>
  </sheetViews>
  <sheetFormatPr baseColWidth="10" defaultColWidth="14.5" defaultRowHeight="15" customHeight="1" x14ac:dyDescent="0.2"/>
  <cols>
    <col min="1" max="1" width="5.1640625" style="8" customWidth="1"/>
    <col min="2" max="2" width="52" style="8" customWidth="1"/>
    <col min="3" max="3" width="30.83203125" style="8" customWidth="1"/>
    <col min="4" max="4" width="22" style="8" customWidth="1"/>
    <col min="5" max="5" width="15.5" style="8" customWidth="1"/>
    <col min="6" max="6" width="19.6640625" style="8" bestFit="1" customWidth="1"/>
    <col min="7" max="7" width="14.5" style="8" customWidth="1"/>
    <col min="8" max="8" width="43.5" style="8" customWidth="1"/>
    <col min="9" max="11" width="8.6640625" style="1" customWidth="1"/>
    <col min="12" max="16384" width="14.5" style="1"/>
  </cols>
  <sheetData>
    <row r="1" spans="1:10" x14ac:dyDescent="0.2">
      <c r="A1" s="101" t="s">
        <v>10</v>
      </c>
      <c r="B1" s="95"/>
      <c r="C1" s="95"/>
      <c r="D1" s="95"/>
      <c r="E1" s="95"/>
      <c r="F1" s="95"/>
      <c r="G1" s="95"/>
      <c r="H1" s="95"/>
    </row>
    <row r="2" spans="1:10" ht="20" x14ac:dyDescent="0.2">
      <c r="A2" s="103" t="s">
        <v>32</v>
      </c>
      <c r="B2" s="103"/>
      <c r="C2" s="103"/>
      <c r="D2" s="103"/>
      <c r="E2" s="103"/>
      <c r="F2" s="103"/>
      <c r="G2" s="103"/>
      <c r="H2" s="103"/>
    </row>
    <row r="3" spans="1:10" ht="21" customHeight="1" x14ac:dyDescent="0.2">
      <c r="A3" s="104" t="str">
        <f>'Информация о Чемпионате'!B4</f>
        <v>Региональный этап Чемпионата высоких технологий</v>
      </c>
      <c r="B3" s="104"/>
      <c r="C3" s="104"/>
      <c r="D3" s="104"/>
      <c r="E3" s="104"/>
      <c r="F3" s="104"/>
      <c r="G3" s="104"/>
      <c r="H3" s="104"/>
      <c r="I3" s="9"/>
      <c r="J3" s="9"/>
    </row>
    <row r="4" spans="1:10" ht="20" x14ac:dyDescent="0.2">
      <c r="A4" s="103" t="s">
        <v>33</v>
      </c>
      <c r="B4" s="103"/>
      <c r="C4" s="103"/>
      <c r="D4" s="103"/>
      <c r="E4" s="103"/>
      <c r="F4" s="103"/>
      <c r="G4" s="103"/>
      <c r="H4" s="103"/>
    </row>
    <row r="5" spans="1:10" ht="22.5" customHeight="1" x14ac:dyDescent="0.2">
      <c r="A5" s="102" t="str">
        <f>'Информация о Чемпионате'!B3</f>
        <v>Диагностика и ремонт электронных узлов промышленного оборудования</v>
      </c>
      <c r="B5" s="102"/>
      <c r="C5" s="102"/>
      <c r="D5" s="102"/>
      <c r="E5" s="102"/>
      <c r="F5" s="102"/>
      <c r="G5" s="102"/>
      <c r="H5" s="102"/>
    </row>
    <row r="6" spans="1:10" x14ac:dyDescent="0.2">
      <c r="A6" s="96" t="s">
        <v>12</v>
      </c>
      <c r="B6" s="95"/>
      <c r="C6" s="95"/>
      <c r="D6" s="95"/>
      <c r="E6" s="95"/>
      <c r="F6" s="95"/>
      <c r="G6" s="95"/>
      <c r="H6" s="95"/>
    </row>
    <row r="7" spans="1:10" ht="15.75" customHeight="1" x14ac:dyDescent="0.2">
      <c r="A7" s="96" t="s">
        <v>30</v>
      </c>
      <c r="B7" s="96"/>
      <c r="C7" s="105">
        <f>'Информация о Чемпионате'!B5</f>
        <v>0</v>
      </c>
      <c r="D7" s="105"/>
      <c r="E7" s="105"/>
      <c r="F7" s="105"/>
      <c r="G7" s="105"/>
      <c r="H7" s="105"/>
    </row>
    <row r="8" spans="1:10" ht="15.75" customHeight="1" x14ac:dyDescent="0.2">
      <c r="A8" s="96" t="s">
        <v>31</v>
      </c>
      <c r="B8" s="96"/>
      <c r="C8" s="96"/>
      <c r="D8" s="105">
        <f>'Информация о Чемпионате'!B6</f>
        <v>0</v>
      </c>
      <c r="E8" s="105"/>
      <c r="F8" s="105"/>
      <c r="G8" s="105"/>
      <c r="H8" s="105"/>
    </row>
    <row r="9" spans="1:10" ht="15.75" customHeight="1" x14ac:dyDescent="0.2">
      <c r="A9" s="96" t="s">
        <v>27</v>
      </c>
      <c r="B9" s="96"/>
      <c r="C9" s="96">
        <f>'Информация о Чемпионате'!B7</f>
        <v>0</v>
      </c>
      <c r="D9" s="96"/>
      <c r="E9" s="96"/>
      <c r="F9" s="96"/>
      <c r="G9" s="96"/>
      <c r="H9" s="96"/>
    </row>
    <row r="10" spans="1:10" ht="15.75" customHeight="1" x14ac:dyDescent="0.2">
      <c r="A10" s="96" t="s">
        <v>29</v>
      </c>
      <c r="B10" s="96"/>
      <c r="C10" s="96">
        <f>'Информация о Чемпионате'!B9</f>
        <v>0</v>
      </c>
      <c r="D10" s="96"/>
      <c r="E10" s="96">
        <f>'Информация о Чемпионате'!B10</f>
        <v>0</v>
      </c>
      <c r="F10" s="96"/>
      <c r="G10" s="96">
        <f>'Информация о Чемпионате'!B11</f>
        <v>0</v>
      </c>
      <c r="H10" s="96"/>
    </row>
    <row r="11" spans="1:10" ht="15.75" customHeight="1" x14ac:dyDescent="0.2">
      <c r="A11" s="96" t="s">
        <v>37</v>
      </c>
      <c r="B11" s="96"/>
      <c r="C11" s="96">
        <f>'Информация о Чемпионате'!B12</f>
        <v>0</v>
      </c>
      <c r="D11" s="96"/>
      <c r="E11" s="96">
        <f>'Информация о Чемпионате'!B13</f>
        <v>0</v>
      </c>
      <c r="F11" s="96"/>
      <c r="G11" s="96">
        <f>'Информация о Чемпионате'!B14</f>
        <v>0</v>
      </c>
      <c r="H11" s="96"/>
    </row>
    <row r="12" spans="1:10" ht="15.75" customHeight="1" x14ac:dyDescent="0.2">
      <c r="A12" s="96" t="s">
        <v>49</v>
      </c>
      <c r="B12" s="96"/>
      <c r="C12" s="96">
        <f>'Информация о Чемпионате'!B17</f>
        <v>0</v>
      </c>
      <c r="D12" s="96"/>
      <c r="E12" s="96"/>
      <c r="F12" s="96"/>
      <c r="G12" s="96"/>
      <c r="H12" s="96"/>
    </row>
    <row r="13" spans="1:10" ht="15.75" customHeight="1" x14ac:dyDescent="0.2">
      <c r="A13" s="96" t="s">
        <v>19</v>
      </c>
      <c r="B13" s="96"/>
      <c r="C13" s="96">
        <f>'Информация о Чемпионате'!B15</f>
        <v>5</v>
      </c>
      <c r="D13" s="96"/>
      <c r="E13" s="96"/>
      <c r="F13" s="96"/>
      <c r="G13" s="96"/>
      <c r="H13" s="96"/>
    </row>
    <row r="14" spans="1:10" ht="15.75" customHeight="1" x14ac:dyDescent="0.2">
      <c r="A14" s="96" t="s">
        <v>20</v>
      </c>
      <c r="B14" s="96"/>
      <c r="C14" s="96">
        <f>'Информация о Чемпионате'!B16</f>
        <v>5</v>
      </c>
      <c r="D14" s="96"/>
      <c r="E14" s="96"/>
      <c r="F14" s="96"/>
      <c r="G14" s="96"/>
      <c r="H14" s="96"/>
    </row>
    <row r="15" spans="1:10" ht="15.75" customHeight="1" x14ac:dyDescent="0.2">
      <c r="A15" s="96" t="s">
        <v>28</v>
      </c>
      <c r="B15" s="96"/>
      <c r="C15" s="96">
        <f>'Информация о Чемпионате'!B8</f>
        <v>0</v>
      </c>
      <c r="D15" s="96"/>
      <c r="E15" s="96"/>
      <c r="F15" s="96"/>
      <c r="G15" s="96"/>
      <c r="H15" s="96"/>
    </row>
    <row r="16" spans="1:10" ht="21" thickBot="1" x14ac:dyDescent="0.25">
      <c r="A16" s="98" t="s">
        <v>89</v>
      </c>
      <c r="B16" s="99"/>
      <c r="C16" s="99"/>
      <c r="D16" s="99"/>
      <c r="E16" s="99"/>
      <c r="F16" s="99"/>
      <c r="G16" s="99"/>
      <c r="H16" s="100"/>
    </row>
    <row r="17" spans="1:16" x14ac:dyDescent="0.2">
      <c r="A17" s="92" t="s">
        <v>9</v>
      </c>
      <c r="B17" s="93"/>
      <c r="C17" s="93"/>
      <c r="D17" s="93"/>
      <c r="E17" s="93"/>
      <c r="F17" s="93"/>
      <c r="G17" s="93"/>
      <c r="H17" s="94"/>
    </row>
    <row r="18" spans="1:16" x14ac:dyDescent="0.2">
      <c r="A18" s="84" t="s">
        <v>91</v>
      </c>
      <c r="B18" s="85"/>
      <c r="C18" s="85"/>
      <c r="D18" s="85"/>
      <c r="E18" s="85"/>
      <c r="F18" s="85"/>
      <c r="G18" s="85"/>
      <c r="H18" s="86"/>
    </row>
    <row r="19" spans="1:16" x14ac:dyDescent="0.2">
      <c r="A19" s="84" t="s">
        <v>98</v>
      </c>
      <c r="B19" s="85"/>
      <c r="C19" s="85"/>
      <c r="D19" s="85"/>
      <c r="E19" s="85"/>
      <c r="F19" s="85"/>
      <c r="G19" s="85"/>
      <c r="H19" s="86"/>
    </row>
    <row r="20" spans="1:16" x14ac:dyDescent="0.2">
      <c r="A20" s="84" t="s">
        <v>8</v>
      </c>
      <c r="B20" s="85"/>
      <c r="C20" s="85"/>
      <c r="D20" s="85"/>
      <c r="E20" s="85"/>
      <c r="F20" s="85"/>
      <c r="G20" s="85"/>
      <c r="H20" s="86"/>
    </row>
    <row r="21" spans="1:16" x14ac:dyDescent="0.2">
      <c r="A21" s="84" t="s">
        <v>42</v>
      </c>
      <c r="B21" s="85"/>
      <c r="C21" s="85"/>
      <c r="D21" s="85"/>
      <c r="E21" s="85"/>
      <c r="F21" s="85"/>
      <c r="G21" s="85"/>
      <c r="H21" s="86"/>
    </row>
    <row r="22" spans="1:16" ht="15" customHeight="1" x14ac:dyDescent="0.2">
      <c r="A22" s="84" t="s">
        <v>93</v>
      </c>
      <c r="B22" s="85"/>
      <c r="C22" s="85"/>
      <c r="D22" s="85"/>
      <c r="E22" s="85"/>
      <c r="F22" s="85"/>
      <c r="G22" s="85"/>
      <c r="H22" s="86"/>
    </row>
    <row r="23" spans="1:16" x14ac:dyDescent="0.2">
      <c r="A23" s="84" t="s">
        <v>92</v>
      </c>
      <c r="B23" s="85"/>
      <c r="C23" s="85"/>
      <c r="D23" s="85"/>
      <c r="E23" s="85"/>
      <c r="F23" s="85"/>
      <c r="G23" s="85"/>
      <c r="H23" s="86"/>
    </row>
    <row r="24" spans="1:16" x14ac:dyDescent="0.2">
      <c r="A24" s="84" t="s">
        <v>94</v>
      </c>
      <c r="B24" s="85"/>
      <c r="C24" s="85"/>
      <c r="D24" s="85"/>
      <c r="E24" s="85"/>
      <c r="F24" s="85"/>
      <c r="G24" s="85"/>
      <c r="H24" s="86"/>
    </row>
    <row r="25" spans="1:16" ht="16" thickBot="1" x14ac:dyDescent="0.25">
      <c r="A25" s="87" t="s">
        <v>95</v>
      </c>
      <c r="B25" s="88"/>
      <c r="C25" s="88"/>
      <c r="D25" s="88"/>
      <c r="E25" s="88"/>
      <c r="F25" s="88"/>
      <c r="G25" s="88"/>
      <c r="H25" s="89"/>
    </row>
    <row r="26" spans="1:16" ht="30" x14ac:dyDescent="0.2">
      <c r="A26" s="25" t="s">
        <v>6</v>
      </c>
      <c r="B26" s="4" t="s">
        <v>5</v>
      </c>
      <c r="C26" s="4" t="s">
        <v>4</v>
      </c>
      <c r="D26" s="4" t="s">
        <v>3</v>
      </c>
      <c r="E26" s="4" t="s">
        <v>2</v>
      </c>
      <c r="F26" s="4" t="s">
        <v>1</v>
      </c>
      <c r="G26" s="4" t="s">
        <v>0</v>
      </c>
      <c r="H26" s="4" t="s">
        <v>11</v>
      </c>
    </row>
    <row r="27" spans="1:16" ht="27" customHeight="1" x14ac:dyDescent="0.2">
      <c r="A27" s="26">
        <v>1</v>
      </c>
      <c r="B27" s="29" t="s">
        <v>85</v>
      </c>
      <c r="C27" s="39" t="s">
        <v>61</v>
      </c>
      <c r="D27" s="36" t="s">
        <v>62</v>
      </c>
      <c r="E27" s="36" t="s">
        <v>63</v>
      </c>
      <c r="F27" s="36" t="s">
        <v>64</v>
      </c>
      <c r="G27" s="36">
        <v>6</v>
      </c>
      <c r="H27" s="29"/>
    </row>
    <row r="28" spans="1:16" ht="30" x14ac:dyDescent="0.2">
      <c r="A28" s="26">
        <v>2</v>
      </c>
      <c r="B28" s="29" t="s">
        <v>86</v>
      </c>
      <c r="C28" s="39" t="s">
        <v>65</v>
      </c>
      <c r="D28" s="36" t="s">
        <v>62</v>
      </c>
      <c r="E28" s="36" t="s">
        <v>63</v>
      </c>
      <c r="F28" s="36" t="s">
        <v>64</v>
      </c>
      <c r="G28" s="36">
        <v>20</v>
      </c>
      <c r="H28" s="29"/>
    </row>
    <row r="29" spans="1:16" ht="25" customHeight="1" x14ac:dyDescent="0.2">
      <c r="A29" s="26">
        <v>3</v>
      </c>
      <c r="B29" s="29" t="s">
        <v>66</v>
      </c>
      <c r="C29" s="39" t="s">
        <v>67</v>
      </c>
      <c r="D29" s="36" t="s">
        <v>68</v>
      </c>
      <c r="E29" s="36" t="s">
        <v>63</v>
      </c>
      <c r="F29" s="36" t="s">
        <v>64</v>
      </c>
      <c r="G29" s="36">
        <v>1</v>
      </c>
      <c r="H29" s="29" t="s">
        <v>69</v>
      </c>
    </row>
    <row r="30" spans="1:16" ht="21" customHeight="1" x14ac:dyDescent="0.2">
      <c r="A30" s="26">
        <v>4</v>
      </c>
      <c r="B30" s="29" t="s">
        <v>70</v>
      </c>
      <c r="C30" s="39" t="s">
        <v>71</v>
      </c>
      <c r="D30" s="36" t="s">
        <v>68</v>
      </c>
      <c r="E30" s="36" t="s">
        <v>63</v>
      </c>
      <c r="F30" s="36" t="s">
        <v>64</v>
      </c>
      <c r="G30" s="36">
        <v>1</v>
      </c>
      <c r="H30" s="29" t="s">
        <v>69</v>
      </c>
    </row>
    <row r="31" spans="1:16" ht="45" x14ac:dyDescent="0.2">
      <c r="A31" s="26">
        <v>5</v>
      </c>
      <c r="B31" s="29" t="s">
        <v>87</v>
      </c>
      <c r="C31" s="39" t="s">
        <v>88</v>
      </c>
      <c r="D31" s="36" t="s">
        <v>68</v>
      </c>
      <c r="E31" s="36" t="s">
        <v>63</v>
      </c>
      <c r="F31" s="36" t="s">
        <v>64</v>
      </c>
      <c r="G31" s="36">
        <v>1</v>
      </c>
      <c r="H31" s="29"/>
    </row>
    <row r="32" spans="1:16" customFormat="1" ht="45" x14ac:dyDescent="0.2">
      <c r="A32" s="26">
        <v>6</v>
      </c>
      <c r="B32" s="66" t="s">
        <v>223</v>
      </c>
      <c r="C32" s="47" t="s">
        <v>224</v>
      </c>
      <c r="D32" s="70" t="s">
        <v>222</v>
      </c>
      <c r="E32" s="36" t="s">
        <v>63</v>
      </c>
      <c r="F32" s="36" t="s">
        <v>64</v>
      </c>
      <c r="G32" s="38">
        <v>1</v>
      </c>
      <c r="H32" s="29"/>
      <c r="I32" s="54"/>
      <c r="J32" s="40"/>
      <c r="K32" s="40"/>
      <c r="L32" s="40"/>
      <c r="M32" s="40"/>
      <c r="N32" s="40"/>
      <c r="O32" s="40"/>
      <c r="P32" s="40"/>
    </row>
    <row r="33" spans="1:16" customFormat="1" ht="30" x14ac:dyDescent="0.2">
      <c r="A33" s="26">
        <v>7</v>
      </c>
      <c r="B33" s="66" t="s">
        <v>225</v>
      </c>
      <c r="C33" s="39" t="s">
        <v>231</v>
      </c>
      <c r="D33" s="70" t="s">
        <v>222</v>
      </c>
      <c r="E33" s="36" t="s">
        <v>63</v>
      </c>
      <c r="F33" s="36" t="s">
        <v>64</v>
      </c>
      <c r="G33" s="38">
        <v>1</v>
      </c>
      <c r="H33" s="29"/>
      <c r="I33" s="54"/>
      <c r="J33" s="40"/>
      <c r="K33" s="40"/>
      <c r="L33" s="40"/>
      <c r="M33" s="40"/>
      <c r="N33" s="40"/>
      <c r="O33" s="40"/>
      <c r="P33" s="40"/>
    </row>
    <row r="34" spans="1:16" customFormat="1" ht="30" x14ac:dyDescent="0.2">
      <c r="A34" s="26">
        <v>8</v>
      </c>
      <c r="B34" s="66" t="s">
        <v>226</v>
      </c>
      <c r="C34" s="39" t="s">
        <v>231</v>
      </c>
      <c r="D34" s="70" t="s">
        <v>222</v>
      </c>
      <c r="E34" s="36" t="s">
        <v>63</v>
      </c>
      <c r="F34" s="36" t="s">
        <v>64</v>
      </c>
      <c r="G34" s="38">
        <v>1</v>
      </c>
      <c r="H34" s="29"/>
      <c r="I34" s="54"/>
      <c r="J34" s="40"/>
      <c r="K34" s="40"/>
      <c r="L34" s="40"/>
      <c r="M34" s="40"/>
      <c r="N34" s="40"/>
      <c r="O34" s="40"/>
      <c r="P34" s="40"/>
    </row>
    <row r="35" spans="1:16" customFormat="1" ht="30" x14ac:dyDescent="0.2">
      <c r="A35" s="26">
        <v>9</v>
      </c>
      <c r="B35" s="66" t="s">
        <v>227</v>
      </c>
      <c r="C35" s="39" t="s">
        <v>231</v>
      </c>
      <c r="D35" s="70" t="s">
        <v>222</v>
      </c>
      <c r="E35" s="36" t="s">
        <v>63</v>
      </c>
      <c r="F35" s="36" t="s">
        <v>64</v>
      </c>
      <c r="G35" s="38">
        <v>1</v>
      </c>
      <c r="H35" s="29"/>
      <c r="I35" s="54"/>
      <c r="J35" s="40"/>
      <c r="K35" s="40"/>
      <c r="L35" s="40"/>
      <c r="M35" s="40"/>
      <c r="N35" s="40"/>
      <c r="O35" s="40"/>
      <c r="P35" s="40"/>
    </row>
    <row r="36" spans="1:16" x14ac:dyDescent="0.2">
      <c r="A36" s="26">
        <v>10</v>
      </c>
      <c r="B36" s="29" t="s">
        <v>72</v>
      </c>
      <c r="C36" s="39" t="s">
        <v>73</v>
      </c>
      <c r="D36" s="36" t="s">
        <v>68</v>
      </c>
      <c r="E36" s="36" t="s">
        <v>63</v>
      </c>
      <c r="F36" s="36" t="s">
        <v>64</v>
      </c>
      <c r="G36" s="36">
        <v>1</v>
      </c>
      <c r="H36" s="29"/>
    </row>
    <row r="37" spans="1:16" ht="30" x14ac:dyDescent="0.2">
      <c r="A37" s="26">
        <v>11</v>
      </c>
      <c r="B37" s="29" t="s">
        <v>74</v>
      </c>
      <c r="C37" s="39" t="s">
        <v>75</v>
      </c>
      <c r="D37" s="36" t="s">
        <v>76</v>
      </c>
      <c r="E37" s="36" t="s">
        <v>63</v>
      </c>
      <c r="F37" s="36" t="s">
        <v>64</v>
      </c>
      <c r="G37" s="36">
        <v>1</v>
      </c>
      <c r="H37" s="29"/>
    </row>
    <row r="38" spans="1:16" ht="30" x14ac:dyDescent="0.2">
      <c r="A38" s="26">
        <v>12</v>
      </c>
      <c r="B38" s="29" t="s">
        <v>77</v>
      </c>
      <c r="C38" s="39" t="s">
        <v>78</v>
      </c>
      <c r="D38" s="36" t="s">
        <v>76</v>
      </c>
      <c r="E38" s="36" t="s">
        <v>63</v>
      </c>
      <c r="F38" s="36" t="s">
        <v>64</v>
      </c>
      <c r="G38" s="36">
        <v>1</v>
      </c>
      <c r="H38" s="29"/>
    </row>
    <row r="39" spans="1:16" ht="30" x14ac:dyDescent="0.2">
      <c r="A39" s="26">
        <v>13</v>
      </c>
      <c r="B39" s="29" t="s">
        <v>79</v>
      </c>
      <c r="C39" s="39" t="s">
        <v>80</v>
      </c>
      <c r="D39" s="36" t="s">
        <v>76</v>
      </c>
      <c r="E39" s="36" t="s">
        <v>63</v>
      </c>
      <c r="F39" s="36" t="s">
        <v>64</v>
      </c>
      <c r="G39" s="36">
        <v>1</v>
      </c>
      <c r="H39" s="29"/>
    </row>
    <row r="40" spans="1:16" ht="30" x14ac:dyDescent="0.2">
      <c r="A40" s="26">
        <v>14</v>
      </c>
      <c r="B40" s="29" t="s">
        <v>81</v>
      </c>
      <c r="C40" s="39" t="s">
        <v>96</v>
      </c>
      <c r="D40" s="36" t="s">
        <v>68</v>
      </c>
      <c r="E40" s="36" t="s">
        <v>63</v>
      </c>
      <c r="F40" s="36" t="s">
        <v>64</v>
      </c>
      <c r="G40" s="38">
        <v>1</v>
      </c>
      <c r="H40" s="29"/>
    </row>
    <row r="41" spans="1:16" ht="30" x14ac:dyDescent="0.2">
      <c r="A41" s="26">
        <v>15</v>
      </c>
      <c r="B41" s="29" t="s">
        <v>90</v>
      </c>
      <c r="C41" s="39" t="s">
        <v>82</v>
      </c>
      <c r="D41" s="36" t="s">
        <v>68</v>
      </c>
      <c r="E41" s="36" t="s">
        <v>63</v>
      </c>
      <c r="F41" s="36" t="s">
        <v>64</v>
      </c>
      <c r="G41" s="38">
        <v>1</v>
      </c>
      <c r="H41" s="29"/>
    </row>
    <row r="42" spans="1:16" ht="45" x14ac:dyDescent="0.2">
      <c r="A42" s="26">
        <v>16</v>
      </c>
      <c r="B42" s="29" t="s">
        <v>83</v>
      </c>
      <c r="C42" s="39" t="s">
        <v>84</v>
      </c>
      <c r="D42" s="36" t="s">
        <v>62</v>
      </c>
      <c r="E42" s="36" t="s">
        <v>63</v>
      </c>
      <c r="F42" s="36" t="s">
        <v>64</v>
      </c>
      <c r="G42" s="38">
        <v>1</v>
      </c>
      <c r="H42" s="29"/>
    </row>
    <row r="43" spans="1:16" ht="23.25" customHeight="1" thickBot="1" x14ac:dyDescent="0.25">
      <c r="A43" s="97" t="s">
        <v>17</v>
      </c>
      <c r="B43" s="95"/>
      <c r="C43" s="95"/>
      <c r="D43" s="95"/>
      <c r="E43" s="95"/>
      <c r="F43" s="95"/>
      <c r="G43" s="95"/>
      <c r="H43" s="95"/>
    </row>
    <row r="44" spans="1:16" ht="15.75" customHeight="1" x14ac:dyDescent="0.2">
      <c r="A44" s="92" t="s">
        <v>9</v>
      </c>
      <c r="B44" s="93"/>
      <c r="C44" s="93"/>
      <c r="D44" s="93"/>
      <c r="E44" s="93"/>
      <c r="F44" s="93"/>
      <c r="G44" s="93"/>
      <c r="H44" s="94"/>
    </row>
    <row r="45" spans="1:16" ht="15" customHeight="1" x14ac:dyDescent="0.2">
      <c r="A45" s="84" t="s">
        <v>97</v>
      </c>
      <c r="B45" s="85"/>
      <c r="C45" s="85"/>
      <c r="D45" s="85"/>
      <c r="E45" s="85"/>
      <c r="F45" s="85"/>
      <c r="G45" s="85"/>
      <c r="H45" s="86"/>
    </row>
    <row r="46" spans="1:16" ht="15" customHeight="1" x14ac:dyDescent="0.2">
      <c r="A46" s="84" t="s">
        <v>99</v>
      </c>
      <c r="B46" s="85"/>
      <c r="C46" s="85"/>
      <c r="D46" s="85"/>
      <c r="E46" s="85"/>
      <c r="F46" s="85"/>
      <c r="G46" s="85"/>
      <c r="H46" s="86"/>
    </row>
    <row r="47" spans="1:16" ht="15" customHeight="1" x14ac:dyDescent="0.2">
      <c r="A47" s="84" t="s">
        <v>8</v>
      </c>
      <c r="B47" s="85"/>
      <c r="C47" s="85"/>
      <c r="D47" s="85"/>
      <c r="E47" s="85"/>
      <c r="F47" s="85"/>
      <c r="G47" s="85"/>
      <c r="H47" s="86"/>
    </row>
    <row r="48" spans="1:16" ht="15" customHeight="1" x14ac:dyDescent="0.2">
      <c r="A48" s="84" t="s">
        <v>42</v>
      </c>
      <c r="B48" s="85"/>
      <c r="C48" s="85"/>
      <c r="D48" s="85"/>
      <c r="E48" s="85"/>
      <c r="F48" s="85"/>
      <c r="G48" s="85"/>
      <c r="H48" s="86"/>
    </row>
    <row r="49" spans="1:8" ht="15" customHeight="1" x14ac:dyDescent="0.2">
      <c r="A49" s="84" t="s">
        <v>43</v>
      </c>
      <c r="B49" s="85"/>
      <c r="C49" s="85"/>
      <c r="D49" s="85"/>
      <c r="E49" s="85"/>
      <c r="F49" s="85"/>
      <c r="G49" s="85"/>
      <c r="H49" s="86"/>
    </row>
    <row r="50" spans="1:8" ht="15" customHeight="1" x14ac:dyDescent="0.2">
      <c r="A50" s="84" t="s">
        <v>45</v>
      </c>
      <c r="B50" s="85"/>
      <c r="C50" s="85"/>
      <c r="D50" s="85"/>
      <c r="E50" s="85"/>
      <c r="F50" s="85"/>
      <c r="G50" s="85"/>
      <c r="H50" s="86"/>
    </row>
    <row r="51" spans="1:8" ht="15" customHeight="1" x14ac:dyDescent="0.2">
      <c r="A51" s="84" t="s">
        <v>94</v>
      </c>
      <c r="B51" s="85"/>
      <c r="C51" s="85"/>
      <c r="D51" s="85"/>
      <c r="E51" s="85"/>
      <c r="F51" s="85"/>
      <c r="G51" s="85"/>
      <c r="H51" s="86"/>
    </row>
    <row r="52" spans="1:8" ht="15.75" customHeight="1" thickBot="1" x14ac:dyDescent="0.25">
      <c r="A52" s="87" t="s">
        <v>95</v>
      </c>
      <c r="B52" s="88"/>
      <c r="C52" s="88"/>
      <c r="D52" s="88"/>
      <c r="E52" s="88"/>
      <c r="F52" s="88"/>
      <c r="G52" s="88"/>
      <c r="H52" s="89"/>
    </row>
    <row r="53" spans="1:8" ht="30" x14ac:dyDescent="0.2">
      <c r="A53" s="2" t="s">
        <v>6</v>
      </c>
      <c r="B53" s="7" t="s">
        <v>5</v>
      </c>
      <c r="C53" s="4" t="s">
        <v>4</v>
      </c>
      <c r="D53" s="7" t="s">
        <v>3</v>
      </c>
      <c r="E53" s="7" t="s">
        <v>2</v>
      </c>
      <c r="F53" s="7" t="s">
        <v>1</v>
      </c>
      <c r="G53" s="7" t="s">
        <v>0</v>
      </c>
      <c r="H53" s="2" t="s">
        <v>11</v>
      </c>
    </row>
    <row r="54" spans="1:8" ht="17" customHeight="1" x14ac:dyDescent="0.2">
      <c r="A54" s="30">
        <v>1</v>
      </c>
      <c r="B54" s="29" t="s">
        <v>100</v>
      </c>
      <c r="C54" s="29" t="s">
        <v>101</v>
      </c>
      <c r="D54" s="38" t="s">
        <v>62</v>
      </c>
      <c r="E54" s="36" t="s">
        <v>63</v>
      </c>
      <c r="F54" s="36" t="s">
        <v>64</v>
      </c>
      <c r="G54" s="38">
        <v>1</v>
      </c>
      <c r="H54" s="31"/>
    </row>
    <row r="55" spans="1:8" ht="19" customHeight="1" x14ac:dyDescent="0.2">
      <c r="A55" s="30">
        <v>2</v>
      </c>
      <c r="B55" s="29" t="s">
        <v>104</v>
      </c>
      <c r="C55" s="29" t="s">
        <v>61</v>
      </c>
      <c r="D55" s="38" t="s">
        <v>62</v>
      </c>
      <c r="E55" s="36" t="s">
        <v>63</v>
      </c>
      <c r="F55" s="36" t="s">
        <v>64</v>
      </c>
      <c r="G55" s="38">
        <v>2</v>
      </c>
      <c r="H55" s="31"/>
    </row>
    <row r="56" spans="1:8" ht="23" customHeight="1" x14ac:dyDescent="0.2">
      <c r="A56" s="30">
        <v>3</v>
      </c>
      <c r="B56" s="29" t="s">
        <v>86</v>
      </c>
      <c r="C56" s="29" t="s">
        <v>65</v>
      </c>
      <c r="D56" s="38" t="s">
        <v>62</v>
      </c>
      <c r="E56" s="36" t="s">
        <v>63</v>
      </c>
      <c r="F56" s="36" t="s">
        <v>64</v>
      </c>
      <c r="G56" s="38">
        <v>10</v>
      </c>
      <c r="H56" s="31"/>
    </row>
    <row r="57" spans="1:8" ht="30" x14ac:dyDescent="0.2">
      <c r="A57" s="30">
        <v>4</v>
      </c>
      <c r="B57" s="29" t="s">
        <v>103</v>
      </c>
      <c r="C57" s="67" t="s">
        <v>231</v>
      </c>
      <c r="D57" s="38" t="s">
        <v>62</v>
      </c>
      <c r="E57" s="36" t="s">
        <v>63</v>
      </c>
      <c r="F57" s="36" t="s">
        <v>64</v>
      </c>
      <c r="G57" s="36">
        <v>2</v>
      </c>
      <c r="H57" s="31"/>
    </row>
    <row r="58" spans="1:8" ht="23.25" customHeight="1" thickBot="1" x14ac:dyDescent="0.25">
      <c r="A58" s="90" t="s">
        <v>18</v>
      </c>
      <c r="B58" s="95"/>
      <c r="C58" s="95"/>
      <c r="D58" s="95"/>
      <c r="E58" s="95"/>
      <c r="F58" s="95"/>
      <c r="G58" s="95"/>
      <c r="H58" s="91"/>
    </row>
    <row r="59" spans="1:8" ht="15.75" customHeight="1" x14ac:dyDescent="0.2">
      <c r="A59" s="92" t="s">
        <v>9</v>
      </c>
      <c r="B59" s="93"/>
      <c r="C59" s="93"/>
      <c r="D59" s="93"/>
      <c r="E59" s="93"/>
      <c r="F59" s="93"/>
      <c r="G59" s="93"/>
      <c r="H59" s="94"/>
    </row>
    <row r="60" spans="1:8" ht="15" customHeight="1" x14ac:dyDescent="0.2">
      <c r="A60" s="84" t="s">
        <v>105</v>
      </c>
      <c r="B60" s="85"/>
      <c r="C60" s="85"/>
      <c r="D60" s="85"/>
      <c r="E60" s="85"/>
      <c r="F60" s="85"/>
      <c r="G60" s="85"/>
      <c r="H60" s="86"/>
    </row>
    <row r="61" spans="1:8" ht="15" customHeight="1" x14ac:dyDescent="0.2">
      <c r="A61" s="84" t="s">
        <v>106</v>
      </c>
      <c r="B61" s="85"/>
      <c r="C61" s="85"/>
      <c r="D61" s="85"/>
      <c r="E61" s="85"/>
      <c r="F61" s="85"/>
      <c r="G61" s="85"/>
      <c r="H61" s="86"/>
    </row>
    <row r="62" spans="1:8" ht="15" customHeight="1" x14ac:dyDescent="0.2">
      <c r="A62" s="84" t="s">
        <v>8</v>
      </c>
      <c r="B62" s="85"/>
      <c r="C62" s="85"/>
      <c r="D62" s="85"/>
      <c r="E62" s="85"/>
      <c r="F62" s="85"/>
      <c r="G62" s="85"/>
      <c r="H62" s="86"/>
    </row>
    <row r="63" spans="1:8" ht="15" customHeight="1" x14ac:dyDescent="0.2">
      <c r="A63" s="84" t="s">
        <v>107</v>
      </c>
      <c r="B63" s="85"/>
      <c r="C63" s="85"/>
      <c r="D63" s="85"/>
      <c r="E63" s="85"/>
      <c r="F63" s="85"/>
      <c r="G63" s="85"/>
      <c r="H63" s="86"/>
    </row>
    <row r="64" spans="1:8" ht="15" customHeight="1" x14ac:dyDescent="0.2">
      <c r="A64" s="84" t="s">
        <v>108</v>
      </c>
      <c r="B64" s="85"/>
      <c r="C64" s="85"/>
      <c r="D64" s="85"/>
      <c r="E64" s="85"/>
      <c r="F64" s="85"/>
      <c r="G64" s="85"/>
      <c r="H64" s="86"/>
    </row>
    <row r="65" spans="1:16" ht="15" customHeight="1" x14ac:dyDescent="0.2">
      <c r="A65" s="84" t="s">
        <v>109</v>
      </c>
      <c r="B65" s="85"/>
      <c r="C65" s="85"/>
      <c r="D65" s="85"/>
      <c r="E65" s="85"/>
      <c r="F65" s="85"/>
      <c r="G65" s="85"/>
      <c r="H65" s="86"/>
    </row>
    <row r="66" spans="1:16" ht="15" customHeight="1" x14ac:dyDescent="0.2">
      <c r="A66" s="84" t="s">
        <v>94</v>
      </c>
      <c r="B66" s="85"/>
      <c r="C66" s="85"/>
      <c r="D66" s="85"/>
      <c r="E66" s="85"/>
      <c r="F66" s="85"/>
      <c r="G66" s="85"/>
      <c r="H66" s="86"/>
    </row>
    <row r="67" spans="1:16" ht="15.75" customHeight="1" thickBot="1" x14ac:dyDescent="0.25">
      <c r="A67" s="87" t="s">
        <v>95</v>
      </c>
      <c r="B67" s="88"/>
      <c r="C67" s="88"/>
      <c r="D67" s="88"/>
      <c r="E67" s="88"/>
      <c r="F67" s="88"/>
      <c r="G67" s="88"/>
      <c r="H67" s="89"/>
    </row>
    <row r="68" spans="1:16" ht="30" x14ac:dyDescent="0.2">
      <c r="A68" s="3" t="s">
        <v>6</v>
      </c>
      <c r="B68" s="7" t="s">
        <v>5</v>
      </c>
      <c r="C68" s="4" t="s">
        <v>4</v>
      </c>
      <c r="D68" s="7" t="s">
        <v>3</v>
      </c>
      <c r="E68" s="7" t="s">
        <v>2</v>
      </c>
      <c r="F68" s="7" t="s">
        <v>1</v>
      </c>
      <c r="G68" s="7" t="s">
        <v>0</v>
      </c>
      <c r="H68" s="2" t="s">
        <v>11</v>
      </c>
    </row>
    <row r="69" spans="1:16" ht="45" x14ac:dyDescent="0.2">
      <c r="A69" s="34">
        <v>1</v>
      </c>
      <c r="B69" s="29" t="s">
        <v>114</v>
      </c>
      <c r="C69" s="39" t="s">
        <v>88</v>
      </c>
      <c r="D69" s="36" t="s">
        <v>68</v>
      </c>
      <c r="E69" s="36" t="s">
        <v>63</v>
      </c>
      <c r="F69" s="36" t="s">
        <v>64</v>
      </c>
      <c r="G69" s="36">
        <v>1</v>
      </c>
      <c r="H69" s="31"/>
    </row>
    <row r="70" spans="1:16" customFormat="1" ht="45" x14ac:dyDescent="0.2">
      <c r="A70" s="26">
        <v>2</v>
      </c>
      <c r="B70" s="66" t="s">
        <v>223</v>
      </c>
      <c r="C70" s="47" t="s">
        <v>224</v>
      </c>
      <c r="D70" s="70" t="s">
        <v>222</v>
      </c>
      <c r="E70" s="36" t="s">
        <v>63</v>
      </c>
      <c r="F70" s="36" t="s">
        <v>64</v>
      </c>
      <c r="G70" s="38">
        <v>1</v>
      </c>
      <c r="H70" s="29"/>
      <c r="I70" s="54"/>
      <c r="J70" s="40"/>
      <c r="K70" s="40"/>
      <c r="L70" s="40"/>
      <c r="M70" s="40"/>
      <c r="N70" s="40"/>
      <c r="O70" s="40"/>
      <c r="P70" s="40"/>
    </row>
    <row r="71" spans="1:16" customFormat="1" ht="30" x14ac:dyDescent="0.2">
      <c r="A71" s="34">
        <v>3</v>
      </c>
      <c r="B71" s="66" t="s">
        <v>225</v>
      </c>
      <c r="C71" s="39" t="s">
        <v>231</v>
      </c>
      <c r="D71" s="70" t="s">
        <v>222</v>
      </c>
      <c r="E71" s="36" t="s">
        <v>63</v>
      </c>
      <c r="F71" s="36" t="s">
        <v>64</v>
      </c>
      <c r="G71" s="38">
        <v>1</v>
      </c>
      <c r="H71" s="29"/>
      <c r="I71" s="54"/>
      <c r="J71" s="40"/>
      <c r="K71" s="40"/>
      <c r="L71" s="40"/>
      <c r="M71" s="40"/>
      <c r="N71" s="40"/>
      <c r="O71" s="40"/>
      <c r="P71" s="40"/>
    </row>
    <row r="72" spans="1:16" customFormat="1" ht="30" x14ac:dyDescent="0.2">
      <c r="A72" s="26">
        <v>4</v>
      </c>
      <c r="B72" s="66" t="s">
        <v>226</v>
      </c>
      <c r="C72" s="39" t="s">
        <v>231</v>
      </c>
      <c r="D72" s="70" t="s">
        <v>222</v>
      </c>
      <c r="E72" s="36" t="s">
        <v>63</v>
      </c>
      <c r="F72" s="36" t="s">
        <v>64</v>
      </c>
      <c r="G72" s="38">
        <v>1</v>
      </c>
      <c r="H72" s="29"/>
      <c r="I72" s="54"/>
      <c r="J72" s="40"/>
      <c r="K72" s="40"/>
      <c r="L72" s="40"/>
      <c r="M72" s="40"/>
      <c r="N72" s="40"/>
      <c r="O72" s="40"/>
      <c r="P72" s="40"/>
    </row>
    <row r="73" spans="1:16" customFormat="1" ht="30" x14ac:dyDescent="0.2">
      <c r="A73" s="34">
        <v>5</v>
      </c>
      <c r="B73" s="66" t="s">
        <v>227</v>
      </c>
      <c r="C73" s="39" t="s">
        <v>231</v>
      </c>
      <c r="D73" s="70" t="s">
        <v>222</v>
      </c>
      <c r="E73" s="36" t="s">
        <v>63</v>
      </c>
      <c r="F73" s="36" t="s">
        <v>64</v>
      </c>
      <c r="G73" s="38">
        <v>1</v>
      </c>
      <c r="H73" s="29"/>
      <c r="I73" s="54"/>
      <c r="J73" s="40"/>
      <c r="K73" s="40"/>
      <c r="L73" s="40"/>
      <c r="M73" s="40"/>
      <c r="N73" s="40"/>
      <c r="O73" s="40"/>
      <c r="P73" s="40"/>
    </row>
    <row r="74" spans="1:16" ht="30" x14ac:dyDescent="0.2">
      <c r="A74" s="26">
        <v>6</v>
      </c>
      <c r="B74" s="29" t="s">
        <v>81</v>
      </c>
      <c r="C74" s="39" t="s">
        <v>96</v>
      </c>
      <c r="D74" s="36" t="s">
        <v>68</v>
      </c>
      <c r="E74" s="36" t="s">
        <v>63</v>
      </c>
      <c r="F74" s="36" t="s">
        <v>64</v>
      </c>
      <c r="G74" s="38">
        <v>1</v>
      </c>
      <c r="H74" s="31"/>
    </row>
    <row r="75" spans="1:16" ht="30" x14ac:dyDescent="0.2">
      <c r="A75" s="34">
        <v>7</v>
      </c>
      <c r="B75" s="29" t="s">
        <v>90</v>
      </c>
      <c r="C75" s="39" t="s">
        <v>82</v>
      </c>
      <c r="D75" s="36" t="s">
        <v>68</v>
      </c>
      <c r="E75" s="36" t="s">
        <v>63</v>
      </c>
      <c r="F75" s="36" t="s">
        <v>64</v>
      </c>
      <c r="G75" s="38">
        <v>1</v>
      </c>
      <c r="H75" s="31"/>
    </row>
    <row r="76" spans="1:16" ht="37" customHeight="1" x14ac:dyDescent="0.2">
      <c r="A76" s="26">
        <v>8</v>
      </c>
      <c r="B76" s="29" t="s">
        <v>115</v>
      </c>
      <c r="C76" s="39" t="s">
        <v>110</v>
      </c>
      <c r="D76" s="36" t="s">
        <v>68</v>
      </c>
      <c r="E76" s="36" t="s">
        <v>63</v>
      </c>
      <c r="F76" s="36" t="s">
        <v>64</v>
      </c>
      <c r="G76" s="36">
        <v>1</v>
      </c>
      <c r="H76" s="31"/>
    </row>
    <row r="77" spans="1:16" ht="19" customHeight="1" x14ac:dyDescent="0.2">
      <c r="A77" s="34">
        <v>9</v>
      </c>
      <c r="B77" s="29" t="s">
        <v>85</v>
      </c>
      <c r="C77" s="39" t="s">
        <v>61</v>
      </c>
      <c r="D77" s="36" t="s">
        <v>62</v>
      </c>
      <c r="E77" s="36" t="s">
        <v>63</v>
      </c>
      <c r="F77" s="36" t="s">
        <v>64</v>
      </c>
      <c r="G77" s="36">
        <v>5</v>
      </c>
      <c r="H77" s="31"/>
    </row>
    <row r="78" spans="1:16" ht="30" x14ac:dyDescent="0.2">
      <c r="A78" s="26">
        <v>10</v>
      </c>
      <c r="B78" s="29" t="s">
        <v>86</v>
      </c>
      <c r="C78" s="39" t="s">
        <v>65</v>
      </c>
      <c r="D78" s="36" t="s">
        <v>62</v>
      </c>
      <c r="E78" s="36" t="s">
        <v>63</v>
      </c>
      <c r="F78" s="36" t="s">
        <v>64</v>
      </c>
      <c r="G78" s="36">
        <v>11</v>
      </c>
      <c r="H78" s="31"/>
    </row>
    <row r="79" spans="1:16" ht="25" customHeight="1" x14ac:dyDescent="0.2">
      <c r="A79" s="34">
        <v>11</v>
      </c>
      <c r="B79" s="29" t="s">
        <v>100</v>
      </c>
      <c r="C79" s="39" t="s">
        <v>101</v>
      </c>
      <c r="D79" s="36" t="s">
        <v>62</v>
      </c>
      <c r="E79" s="36" t="s">
        <v>63</v>
      </c>
      <c r="F79" s="36" t="s">
        <v>64</v>
      </c>
      <c r="G79" s="37">
        <v>1</v>
      </c>
      <c r="H79" s="31"/>
    </row>
    <row r="80" spans="1:16" ht="15.75" customHeight="1" x14ac:dyDescent="0.2">
      <c r="A80" s="90" t="s">
        <v>7</v>
      </c>
      <c r="B80" s="91"/>
      <c r="C80" s="91"/>
      <c r="D80" s="91"/>
      <c r="E80" s="91"/>
      <c r="F80" s="91"/>
      <c r="G80" s="91"/>
      <c r="H80" s="91"/>
    </row>
    <row r="81" spans="1:8" ht="30" x14ac:dyDescent="0.2">
      <c r="A81" s="3" t="s">
        <v>6</v>
      </c>
      <c r="B81" s="2" t="s">
        <v>5</v>
      </c>
      <c r="C81" s="2" t="s">
        <v>4</v>
      </c>
      <c r="D81" s="2" t="s">
        <v>3</v>
      </c>
      <c r="E81" s="2" t="s">
        <v>2</v>
      </c>
      <c r="F81" s="2" t="s">
        <v>1</v>
      </c>
      <c r="G81" s="2" t="s">
        <v>0</v>
      </c>
      <c r="H81" s="2" t="s">
        <v>11</v>
      </c>
    </row>
    <row r="82" spans="1:8" ht="409.6" x14ac:dyDescent="0.2">
      <c r="A82" s="22">
        <v>1</v>
      </c>
      <c r="B82" s="29" t="s">
        <v>111</v>
      </c>
      <c r="C82" s="35" t="s">
        <v>112</v>
      </c>
      <c r="D82" s="36" t="s">
        <v>62</v>
      </c>
      <c r="E82" s="36" t="s">
        <v>63</v>
      </c>
      <c r="F82" s="36" t="s">
        <v>64</v>
      </c>
      <c r="G82" s="37">
        <v>1</v>
      </c>
      <c r="H82" s="20"/>
    </row>
    <row r="83" spans="1:8" ht="16" x14ac:dyDescent="0.2">
      <c r="A83" s="21">
        <v>2</v>
      </c>
      <c r="B83" s="29" t="s">
        <v>116</v>
      </c>
      <c r="C83" s="33" t="s">
        <v>113</v>
      </c>
      <c r="D83" s="36" t="s">
        <v>62</v>
      </c>
      <c r="E83" s="36" t="s">
        <v>63</v>
      </c>
      <c r="F83" s="36" t="s">
        <v>64</v>
      </c>
      <c r="G83" s="37">
        <v>2</v>
      </c>
      <c r="H83" s="20"/>
    </row>
    <row r="84" spans="1:8" ht="21" thickBot="1" x14ac:dyDescent="0.25">
      <c r="A84" s="90" t="s">
        <v>317</v>
      </c>
      <c r="B84" s="91"/>
      <c r="C84" s="91"/>
      <c r="D84" s="91"/>
      <c r="E84" s="91"/>
      <c r="F84" s="91"/>
      <c r="G84" s="91"/>
      <c r="H84" s="91"/>
    </row>
    <row r="85" spans="1:8" x14ac:dyDescent="0.2">
      <c r="A85" s="92" t="s">
        <v>9</v>
      </c>
      <c r="B85" s="93"/>
      <c r="C85" s="93"/>
      <c r="D85" s="93"/>
      <c r="E85" s="93"/>
      <c r="F85" s="93"/>
      <c r="G85" s="93"/>
      <c r="H85" s="94"/>
    </row>
    <row r="86" spans="1:8" x14ac:dyDescent="0.2">
      <c r="A86" s="84" t="s">
        <v>44</v>
      </c>
      <c r="B86" s="85"/>
      <c r="C86" s="85"/>
      <c r="D86" s="85"/>
      <c r="E86" s="85"/>
      <c r="F86" s="85"/>
      <c r="G86" s="85"/>
      <c r="H86" s="86"/>
    </row>
    <row r="87" spans="1:8" x14ac:dyDescent="0.2">
      <c r="A87" s="84" t="s">
        <v>41</v>
      </c>
      <c r="B87" s="85"/>
      <c r="C87" s="85"/>
      <c r="D87" s="85"/>
      <c r="E87" s="85"/>
      <c r="F87" s="85"/>
      <c r="G87" s="85"/>
      <c r="H87" s="86"/>
    </row>
    <row r="88" spans="1:8" x14ac:dyDescent="0.2">
      <c r="A88" s="84" t="s">
        <v>8</v>
      </c>
      <c r="B88" s="85"/>
      <c r="C88" s="85"/>
      <c r="D88" s="85"/>
      <c r="E88" s="85"/>
      <c r="F88" s="85"/>
      <c r="G88" s="85"/>
      <c r="H88" s="86"/>
    </row>
    <row r="89" spans="1:8" x14ac:dyDescent="0.2">
      <c r="A89" s="84" t="s">
        <v>42</v>
      </c>
      <c r="B89" s="85"/>
      <c r="C89" s="85"/>
      <c r="D89" s="85"/>
      <c r="E89" s="85"/>
      <c r="F89" s="85"/>
      <c r="G89" s="85"/>
      <c r="H89" s="86"/>
    </row>
    <row r="90" spans="1:8" ht="15" customHeight="1" x14ac:dyDescent="0.2">
      <c r="A90" s="84" t="s">
        <v>43</v>
      </c>
      <c r="B90" s="85"/>
      <c r="C90" s="85"/>
      <c r="D90" s="85"/>
      <c r="E90" s="85"/>
      <c r="F90" s="85"/>
      <c r="G90" s="85"/>
      <c r="H90" s="86"/>
    </row>
    <row r="91" spans="1:8" x14ac:dyDescent="0.2">
      <c r="A91" s="84" t="s">
        <v>45</v>
      </c>
      <c r="B91" s="85"/>
      <c r="C91" s="85"/>
      <c r="D91" s="85"/>
      <c r="E91" s="85"/>
      <c r="F91" s="85"/>
      <c r="G91" s="85"/>
      <c r="H91" s="86"/>
    </row>
    <row r="92" spans="1:8" x14ac:dyDescent="0.2">
      <c r="A92" s="84" t="s">
        <v>47</v>
      </c>
      <c r="B92" s="85"/>
      <c r="C92" s="85"/>
      <c r="D92" s="85"/>
      <c r="E92" s="85"/>
      <c r="F92" s="85"/>
      <c r="G92" s="85"/>
      <c r="H92" s="86"/>
    </row>
    <row r="93" spans="1:8" ht="16" thickBot="1" x14ac:dyDescent="0.25">
      <c r="A93" s="87" t="s">
        <v>46</v>
      </c>
      <c r="B93" s="88"/>
      <c r="C93" s="88"/>
      <c r="D93" s="88"/>
      <c r="E93" s="88"/>
      <c r="F93" s="88"/>
      <c r="G93" s="88"/>
      <c r="H93" s="89"/>
    </row>
    <row r="94" spans="1:8" ht="30" x14ac:dyDescent="0.2">
      <c r="A94" s="6" t="s">
        <v>6</v>
      </c>
      <c r="B94" s="4" t="s">
        <v>5</v>
      </c>
      <c r="C94" s="4" t="s">
        <v>4</v>
      </c>
      <c r="D94" s="5" t="s">
        <v>3</v>
      </c>
      <c r="E94" s="5" t="s">
        <v>2</v>
      </c>
      <c r="F94" s="5" t="s">
        <v>1</v>
      </c>
      <c r="G94" s="5" t="s">
        <v>0</v>
      </c>
      <c r="H94" s="5" t="s">
        <v>11</v>
      </c>
    </row>
    <row r="95" spans="1:8" x14ac:dyDescent="0.2">
      <c r="A95" s="21">
        <v>1</v>
      </c>
      <c r="B95" s="10"/>
      <c r="C95" s="10"/>
      <c r="D95" s="10"/>
      <c r="E95" s="19"/>
      <c r="F95" s="19"/>
      <c r="G95" s="19"/>
      <c r="H95" s="20"/>
    </row>
  </sheetData>
  <mergeCells count="69">
    <mergeCell ref="A10:B10"/>
    <mergeCell ref="C10:D10"/>
    <mergeCell ref="E10:F10"/>
    <mergeCell ref="G10:H10"/>
    <mergeCell ref="A7:B7"/>
    <mergeCell ref="C7:H7"/>
    <mergeCell ref="A8:C8"/>
    <mergeCell ref="D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6:H16"/>
    <mergeCell ref="A17:H17"/>
    <mergeCell ref="A18:H18"/>
    <mergeCell ref="A19:H19"/>
    <mergeCell ref="A15:B15"/>
    <mergeCell ref="C15:H15"/>
    <mergeCell ref="C13:H13"/>
    <mergeCell ref="A13:B13"/>
    <mergeCell ref="A48:H48"/>
    <mergeCell ref="A21:H21"/>
    <mergeCell ref="A22:H22"/>
    <mergeCell ref="A23:H23"/>
    <mergeCell ref="A24:H24"/>
    <mergeCell ref="A25:H25"/>
    <mergeCell ref="A43:H43"/>
    <mergeCell ref="A44:H44"/>
    <mergeCell ref="A45:H45"/>
    <mergeCell ref="A46:H46"/>
    <mergeCell ref="A47:H47"/>
    <mergeCell ref="A20:H20"/>
    <mergeCell ref="A14:B14"/>
    <mergeCell ref="C14:H14"/>
    <mergeCell ref="A65:H65"/>
    <mergeCell ref="A49:H49"/>
    <mergeCell ref="A50:H50"/>
    <mergeCell ref="A51:H51"/>
    <mergeCell ref="A52:H52"/>
    <mergeCell ref="A58:H58"/>
    <mergeCell ref="A59:H59"/>
    <mergeCell ref="A60:H60"/>
    <mergeCell ref="A61:H61"/>
    <mergeCell ref="A62:H62"/>
    <mergeCell ref="A63:H63"/>
    <mergeCell ref="A64:H64"/>
    <mergeCell ref="A66:H66"/>
    <mergeCell ref="A67:H67"/>
    <mergeCell ref="A80:H80"/>
    <mergeCell ref="A84:H84"/>
    <mergeCell ref="A85:H85"/>
    <mergeCell ref="A92:H92"/>
    <mergeCell ref="A93:H93"/>
    <mergeCell ref="A86:H86"/>
    <mergeCell ref="A87:H87"/>
    <mergeCell ref="A88:H88"/>
    <mergeCell ref="A89:H89"/>
    <mergeCell ref="A90:H90"/>
    <mergeCell ref="A91:H91"/>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9"/>
  <sheetViews>
    <sheetView zoomScale="93" zoomScaleNormal="150" workbookViewId="0">
      <selection activeCell="C95" sqref="C95"/>
    </sheetView>
  </sheetViews>
  <sheetFormatPr baseColWidth="10" defaultColWidth="14.5" defaultRowHeight="15" x14ac:dyDescent="0.2"/>
  <cols>
    <col min="1" max="1" width="5.1640625" style="8" customWidth="1"/>
    <col min="2" max="2" width="52" style="8" customWidth="1"/>
    <col min="3" max="3" width="27.5" style="8" customWidth="1"/>
    <col min="4" max="4" width="22" style="8" customWidth="1"/>
    <col min="5" max="5" width="15.5" style="8" customWidth="1"/>
    <col min="6" max="6" width="19.6640625" style="8" bestFit="1" customWidth="1"/>
    <col min="7" max="7" width="14.5" style="8" customWidth="1"/>
    <col min="8" max="8" width="25" style="8" bestFit="1" customWidth="1"/>
    <col min="9" max="11" width="8.6640625" style="1" customWidth="1"/>
    <col min="12" max="16384" width="14.5" style="1"/>
  </cols>
  <sheetData>
    <row r="1" spans="1:8" x14ac:dyDescent="0.2">
      <c r="A1" s="101" t="s">
        <v>10</v>
      </c>
      <c r="B1" s="95"/>
      <c r="C1" s="95"/>
      <c r="D1" s="95"/>
      <c r="E1" s="95"/>
      <c r="F1" s="95"/>
      <c r="G1" s="95"/>
      <c r="H1" s="95"/>
    </row>
    <row r="2" spans="1:8" ht="20" x14ac:dyDescent="0.2">
      <c r="A2" s="103" t="s">
        <v>32</v>
      </c>
      <c r="B2" s="103"/>
      <c r="C2" s="103"/>
      <c r="D2" s="103"/>
      <c r="E2" s="103"/>
      <c r="F2" s="103"/>
      <c r="G2" s="103"/>
      <c r="H2" s="103"/>
    </row>
    <row r="3" spans="1:8" ht="20" x14ac:dyDescent="0.2">
      <c r="A3" s="104" t="str">
        <f>'Информация о Чемпионате'!B4</f>
        <v>Региональный этап Чемпионата высоких технологий</v>
      </c>
      <c r="B3" s="104"/>
      <c r="C3" s="104"/>
      <c r="D3" s="104"/>
      <c r="E3" s="104"/>
      <c r="F3" s="104"/>
      <c r="G3" s="104"/>
      <c r="H3" s="104"/>
    </row>
    <row r="4" spans="1:8" ht="20" x14ac:dyDescent="0.2">
      <c r="A4" s="103" t="s">
        <v>33</v>
      </c>
      <c r="B4" s="103"/>
      <c r="C4" s="103"/>
      <c r="D4" s="103"/>
      <c r="E4" s="103"/>
      <c r="F4" s="103"/>
      <c r="G4" s="103"/>
      <c r="H4" s="103"/>
    </row>
    <row r="5" spans="1:8" ht="20" x14ac:dyDescent="0.2">
      <c r="A5" s="102" t="str">
        <f>'Информация о Чемпионате'!B3</f>
        <v>Диагностика и ремонт электронных узлов промышленного оборудования</v>
      </c>
      <c r="B5" s="102"/>
      <c r="C5" s="102"/>
      <c r="D5" s="102"/>
      <c r="E5" s="102"/>
      <c r="F5" s="102"/>
      <c r="G5" s="102"/>
      <c r="H5" s="102"/>
    </row>
    <row r="6" spans="1:8" x14ac:dyDescent="0.2">
      <c r="A6" s="96" t="s">
        <v>12</v>
      </c>
      <c r="B6" s="95"/>
      <c r="C6" s="95"/>
      <c r="D6" s="95"/>
      <c r="E6" s="95"/>
      <c r="F6" s="95"/>
      <c r="G6" s="95"/>
      <c r="H6" s="95"/>
    </row>
    <row r="7" spans="1:8" ht="16" x14ac:dyDescent="0.2">
      <c r="A7" s="96" t="s">
        <v>30</v>
      </c>
      <c r="B7" s="96"/>
      <c r="C7" s="105">
        <f>'Информация о Чемпионате'!B5</f>
        <v>0</v>
      </c>
      <c r="D7" s="105"/>
      <c r="E7" s="105"/>
      <c r="F7" s="105"/>
      <c r="G7" s="105"/>
      <c r="H7" s="105"/>
    </row>
    <row r="8" spans="1:8" ht="16" x14ac:dyDescent="0.2">
      <c r="A8" s="96" t="s">
        <v>31</v>
      </c>
      <c r="B8" s="96"/>
      <c r="C8" s="96"/>
      <c r="D8" s="105">
        <f>'Информация о Чемпионате'!B6</f>
        <v>0</v>
      </c>
      <c r="E8" s="105"/>
      <c r="F8" s="105"/>
      <c r="G8" s="105"/>
      <c r="H8" s="105"/>
    </row>
    <row r="9" spans="1:8" ht="16" x14ac:dyDescent="0.2">
      <c r="A9" s="96" t="s">
        <v>27</v>
      </c>
      <c r="B9" s="96"/>
      <c r="C9" s="96">
        <f>'Информация о Чемпионате'!B7</f>
        <v>0</v>
      </c>
      <c r="D9" s="96"/>
      <c r="E9" s="96"/>
      <c r="F9" s="96"/>
      <c r="G9" s="96"/>
      <c r="H9" s="96"/>
    </row>
    <row r="10" spans="1:8" ht="16" x14ac:dyDescent="0.2">
      <c r="A10" s="96" t="s">
        <v>29</v>
      </c>
      <c r="B10" s="96"/>
      <c r="C10" s="96">
        <f>'Информация о Чемпионате'!B9</f>
        <v>0</v>
      </c>
      <c r="D10" s="96"/>
      <c r="E10" s="96">
        <f>'Информация о Чемпионате'!B10</f>
        <v>0</v>
      </c>
      <c r="F10" s="96"/>
      <c r="G10" s="96">
        <f>'Информация о Чемпионате'!B11</f>
        <v>0</v>
      </c>
      <c r="H10" s="96"/>
    </row>
    <row r="11" spans="1:8" ht="15.75" customHeight="1" x14ac:dyDescent="0.2">
      <c r="A11" s="96" t="s">
        <v>37</v>
      </c>
      <c r="B11" s="96"/>
      <c r="C11" s="96">
        <f>'Информация о Чемпионате'!B12</f>
        <v>0</v>
      </c>
      <c r="D11" s="96"/>
      <c r="E11" s="96">
        <f>'Информация о Чемпионате'!B13</f>
        <v>0</v>
      </c>
      <c r="F11" s="96"/>
      <c r="G11" s="96">
        <f>'Информация о Чемпионате'!B14</f>
        <v>0</v>
      </c>
      <c r="H11" s="96"/>
    </row>
    <row r="12" spans="1:8" ht="15.75" customHeight="1" x14ac:dyDescent="0.2">
      <c r="A12" s="96" t="s">
        <v>49</v>
      </c>
      <c r="B12" s="96"/>
      <c r="C12" s="96">
        <f>'Информация о Чемпионате'!B17</f>
        <v>0</v>
      </c>
      <c r="D12" s="96"/>
      <c r="E12" s="96"/>
      <c r="F12" s="96"/>
      <c r="G12" s="96"/>
      <c r="H12" s="96"/>
    </row>
    <row r="13" spans="1:8" ht="16" x14ac:dyDescent="0.2">
      <c r="A13" s="96" t="s">
        <v>19</v>
      </c>
      <c r="B13" s="96"/>
      <c r="C13" s="96">
        <f>'Информация о Чемпионате'!B15</f>
        <v>5</v>
      </c>
      <c r="D13" s="96"/>
      <c r="E13" s="96"/>
      <c r="F13" s="96"/>
      <c r="G13" s="96"/>
      <c r="H13" s="96"/>
    </row>
    <row r="14" spans="1:8" ht="16" x14ac:dyDescent="0.2">
      <c r="A14" s="96" t="s">
        <v>20</v>
      </c>
      <c r="B14" s="96"/>
      <c r="C14" s="96">
        <f>'Информация о Чемпионате'!B16</f>
        <v>5</v>
      </c>
      <c r="D14" s="96"/>
      <c r="E14" s="96"/>
      <c r="F14" s="96"/>
      <c r="G14" s="96"/>
      <c r="H14" s="96"/>
    </row>
    <row r="15" spans="1:8" ht="16" x14ac:dyDescent="0.2">
      <c r="A15" s="96" t="s">
        <v>28</v>
      </c>
      <c r="B15" s="96"/>
      <c r="C15" s="96">
        <f>'Информация о Чемпионате'!B8</f>
        <v>0</v>
      </c>
      <c r="D15" s="96"/>
      <c r="E15" s="96"/>
      <c r="F15" s="96"/>
      <c r="G15" s="96"/>
      <c r="H15" s="96"/>
    </row>
    <row r="16" spans="1:8" ht="21" thickBot="1" x14ac:dyDescent="0.25">
      <c r="A16" s="90" t="s">
        <v>38</v>
      </c>
      <c r="B16" s="91"/>
      <c r="C16" s="91"/>
      <c r="D16" s="91"/>
      <c r="E16" s="91"/>
      <c r="F16" s="91"/>
      <c r="G16" s="91"/>
      <c r="H16" s="91"/>
    </row>
    <row r="17" spans="1:16" x14ac:dyDescent="0.2">
      <c r="A17" s="92" t="s">
        <v>9</v>
      </c>
      <c r="B17" s="93"/>
      <c r="C17" s="93"/>
      <c r="D17" s="93"/>
      <c r="E17" s="93"/>
      <c r="F17" s="93"/>
      <c r="G17" s="93"/>
      <c r="H17" s="94"/>
    </row>
    <row r="18" spans="1:16" x14ac:dyDescent="0.2">
      <c r="A18" s="84" t="s">
        <v>117</v>
      </c>
      <c r="B18" s="85"/>
      <c r="C18" s="85"/>
      <c r="D18" s="85"/>
      <c r="E18" s="85"/>
      <c r="F18" s="85"/>
      <c r="G18" s="85"/>
      <c r="H18" s="86"/>
    </row>
    <row r="19" spans="1:16" x14ac:dyDescent="0.2">
      <c r="A19" s="84" t="s">
        <v>106</v>
      </c>
      <c r="B19" s="85"/>
      <c r="C19" s="85"/>
      <c r="D19" s="85"/>
      <c r="E19" s="85"/>
      <c r="F19" s="85"/>
      <c r="G19" s="85"/>
      <c r="H19" s="86"/>
    </row>
    <row r="20" spans="1:16" x14ac:dyDescent="0.2">
      <c r="A20" s="84" t="s">
        <v>8</v>
      </c>
      <c r="B20" s="85"/>
      <c r="C20" s="85"/>
      <c r="D20" s="85"/>
      <c r="E20" s="85"/>
      <c r="F20" s="85"/>
      <c r="G20" s="85"/>
      <c r="H20" s="86"/>
    </row>
    <row r="21" spans="1:16" x14ac:dyDescent="0.2">
      <c r="A21" s="84" t="s">
        <v>42</v>
      </c>
      <c r="B21" s="85"/>
      <c r="C21" s="85"/>
      <c r="D21" s="85"/>
      <c r="E21" s="85"/>
      <c r="F21" s="85"/>
      <c r="G21" s="85"/>
      <c r="H21" s="86"/>
    </row>
    <row r="22" spans="1:16" x14ac:dyDescent="0.2">
      <c r="A22" s="84" t="s">
        <v>93</v>
      </c>
      <c r="B22" s="85"/>
      <c r="C22" s="85"/>
      <c r="D22" s="85"/>
      <c r="E22" s="85"/>
      <c r="F22" s="85"/>
      <c r="G22" s="85"/>
      <c r="H22" s="86"/>
    </row>
    <row r="23" spans="1:16" x14ac:dyDescent="0.2">
      <c r="A23" s="84" t="s">
        <v>118</v>
      </c>
      <c r="B23" s="85"/>
      <c r="C23" s="85"/>
      <c r="D23" s="85"/>
      <c r="E23" s="85"/>
      <c r="F23" s="85"/>
      <c r="G23" s="85"/>
      <c r="H23" s="86"/>
    </row>
    <row r="24" spans="1:16" x14ac:dyDescent="0.2">
      <c r="A24" s="84" t="s">
        <v>94</v>
      </c>
      <c r="B24" s="85"/>
      <c r="C24" s="85"/>
      <c r="D24" s="85"/>
      <c r="E24" s="85"/>
      <c r="F24" s="85"/>
      <c r="G24" s="85"/>
      <c r="H24" s="86"/>
    </row>
    <row r="25" spans="1:16" ht="16" thickBot="1" x14ac:dyDescent="0.25">
      <c r="A25" s="87" t="s">
        <v>119</v>
      </c>
      <c r="B25" s="88"/>
      <c r="C25" s="88"/>
      <c r="D25" s="88"/>
      <c r="E25" s="88"/>
      <c r="F25" s="88"/>
      <c r="G25" s="88"/>
      <c r="H25" s="89"/>
    </row>
    <row r="26" spans="1:16" ht="60" x14ac:dyDescent="0.2">
      <c r="A26" s="7" t="s">
        <v>6</v>
      </c>
      <c r="B26" s="7" t="s">
        <v>5</v>
      </c>
      <c r="C26" s="4" t="s">
        <v>4</v>
      </c>
      <c r="D26" s="7" t="s">
        <v>3</v>
      </c>
      <c r="E26" s="7" t="s">
        <v>2</v>
      </c>
      <c r="F26" s="7" t="s">
        <v>1</v>
      </c>
      <c r="G26" s="7" t="s">
        <v>0</v>
      </c>
      <c r="H26" s="7" t="s">
        <v>11</v>
      </c>
    </row>
    <row r="27" spans="1:16" customFormat="1" ht="18" x14ac:dyDescent="0.2">
      <c r="A27" s="106" t="s">
        <v>120</v>
      </c>
      <c r="B27" s="106"/>
      <c r="C27" s="106"/>
      <c r="D27" s="106"/>
      <c r="E27" s="106"/>
      <c r="F27" s="106"/>
      <c r="G27" s="106"/>
      <c r="H27" s="106"/>
      <c r="I27" s="40"/>
      <c r="J27" s="40"/>
      <c r="K27" s="40"/>
      <c r="L27" s="40"/>
      <c r="M27" s="40"/>
      <c r="N27" s="40"/>
      <c r="O27" s="40"/>
      <c r="P27" s="40"/>
    </row>
    <row r="28" spans="1:16" customFormat="1" ht="228" customHeight="1" x14ac:dyDescent="0.2">
      <c r="A28" s="37">
        <v>1</v>
      </c>
      <c r="B28" s="47" t="s">
        <v>121</v>
      </c>
      <c r="C28" s="47" t="s">
        <v>122</v>
      </c>
      <c r="D28" s="38" t="s">
        <v>76</v>
      </c>
      <c r="E28" s="38">
        <v>1</v>
      </c>
      <c r="F28" s="38" t="s">
        <v>102</v>
      </c>
      <c r="G28" s="38">
        <v>5</v>
      </c>
      <c r="H28" s="42"/>
      <c r="I28" s="52"/>
      <c r="J28" s="40"/>
      <c r="K28" s="40"/>
      <c r="L28" s="40"/>
      <c r="M28" s="40"/>
      <c r="N28" s="40"/>
      <c r="O28" s="40"/>
      <c r="P28" s="40"/>
    </row>
    <row r="29" spans="1:16" customFormat="1" ht="75" x14ac:dyDescent="0.2">
      <c r="A29" s="37">
        <v>2</v>
      </c>
      <c r="B29" s="47" t="s">
        <v>123</v>
      </c>
      <c r="C29" s="47" t="s">
        <v>124</v>
      </c>
      <c r="D29" s="38" t="s">
        <v>76</v>
      </c>
      <c r="E29" s="38">
        <v>1</v>
      </c>
      <c r="F29" s="38" t="s">
        <v>102</v>
      </c>
      <c r="G29" s="38">
        <v>5</v>
      </c>
      <c r="H29" s="32"/>
      <c r="I29" s="52"/>
      <c r="J29" s="40"/>
      <c r="K29" s="40"/>
      <c r="L29" s="40"/>
      <c r="M29" s="40"/>
      <c r="N29" s="40"/>
      <c r="O29" s="40"/>
      <c r="P29" s="40"/>
    </row>
    <row r="30" spans="1:16" customFormat="1" ht="172" customHeight="1" x14ac:dyDescent="0.2">
      <c r="A30" s="37">
        <v>3</v>
      </c>
      <c r="B30" s="47" t="s">
        <v>125</v>
      </c>
      <c r="C30" s="47" t="s">
        <v>126</v>
      </c>
      <c r="D30" s="38" t="s">
        <v>76</v>
      </c>
      <c r="E30" s="38">
        <v>1</v>
      </c>
      <c r="F30" s="38" t="s">
        <v>102</v>
      </c>
      <c r="G30" s="38">
        <v>5</v>
      </c>
      <c r="H30" s="43"/>
      <c r="I30" s="52"/>
      <c r="J30" s="40"/>
      <c r="K30" s="40"/>
      <c r="L30" s="40"/>
      <c r="M30" s="40"/>
      <c r="N30" s="40"/>
      <c r="O30" s="40"/>
      <c r="P30" s="40"/>
    </row>
    <row r="31" spans="1:16" customFormat="1" ht="90" customHeight="1" x14ac:dyDescent="0.2">
      <c r="A31" s="37">
        <v>4</v>
      </c>
      <c r="B31" s="47" t="s">
        <v>127</v>
      </c>
      <c r="C31" s="47" t="s">
        <v>128</v>
      </c>
      <c r="D31" s="38" t="s">
        <v>76</v>
      </c>
      <c r="E31" s="38">
        <v>1</v>
      </c>
      <c r="F31" s="38" t="s">
        <v>102</v>
      </c>
      <c r="G31" s="38">
        <v>5</v>
      </c>
      <c r="H31" s="44"/>
      <c r="I31" s="52"/>
      <c r="J31" s="40"/>
      <c r="K31" s="40"/>
      <c r="L31" s="40"/>
      <c r="M31" s="40"/>
      <c r="N31" s="40"/>
      <c r="O31" s="40"/>
      <c r="P31" s="40"/>
    </row>
    <row r="32" spans="1:16" customFormat="1" x14ac:dyDescent="0.2">
      <c r="A32" s="37">
        <v>5</v>
      </c>
      <c r="B32" s="48" t="s">
        <v>129</v>
      </c>
      <c r="C32" s="47" t="s">
        <v>130</v>
      </c>
      <c r="D32" s="38" t="s">
        <v>76</v>
      </c>
      <c r="E32" s="38">
        <v>1</v>
      </c>
      <c r="F32" s="38" t="s">
        <v>102</v>
      </c>
      <c r="G32" s="38">
        <v>5</v>
      </c>
      <c r="H32" s="32"/>
      <c r="I32" s="52"/>
      <c r="J32" s="40"/>
      <c r="K32" s="40"/>
      <c r="L32" s="40"/>
      <c r="M32" s="40"/>
      <c r="N32" s="40"/>
      <c r="O32" s="40"/>
      <c r="P32" s="40"/>
    </row>
    <row r="33" spans="1:16" customFormat="1" ht="59" customHeight="1" x14ac:dyDescent="0.2">
      <c r="A33" s="37">
        <v>6</v>
      </c>
      <c r="B33" s="47" t="s">
        <v>131</v>
      </c>
      <c r="C33" s="47" t="s">
        <v>132</v>
      </c>
      <c r="D33" s="38" t="s">
        <v>76</v>
      </c>
      <c r="E33" s="38">
        <v>1</v>
      </c>
      <c r="F33" s="38" t="s">
        <v>102</v>
      </c>
      <c r="G33" s="38">
        <v>5</v>
      </c>
      <c r="H33" s="32"/>
      <c r="I33" s="52"/>
      <c r="J33" s="40"/>
      <c r="K33" s="40"/>
      <c r="L33" s="40"/>
      <c r="M33" s="40"/>
      <c r="N33" s="40"/>
      <c r="O33" s="40"/>
      <c r="P33" s="40"/>
    </row>
    <row r="34" spans="1:16" customFormat="1" ht="30" x14ac:dyDescent="0.2">
      <c r="A34" s="37">
        <v>7</v>
      </c>
      <c r="B34" s="47" t="s">
        <v>133</v>
      </c>
      <c r="C34" s="47" t="s">
        <v>134</v>
      </c>
      <c r="D34" s="38" t="s">
        <v>76</v>
      </c>
      <c r="E34" s="38">
        <v>1</v>
      </c>
      <c r="F34" s="38" t="s">
        <v>102</v>
      </c>
      <c r="G34" s="38">
        <v>5</v>
      </c>
      <c r="H34" s="32"/>
      <c r="I34" s="52"/>
      <c r="J34" s="40"/>
      <c r="K34" s="40"/>
      <c r="L34" s="40"/>
      <c r="M34" s="40"/>
      <c r="N34" s="40"/>
      <c r="O34" s="40"/>
      <c r="P34" s="40"/>
    </row>
    <row r="35" spans="1:16" customFormat="1" ht="30" x14ac:dyDescent="0.2">
      <c r="A35" s="37">
        <v>8</v>
      </c>
      <c r="B35" s="49" t="s">
        <v>103</v>
      </c>
      <c r="C35" s="39" t="s">
        <v>231</v>
      </c>
      <c r="D35" s="38" t="s">
        <v>76</v>
      </c>
      <c r="E35" s="38">
        <v>1</v>
      </c>
      <c r="F35" s="38" t="s">
        <v>102</v>
      </c>
      <c r="G35" s="38">
        <v>5</v>
      </c>
      <c r="H35" s="32"/>
      <c r="I35" s="52"/>
      <c r="J35" s="40"/>
      <c r="K35" s="40"/>
      <c r="L35" s="40"/>
      <c r="M35" s="40"/>
      <c r="N35" s="40"/>
      <c r="O35" s="40"/>
      <c r="P35" s="40"/>
    </row>
    <row r="36" spans="1:16" customFormat="1" ht="30" x14ac:dyDescent="0.2">
      <c r="A36" s="37">
        <v>9</v>
      </c>
      <c r="B36" s="49" t="s">
        <v>135</v>
      </c>
      <c r="C36" s="39" t="s">
        <v>231</v>
      </c>
      <c r="D36" s="38" t="s">
        <v>76</v>
      </c>
      <c r="E36" s="38">
        <v>1</v>
      </c>
      <c r="F36" s="38" t="s">
        <v>102</v>
      </c>
      <c r="G36" s="38">
        <v>5</v>
      </c>
      <c r="H36" s="32"/>
      <c r="I36" s="52"/>
      <c r="J36" s="40"/>
      <c r="K36" s="40"/>
      <c r="L36" s="40"/>
      <c r="M36" s="40"/>
      <c r="N36" s="40"/>
      <c r="O36" s="40"/>
      <c r="P36" s="40"/>
    </row>
    <row r="37" spans="1:16" customFormat="1" ht="127" customHeight="1" x14ac:dyDescent="0.2">
      <c r="A37" s="37">
        <v>10</v>
      </c>
      <c r="B37" s="49" t="s">
        <v>136</v>
      </c>
      <c r="C37" s="47" t="s">
        <v>137</v>
      </c>
      <c r="D37" s="38" t="s">
        <v>76</v>
      </c>
      <c r="E37" s="38">
        <v>1</v>
      </c>
      <c r="F37" s="38" t="s">
        <v>102</v>
      </c>
      <c r="G37" s="38">
        <v>5</v>
      </c>
      <c r="H37" s="32"/>
      <c r="I37" s="52"/>
      <c r="J37" s="53"/>
      <c r="K37" s="53"/>
      <c r="L37" s="40"/>
      <c r="M37" s="40"/>
      <c r="N37" s="40"/>
      <c r="O37" s="40"/>
      <c r="P37" s="40"/>
    </row>
    <row r="38" spans="1:16" customFormat="1" ht="74" customHeight="1" x14ac:dyDescent="0.2">
      <c r="A38" s="37">
        <v>11</v>
      </c>
      <c r="B38" s="49" t="s">
        <v>138</v>
      </c>
      <c r="C38" s="47" t="s">
        <v>139</v>
      </c>
      <c r="D38" s="38" t="s">
        <v>76</v>
      </c>
      <c r="E38" s="38">
        <v>5</v>
      </c>
      <c r="F38" s="38" t="s">
        <v>102</v>
      </c>
      <c r="G38" s="38">
        <v>5</v>
      </c>
      <c r="H38" s="42"/>
      <c r="I38" s="52"/>
      <c r="J38" s="40"/>
      <c r="K38" s="40"/>
      <c r="L38" s="40"/>
      <c r="M38" s="40"/>
      <c r="N38" s="40"/>
      <c r="O38" s="40"/>
      <c r="P38" s="40"/>
    </row>
    <row r="39" spans="1:16" customFormat="1" ht="59" customHeight="1" x14ac:dyDescent="0.2">
      <c r="A39" s="37">
        <v>12</v>
      </c>
      <c r="B39" s="49" t="s">
        <v>140</v>
      </c>
      <c r="C39" s="48" t="s">
        <v>141</v>
      </c>
      <c r="D39" s="38" t="s">
        <v>76</v>
      </c>
      <c r="E39" s="38">
        <v>5</v>
      </c>
      <c r="F39" s="38" t="s">
        <v>102</v>
      </c>
      <c r="G39" s="38">
        <v>5</v>
      </c>
      <c r="H39" s="32"/>
      <c r="I39" s="52"/>
      <c r="J39" s="40"/>
      <c r="K39" s="40"/>
      <c r="L39" s="40"/>
      <c r="M39" s="40"/>
      <c r="N39" s="40"/>
      <c r="O39" s="40"/>
      <c r="P39" s="40"/>
    </row>
    <row r="40" spans="1:16" customFormat="1" ht="60" customHeight="1" x14ac:dyDescent="0.2">
      <c r="A40" s="37">
        <v>13</v>
      </c>
      <c r="B40" s="49" t="s">
        <v>142</v>
      </c>
      <c r="C40" s="48" t="s">
        <v>143</v>
      </c>
      <c r="D40" s="38" t="s">
        <v>76</v>
      </c>
      <c r="E40" s="38">
        <v>5</v>
      </c>
      <c r="F40" s="38" t="s">
        <v>102</v>
      </c>
      <c r="G40" s="38">
        <v>5</v>
      </c>
      <c r="H40" s="42"/>
      <c r="I40" s="52"/>
      <c r="J40" s="40"/>
      <c r="K40" s="40"/>
      <c r="L40" s="40"/>
      <c r="M40" s="40"/>
      <c r="N40" s="40"/>
      <c r="O40" s="40"/>
      <c r="P40" s="40"/>
    </row>
    <row r="41" spans="1:16" customFormat="1" ht="30" x14ac:dyDescent="0.2">
      <c r="A41" s="37">
        <v>14</v>
      </c>
      <c r="B41" s="49" t="s">
        <v>144</v>
      </c>
      <c r="C41" s="48" t="s">
        <v>145</v>
      </c>
      <c r="D41" s="46" t="s">
        <v>76</v>
      </c>
      <c r="E41" s="38">
        <v>1</v>
      </c>
      <c r="F41" s="38" t="s">
        <v>102</v>
      </c>
      <c r="G41" s="38">
        <v>5</v>
      </c>
      <c r="H41" s="32"/>
      <c r="I41" s="52"/>
      <c r="J41" s="40"/>
      <c r="K41" s="40"/>
      <c r="L41" s="40"/>
      <c r="M41" s="40"/>
      <c r="N41" s="40"/>
      <c r="O41" s="40"/>
      <c r="P41" s="40"/>
    </row>
    <row r="42" spans="1:16" customFormat="1" ht="30" x14ac:dyDescent="0.2">
      <c r="A42" s="37">
        <v>15</v>
      </c>
      <c r="B42" s="50" t="s">
        <v>146</v>
      </c>
      <c r="C42" s="64" t="s">
        <v>147</v>
      </c>
      <c r="D42" s="51" t="s">
        <v>76</v>
      </c>
      <c r="E42" s="51">
        <v>1</v>
      </c>
      <c r="F42" s="51" t="s">
        <v>148</v>
      </c>
      <c r="G42" s="51">
        <v>1</v>
      </c>
      <c r="H42" s="45"/>
      <c r="I42" s="52"/>
      <c r="J42" s="40"/>
      <c r="K42" s="40"/>
      <c r="L42" s="40"/>
      <c r="M42" s="40"/>
      <c r="N42" s="40"/>
      <c r="O42" s="40"/>
      <c r="P42" s="40"/>
    </row>
    <row r="43" spans="1:16" customFormat="1" ht="26.5" customHeight="1" x14ac:dyDescent="0.2">
      <c r="A43" s="37">
        <v>16</v>
      </c>
      <c r="B43" s="50" t="s">
        <v>149</v>
      </c>
      <c r="C43" s="64" t="s">
        <v>150</v>
      </c>
      <c r="D43" s="51" t="s">
        <v>76</v>
      </c>
      <c r="E43" s="51">
        <v>1</v>
      </c>
      <c r="F43" s="51" t="s">
        <v>148</v>
      </c>
      <c r="G43" s="51">
        <v>1</v>
      </c>
      <c r="H43" s="45"/>
      <c r="I43" s="52"/>
      <c r="J43" s="40"/>
      <c r="K43" s="40"/>
      <c r="L43" s="40"/>
      <c r="M43" s="40"/>
      <c r="N43" s="40"/>
      <c r="O43" s="40"/>
      <c r="P43" s="40"/>
    </row>
    <row r="44" spans="1:16" customFormat="1" ht="30" x14ac:dyDescent="0.2">
      <c r="A44" s="37">
        <v>17</v>
      </c>
      <c r="B44" s="50" t="s">
        <v>151</v>
      </c>
      <c r="C44" s="64" t="s">
        <v>152</v>
      </c>
      <c r="D44" s="51" t="s">
        <v>76</v>
      </c>
      <c r="E44" s="51">
        <v>2</v>
      </c>
      <c r="F44" s="51" t="s">
        <v>148</v>
      </c>
      <c r="G44" s="51">
        <v>2</v>
      </c>
      <c r="H44" s="45" t="s">
        <v>157</v>
      </c>
      <c r="I44" s="52"/>
      <c r="J44" s="40"/>
      <c r="K44" s="40"/>
      <c r="L44" s="40"/>
      <c r="M44" s="40"/>
      <c r="N44" s="40"/>
      <c r="O44" s="40"/>
      <c r="P44" s="40"/>
    </row>
    <row r="45" spans="1:16" customFormat="1" ht="30" x14ac:dyDescent="0.2">
      <c r="A45" s="37">
        <v>18</v>
      </c>
      <c r="B45" s="50" t="s">
        <v>153</v>
      </c>
      <c r="C45" s="64" t="s">
        <v>154</v>
      </c>
      <c r="D45" s="51" t="s">
        <v>76</v>
      </c>
      <c r="E45" s="51">
        <v>1</v>
      </c>
      <c r="F45" s="51" t="s">
        <v>148</v>
      </c>
      <c r="G45" s="51">
        <v>1</v>
      </c>
      <c r="H45" s="45"/>
      <c r="I45" s="52"/>
      <c r="J45" s="40"/>
      <c r="K45" s="40"/>
      <c r="L45" s="40"/>
      <c r="M45" s="40"/>
      <c r="N45" s="40"/>
      <c r="O45" s="40"/>
      <c r="P45" s="40"/>
    </row>
    <row r="46" spans="1:16" customFormat="1" ht="380" customHeight="1" x14ac:dyDescent="0.2">
      <c r="A46" s="58">
        <v>19</v>
      </c>
      <c r="B46" s="59" t="s">
        <v>155</v>
      </c>
      <c r="C46" s="65" t="s">
        <v>156</v>
      </c>
      <c r="D46" s="60" t="s">
        <v>76</v>
      </c>
      <c r="E46" s="60">
        <v>1</v>
      </c>
      <c r="F46" s="61" t="s">
        <v>148</v>
      </c>
      <c r="G46" s="60">
        <v>1</v>
      </c>
      <c r="H46" s="62"/>
      <c r="I46" s="52"/>
      <c r="J46" s="40"/>
      <c r="K46" s="40"/>
      <c r="L46" s="40"/>
      <c r="M46" s="40"/>
      <c r="N46" s="40"/>
      <c r="O46" s="40"/>
      <c r="P46" s="40"/>
    </row>
    <row r="47" spans="1:16" customFormat="1" ht="21" customHeight="1" x14ac:dyDescent="0.2">
      <c r="A47" s="106" t="s">
        <v>158</v>
      </c>
      <c r="B47" s="106"/>
      <c r="C47" s="106"/>
      <c r="D47" s="106"/>
      <c r="E47" s="106"/>
      <c r="F47" s="106"/>
      <c r="G47" s="106"/>
      <c r="H47" s="106"/>
      <c r="I47" s="54"/>
      <c r="J47" s="40"/>
      <c r="K47" s="40"/>
      <c r="L47" s="40"/>
      <c r="M47" s="40"/>
      <c r="N47" s="40"/>
      <c r="O47" s="40"/>
      <c r="P47" s="40"/>
    </row>
    <row r="48" spans="1:16" customFormat="1" ht="409.6" x14ac:dyDescent="0.2">
      <c r="A48" s="37">
        <v>1</v>
      </c>
      <c r="B48" s="47" t="s">
        <v>159</v>
      </c>
      <c r="C48" s="47" t="s">
        <v>160</v>
      </c>
      <c r="D48" s="38" t="s">
        <v>76</v>
      </c>
      <c r="E48" s="38">
        <v>1</v>
      </c>
      <c r="F48" s="38" t="s">
        <v>102</v>
      </c>
      <c r="G48" s="38">
        <v>5</v>
      </c>
      <c r="H48" s="32"/>
      <c r="I48" s="41"/>
      <c r="J48" s="40"/>
      <c r="K48" s="40"/>
      <c r="L48" s="40"/>
      <c r="M48" s="40"/>
      <c r="N48" s="40"/>
      <c r="O48" s="40"/>
      <c r="P48" s="40"/>
    </row>
    <row r="49" spans="1:16" customFormat="1" ht="409.6" x14ac:dyDescent="0.2">
      <c r="A49" s="37">
        <v>2</v>
      </c>
      <c r="B49" s="47" t="s">
        <v>161</v>
      </c>
      <c r="C49" s="47" t="s">
        <v>162</v>
      </c>
      <c r="D49" s="38" t="s">
        <v>76</v>
      </c>
      <c r="E49" s="38">
        <v>1</v>
      </c>
      <c r="F49" s="38" t="s">
        <v>102</v>
      </c>
      <c r="G49" s="38">
        <v>5</v>
      </c>
      <c r="H49" s="32"/>
      <c r="I49" s="41"/>
      <c r="J49" s="40"/>
      <c r="K49" s="40"/>
      <c r="L49" s="40"/>
      <c r="M49" s="40"/>
      <c r="N49" s="40"/>
      <c r="O49" s="40"/>
      <c r="P49" s="40"/>
    </row>
    <row r="50" spans="1:16" customFormat="1" ht="409.6" x14ac:dyDescent="0.2">
      <c r="A50" s="37">
        <v>3</v>
      </c>
      <c r="B50" s="47" t="s">
        <v>163</v>
      </c>
      <c r="C50" s="47" t="s">
        <v>164</v>
      </c>
      <c r="D50" s="38" t="s">
        <v>76</v>
      </c>
      <c r="E50" s="38">
        <v>1</v>
      </c>
      <c r="F50" s="38" t="s">
        <v>102</v>
      </c>
      <c r="G50" s="38">
        <v>5</v>
      </c>
      <c r="H50" s="32"/>
      <c r="I50" s="41"/>
      <c r="J50" s="40"/>
      <c r="K50" s="40"/>
      <c r="L50" s="40"/>
      <c r="M50" s="40"/>
      <c r="N50" s="40"/>
      <c r="O50" s="40"/>
      <c r="P50" s="40"/>
    </row>
    <row r="51" spans="1:16" customFormat="1" ht="158" customHeight="1" x14ac:dyDescent="0.2">
      <c r="A51" s="37">
        <v>4</v>
      </c>
      <c r="B51" s="49" t="s">
        <v>165</v>
      </c>
      <c r="C51" s="48" t="s">
        <v>166</v>
      </c>
      <c r="D51" s="38" t="s">
        <v>76</v>
      </c>
      <c r="E51" s="38">
        <v>1</v>
      </c>
      <c r="F51" s="38" t="s">
        <v>102</v>
      </c>
      <c r="G51" s="38">
        <v>5</v>
      </c>
      <c r="H51" s="32"/>
      <c r="I51" s="41"/>
      <c r="J51" s="40"/>
      <c r="K51" s="40"/>
      <c r="L51" s="40"/>
      <c r="M51" s="40"/>
      <c r="N51" s="40"/>
      <c r="O51" s="40"/>
      <c r="P51" s="40"/>
    </row>
    <row r="52" spans="1:16" customFormat="1" ht="145" customHeight="1" x14ac:dyDescent="0.2">
      <c r="A52" s="37">
        <v>5</v>
      </c>
      <c r="B52" s="49" t="s">
        <v>167</v>
      </c>
      <c r="C52" s="48" t="s">
        <v>168</v>
      </c>
      <c r="D52" s="38" t="s">
        <v>76</v>
      </c>
      <c r="E52" s="38">
        <v>1</v>
      </c>
      <c r="F52" s="38" t="s">
        <v>102</v>
      </c>
      <c r="G52" s="38">
        <v>5</v>
      </c>
      <c r="H52" s="32"/>
      <c r="I52" s="41"/>
      <c r="J52" s="40"/>
      <c r="K52" s="40"/>
      <c r="L52" s="40"/>
      <c r="M52" s="40"/>
      <c r="N52" s="40"/>
      <c r="O52" s="40"/>
      <c r="P52" s="40"/>
    </row>
    <row r="53" spans="1:16" customFormat="1" ht="21" customHeight="1" x14ac:dyDescent="0.2">
      <c r="A53" s="106" t="s">
        <v>169</v>
      </c>
      <c r="B53" s="106"/>
      <c r="C53" s="106"/>
      <c r="D53" s="106"/>
      <c r="E53" s="106"/>
      <c r="F53" s="106"/>
      <c r="G53" s="106"/>
      <c r="H53" s="106"/>
      <c r="I53" s="54"/>
      <c r="J53" s="40"/>
      <c r="K53" s="40"/>
      <c r="L53" s="40"/>
      <c r="M53" s="40"/>
      <c r="N53" s="40"/>
      <c r="O53" s="40"/>
      <c r="P53" s="40"/>
    </row>
    <row r="54" spans="1:16" customFormat="1" ht="160" customHeight="1" x14ac:dyDescent="0.2">
      <c r="A54" s="37">
        <v>1</v>
      </c>
      <c r="B54" s="66" t="s">
        <v>170</v>
      </c>
      <c r="C54" s="47" t="s">
        <v>171</v>
      </c>
      <c r="D54" s="38" t="s">
        <v>76</v>
      </c>
      <c r="E54" s="38">
        <v>1</v>
      </c>
      <c r="F54" s="38" t="s">
        <v>102</v>
      </c>
      <c r="G54" s="38">
        <v>5</v>
      </c>
      <c r="H54" s="63"/>
      <c r="I54" s="52"/>
      <c r="J54" s="40"/>
      <c r="K54" s="40"/>
      <c r="L54" s="40"/>
      <c r="M54" s="40"/>
      <c r="N54" s="40"/>
      <c r="O54" s="40"/>
      <c r="P54" s="40"/>
    </row>
    <row r="55" spans="1:16" customFormat="1" ht="269" customHeight="1" x14ac:dyDescent="0.2">
      <c r="A55" s="37">
        <v>2</v>
      </c>
      <c r="B55" s="47" t="s">
        <v>172</v>
      </c>
      <c r="C55" s="47" t="s">
        <v>173</v>
      </c>
      <c r="D55" s="38" t="s">
        <v>76</v>
      </c>
      <c r="E55" s="38">
        <v>1</v>
      </c>
      <c r="F55" s="38" t="s">
        <v>102</v>
      </c>
      <c r="G55" s="38">
        <v>5</v>
      </c>
      <c r="H55" s="43"/>
      <c r="I55" s="41"/>
      <c r="J55" s="40"/>
      <c r="K55" s="40"/>
      <c r="L55" s="40"/>
      <c r="M55" s="40"/>
      <c r="N55" s="40"/>
      <c r="O55" s="40"/>
      <c r="P55" s="40"/>
    </row>
    <row r="56" spans="1:16" customFormat="1" ht="409.6" x14ac:dyDescent="0.2">
      <c r="A56" s="37">
        <v>3</v>
      </c>
      <c r="B56" s="47" t="s">
        <v>174</v>
      </c>
      <c r="C56" s="47" t="s">
        <v>175</v>
      </c>
      <c r="D56" s="38"/>
      <c r="E56" s="38">
        <v>1</v>
      </c>
      <c r="F56" s="38" t="s">
        <v>102</v>
      </c>
      <c r="G56" s="38">
        <v>5</v>
      </c>
      <c r="H56" s="32"/>
      <c r="I56" s="41"/>
      <c r="J56" s="40"/>
      <c r="K56" s="40"/>
      <c r="L56" s="40"/>
      <c r="M56" s="40"/>
      <c r="N56" s="40"/>
      <c r="O56" s="40"/>
      <c r="P56" s="40"/>
    </row>
    <row r="57" spans="1:16" customFormat="1" ht="72" customHeight="1" x14ac:dyDescent="0.2">
      <c r="A57" s="37">
        <v>4</v>
      </c>
      <c r="B57" s="47" t="s">
        <v>176</v>
      </c>
      <c r="C57" s="47" t="s">
        <v>177</v>
      </c>
      <c r="D57" s="38" t="s">
        <v>76</v>
      </c>
      <c r="E57" s="38">
        <v>1</v>
      </c>
      <c r="F57" s="38" t="s">
        <v>102</v>
      </c>
      <c r="G57" s="38">
        <v>5</v>
      </c>
      <c r="H57" s="32"/>
      <c r="I57" s="41"/>
      <c r="J57" s="55"/>
      <c r="K57" s="40"/>
      <c r="L57" s="40"/>
      <c r="M57" s="40"/>
      <c r="N57" s="40"/>
      <c r="O57" s="40"/>
      <c r="P57" s="40"/>
    </row>
    <row r="58" spans="1:16" customFormat="1" ht="75" x14ac:dyDescent="0.2">
      <c r="A58" s="37">
        <v>5</v>
      </c>
      <c r="B58" s="47" t="s">
        <v>178</v>
      </c>
      <c r="C58" s="47" t="s">
        <v>179</v>
      </c>
      <c r="D58" s="38" t="s">
        <v>76</v>
      </c>
      <c r="E58" s="38">
        <v>1</v>
      </c>
      <c r="F58" s="38" t="s">
        <v>102</v>
      </c>
      <c r="G58" s="38">
        <v>5</v>
      </c>
      <c r="H58" s="32"/>
      <c r="I58" s="41"/>
      <c r="J58" s="40"/>
      <c r="K58" s="40"/>
      <c r="L58" s="40"/>
      <c r="M58" s="40"/>
      <c r="N58" s="40"/>
      <c r="O58" s="40"/>
      <c r="P58" s="40"/>
    </row>
    <row r="59" spans="1:16" customFormat="1" ht="101" customHeight="1" x14ac:dyDescent="0.2">
      <c r="A59" s="37">
        <v>6</v>
      </c>
      <c r="B59" s="47" t="s">
        <v>180</v>
      </c>
      <c r="C59" s="47" t="s">
        <v>181</v>
      </c>
      <c r="D59" s="38" t="s">
        <v>76</v>
      </c>
      <c r="E59" s="38">
        <v>1</v>
      </c>
      <c r="F59" s="38" t="s">
        <v>102</v>
      </c>
      <c r="G59" s="38">
        <v>5</v>
      </c>
      <c r="H59" s="32"/>
      <c r="I59" s="41"/>
      <c r="J59" s="40"/>
      <c r="K59" s="40"/>
      <c r="L59" s="40"/>
      <c r="M59" s="40"/>
      <c r="N59" s="40"/>
      <c r="O59" s="40"/>
      <c r="P59" s="40"/>
    </row>
    <row r="60" spans="1:16" customFormat="1" ht="127" customHeight="1" x14ac:dyDescent="0.2">
      <c r="A60" s="37">
        <v>7</v>
      </c>
      <c r="B60" s="47" t="s">
        <v>182</v>
      </c>
      <c r="C60" s="47" t="s">
        <v>183</v>
      </c>
      <c r="D60" s="38" t="s">
        <v>76</v>
      </c>
      <c r="E60" s="38">
        <v>1</v>
      </c>
      <c r="F60" s="38" t="s">
        <v>102</v>
      </c>
      <c r="G60" s="38">
        <v>5</v>
      </c>
      <c r="H60" s="32"/>
      <c r="I60" s="41"/>
      <c r="J60" s="40"/>
      <c r="K60" s="40"/>
      <c r="L60" s="40"/>
      <c r="M60" s="40"/>
      <c r="N60" s="40"/>
      <c r="O60" s="40"/>
      <c r="P60" s="40"/>
    </row>
    <row r="61" spans="1:16" customFormat="1" ht="102" customHeight="1" x14ac:dyDescent="0.2">
      <c r="A61" s="37">
        <v>8</v>
      </c>
      <c r="B61" s="29" t="s">
        <v>184</v>
      </c>
      <c r="C61" s="39" t="s">
        <v>185</v>
      </c>
      <c r="D61" s="38" t="s">
        <v>186</v>
      </c>
      <c r="E61" s="38">
        <v>1</v>
      </c>
      <c r="F61" s="38" t="s">
        <v>102</v>
      </c>
      <c r="G61" s="38">
        <v>5</v>
      </c>
      <c r="H61" s="32"/>
      <c r="I61" s="41"/>
      <c r="J61" s="40"/>
      <c r="K61" s="40"/>
      <c r="L61" s="40"/>
      <c r="M61" s="40"/>
      <c r="N61" s="40"/>
      <c r="O61" s="40"/>
      <c r="P61" s="40"/>
    </row>
    <row r="62" spans="1:16" customFormat="1" ht="21" customHeight="1" x14ac:dyDescent="0.2">
      <c r="A62" s="106" t="s">
        <v>187</v>
      </c>
      <c r="B62" s="106"/>
      <c r="C62" s="106"/>
      <c r="D62" s="106"/>
      <c r="E62" s="106"/>
      <c r="F62" s="106"/>
      <c r="G62" s="106"/>
      <c r="H62" s="106"/>
      <c r="I62" s="54"/>
      <c r="J62" s="40"/>
      <c r="K62" s="40"/>
      <c r="L62" s="40"/>
      <c r="M62" s="40"/>
      <c r="N62" s="40"/>
      <c r="O62" s="40"/>
      <c r="P62" s="40"/>
    </row>
    <row r="63" spans="1:16" customFormat="1" ht="257" customHeight="1" x14ac:dyDescent="0.2">
      <c r="A63" s="37">
        <v>1</v>
      </c>
      <c r="B63" s="66" t="s">
        <v>188</v>
      </c>
      <c r="C63" s="47" t="s">
        <v>189</v>
      </c>
      <c r="D63" s="36" t="s">
        <v>186</v>
      </c>
      <c r="E63" s="38">
        <v>1</v>
      </c>
      <c r="F63" s="38" t="s">
        <v>102</v>
      </c>
      <c r="G63" s="38">
        <v>5</v>
      </c>
      <c r="H63" s="32"/>
      <c r="I63" s="41"/>
      <c r="J63" s="40"/>
      <c r="K63" s="40"/>
      <c r="L63" s="40"/>
      <c r="M63" s="40"/>
      <c r="N63" s="40"/>
      <c r="O63" s="40"/>
      <c r="P63" s="40"/>
    </row>
    <row r="64" spans="1:16" customFormat="1" ht="173" customHeight="1" x14ac:dyDescent="0.2">
      <c r="A64" s="37">
        <v>2</v>
      </c>
      <c r="B64" s="66" t="s">
        <v>190</v>
      </c>
      <c r="C64" s="47" t="s">
        <v>191</v>
      </c>
      <c r="D64" s="36" t="s">
        <v>186</v>
      </c>
      <c r="E64" s="38">
        <v>1</v>
      </c>
      <c r="F64" s="38" t="s">
        <v>102</v>
      </c>
      <c r="G64" s="38">
        <v>5</v>
      </c>
      <c r="H64" s="32"/>
      <c r="I64" s="41"/>
      <c r="J64" s="40"/>
      <c r="K64" s="40"/>
      <c r="L64" s="40"/>
      <c r="M64" s="40"/>
      <c r="N64" s="40"/>
      <c r="O64" s="40"/>
      <c r="P64" s="40"/>
    </row>
    <row r="65" spans="1:16" customFormat="1" ht="126" customHeight="1" x14ac:dyDescent="0.2">
      <c r="A65" s="37">
        <v>3</v>
      </c>
      <c r="B65" s="66" t="s">
        <v>192</v>
      </c>
      <c r="C65" s="47" t="s">
        <v>193</v>
      </c>
      <c r="D65" s="36" t="s">
        <v>186</v>
      </c>
      <c r="E65" s="38">
        <v>1</v>
      </c>
      <c r="F65" s="38" t="s">
        <v>102</v>
      </c>
      <c r="G65" s="38">
        <v>5</v>
      </c>
      <c r="H65" s="32"/>
      <c r="I65" s="41"/>
      <c r="J65" s="40"/>
      <c r="K65" s="40"/>
      <c r="L65" s="40"/>
      <c r="M65" s="40"/>
      <c r="N65" s="40"/>
      <c r="O65" s="40"/>
      <c r="P65" s="40"/>
    </row>
    <row r="66" spans="1:16" customFormat="1" ht="142" customHeight="1" x14ac:dyDescent="0.2">
      <c r="A66" s="37">
        <v>4</v>
      </c>
      <c r="B66" s="66" t="s">
        <v>194</v>
      </c>
      <c r="C66" s="47" t="s">
        <v>195</v>
      </c>
      <c r="D66" s="36" t="s">
        <v>186</v>
      </c>
      <c r="E66" s="38">
        <v>1</v>
      </c>
      <c r="F66" s="38" t="s">
        <v>102</v>
      </c>
      <c r="G66" s="38">
        <v>5</v>
      </c>
      <c r="H66" s="32"/>
      <c r="I66" s="41"/>
      <c r="J66" s="40"/>
      <c r="K66" s="40"/>
      <c r="L66" s="40"/>
      <c r="M66" s="40"/>
      <c r="N66" s="40"/>
      <c r="O66" s="40"/>
      <c r="P66" s="40"/>
    </row>
    <row r="67" spans="1:16" customFormat="1" ht="131" customHeight="1" x14ac:dyDescent="0.2">
      <c r="A67" s="37">
        <v>5</v>
      </c>
      <c r="B67" s="66" t="s">
        <v>196</v>
      </c>
      <c r="C67" s="47" t="s">
        <v>197</v>
      </c>
      <c r="D67" s="36" t="s">
        <v>186</v>
      </c>
      <c r="E67" s="38">
        <v>1</v>
      </c>
      <c r="F67" s="38" t="s">
        <v>102</v>
      </c>
      <c r="G67" s="38">
        <v>5</v>
      </c>
      <c r="H67" s="32"/>
      <c r="I67" s="41"/>
      <c r="J67" s="40"/>
      <c r="K67" s="40"/>
      <c r="L67" s="40"/>
      <c r="M67" s="40"/>
      <c r="N67" s="40"/>
      <c r="O67" s="40"/>
      <c r="P67" s="40"/>
    </row>
    <row r="68" spans="1:16" customFormat="1" ht="45" x14ac:dyDescent="0.2">
      <c r="A68" s="37">
        <v>6</v>
      </c>
      <c r="B68" s="47" t="s">
        <v>198</v>
      </c>
      <c r="C68" s="47" t="s">
        <v>199</v>
      </c>
      <c r="D68" s="36" t="s">
        <v>186</v>
      </c>
      <c r="E68" s="38">
        <v>1</v>
      </c>
      <c r="F68" s="38" t="s">
        <v>102</v>
      </c>
      <c r="G68" s="38">
        <v>5</v>
      </c>
      <c r="H68" s="32"/>
      <c r="I68" s="41"/>
      <c r="J68" s="40"/>
      <c r="K68" s="40"/>
      <c r="L68" s="40"/>
      <c r="M68" s="40"/>
      <c r="N68" s="40"/>
      <c r="O68" s="40"/>
      <c r="P68" s="40"/>
    </row>
    <row r="69" spans="1:16" customFormat="1" ht="45" x14ac:dyDescent="0.2">
      <c r="A69" s="37">
        <v>7</v>
      </c>
      <c r="B69" s="47" t="s">
        <v>200</v>
      </c>
      <c r="C69" s="47" t="s">
        <v>201</v>
      </c>
      <c r="D69" s="36" t="s">
        <v>186</v>
      </c>
      <c r="E69" s="38">
        <v>1</v>
      </c>
      <c r="F69" s="38" t="s">
        <v>102</v>
      </c>
      <c r="G69" s="38">
        <v>5</v>
      </c>
      <c r="H69" s="32"/>
      <c r="I69" s="41"/>
      <c r="J69" s="40"/>
      <c r="K69" s="40"/>
      <c r="L69" s="40"/>
      <c r="M69" s="40"/>
      <c r="N69" s="40"/>
      <c r="O69" s="40"/>
      <c r="P69" s="40"/>
    </row>
    <row r="70" spans="1:16" customFormat="1" ht="180" x14ac:dyDescent="0.2">
      <c r="A70" s="37">
        <v>8</v>
      </c>
      <c r="B70" s="66" t="s">
        <v>202</v>
      </c>
      <c r="C70" s="47" t="s">
        <v>203</v>
      </c>
      <c r="D70" s="36" t="s">
        <v>186</v>
      </c>
      <c r="E70" s="38">
        <v>1</v>
      </c>
      <c r="F70" s="38" t="s">
        <v>102</v>
      </c>
      <c r="G70" s="38">
        <v>5</v>
      </c>
      <c r="H70" s="32"/>
      <c r="I70" s="41"/>
      <c r="J70" s="40"/>
      <c r="K70" s="40"/>
      <c r="L70" s="40"/>
      <c r="M70" s="40"/>
      <c r="N70" s="40"/>
      <c r="O70" s="40"/>
      <c r="P70" s="40"/>
    </row>
    <row r="71" spans="1:16" customFormat="1" ht="105" x14ac:dyDescent="0.2">
      <c r="A71" s="37">
        <v>9</v>
      </c>
      <c r="B71" s="47" t="s">
        <v>204</v>
      </c>
      <c r="C71" s="47" t="s">
        <v>205</v>
      </c>
      <c r="D71" s="36" t="s">
        <v>186</v>
      </c>
      <c r="E71" s="38">
        <v>1</v>
      </c>
      <c r="F71" s="38" t="s">
        <v>102</v>
      </c>
      <c r="G71" s="38">
        <v>5</v>
      </c>
      <c r="H71" s="32"/>
      <c r="I71" s="41"/>
      <c r="J71" s="40"/>
      <c r="K71" s="40"/>
      <c r="L71" s="40"/>
      <c r="M71" s="40"/>
      <c r="N71" s="40"/>
      <c r="O71" s="40"/>
      <c r="P71" s="40"/>
    </row>
    <row r="72" spans="1:16" customFormat="1" ht="75" x14ac:dyDescent="0.2">
      <c r="A72" s="37">
        <v>10</v>
      </c>
      <c r="B72" s="66" t="s">
        <v>206</v>
      </c>
      <c r="C72" s="47" t="s">
        <v>207</v>
      </c>
      <c r="D72" s="36" t="s">
        <v>186</v>
      </c>
      <c r="E72" s="38">
        <v>1</v>
      </c>
      <c r="F72" s="38" t="s">
        <v>102</v>
      </c>
      <c r="G72" s="38">
        <v>5</v>
      </c>
      <c r="H72" s="32"/>
      <c r="I72" s="41"/>
      <c r="J72" s="40"/>
      <c r="K72" s="40"/>
      <c r="L72" s="40"/>
      <c r="M72" s="40"/>
      <c r="N72" s="40"/>
      <c r="O72" s="40"/>
      <c r="P72" s="40"/>
    </row>
    <row r="73" spans="1:16" customFormat="1" ht="30" x14ac:dyDescent="0.2">
      <c r="A73" s="37">
        <v>11</v>
      </c>
      <c r="B73" s="67" t="s">
        <v>208</v>
      </c>
      <c r="C73" s="39" t="s">
        <v>231</v>
      </c>
      <c r="D73" s="36" t="s">
        <v>186</v>
      </c>
      <c r="E73" s="38">
        <v>1</v>
      </c>
      <c r="F73" s="38" t="s">
        <v>102</v>
      </c>
      <c r="G73" s="38">
        <v>5</v>
      </c>
      <c r="H73" s="32"/>
      <c r="I73" s="41"/>
      <c r="J73" s="40"/>
      <c r="K73" s="40"/>
      <c r="L73" s="40"/>
      <c r="M73" s="40"/>
      <c r="N73" s="40"/>
      <c r="O73" s="40"/>
      <c r="P73" s="40"/>
    </row>
    <row r="74" spans="1:16" customFormat="1" ht="21" customHeight="1" x14ac:dyDescent="0.2">
      <c r="A74" s="37">
        <v>12</v>
      </c>
      <c r="B74" s="29" t="s">
        <v>209</v>
      </c>
      <c r="C74" s="39" t="s">
        <v>232</v>
      </c>
      <c r="D74" s="36" t="s">
        <v>186</v>
      </c>
      <c r="E74" s="38">
        <v>1</v>
      </c>
      <c r="F74" s="38" t="s">
        <v>102</v>
      </c>
      <c r="G74" s="38">
        <v>5</v>
      </c>
      <c r="H74" s="32"/>
      <c r="I74" s="41"/>
      <c r="J74" s="40"/>
      <c r="K74" s="40"/>
      <c r="L74" s="40"/>
      <c r="M74" s="40"/>
      <c r="N74" s="40"/>
      <c r="O74" s="40"/>
      <c r="P74" s="40"/>
    </row>
    <row r="75" spans="1:16" customFormat="1" ht="244" customHeight="1" x14ac:dyDescent="0.2">
      <c r="A75" s="37">
        <v>13</v>
      </c>
      <c r="B75" s="66" t="s">
        <v>210</v>
      </c>
      <c r="C75" s="47" t="s">
        <v>211</v>
      </c>
      <c r="D75" s="36" t="s">
        <v>186</v>
      </c>
      <c r="E75" s="38">
        <v>1</v>
      </c>
      <c r="F75" s="38" t="s">
        <v>102</v>
      </c>
      <c r="G75" s="38">
        <v>5</v>
      </c>
      <c r="H75" s="32"/>
      <c r="I75" s="41"/>
      <c r="J75" s="40"/>
      <c r="K75" s="40"/>
      <c r="L75" s="40"/>
      <c r="M75" s="40"/>
      <c r="N75" s="40"/>
      <c r="O75" s="40"/>
      <c r="P75" s="40"/>
    </row>
    <row r="76" spans="1:16" customFormat="1" ht="30" x14ac:dyDescent="0.2">
      <c r="A76" s="37">
        <v>14</v>
      </c>
      <c r="B76" s="29" t="s">
        <v>212</v>
      </c>
      <c r="C76" s="39" t="s">
        <v>231</v>
      </c>
      <c r="D76" s="36" t="s">
        <v>186</v>
      </c>
      <c r="E76" s="38">
        <v>1</v>
      </c>
      <c r="F76" s="38" t="s">
        <v>102</v>
      </c>
      <c r="G76" s="38">
        <v>5</v>
      </c>
      <c r="H76" s="32"/>
      <c r="I76" s="41"/>
      <c r="J76" s="40"/>
      <c r="K76" s="40"/>
      <c r="L76" s="40"/>
      <c r="M76" s="40"/>
      <c r="N76" s="40"/>
      <c r="O76" s="40"/>
      <c r="P76" s="40"/>
    </row>
    <row r="77" spans="1:16" customFormat="1" ht="30" x14ac:dyDescent="0.2">
      <c r="A77" s="37">
        <v>15</v>
      </c>
      <c r="B77" s="29" t="s">
        <v>213</v>
      </c>
      <c r="C77" s="39" t="s">
        <v>214</v>
      </c>
      <c r="D77" s="36" t="s">
        <v>186</v>
      </c>
      <c r="E77" s="38">
        <v>1</v>
      </c>
      <c r="F77" s="38" t="s">
        <v>102</v>
      </c>
      <c r="G77" s="38">
        <v>5</v>
      </c>
      <c r="H77" s="32"/>
      <c r="I77" s="41"/>
      <c r="J77" s="40"/>
      <c r="K77" s="40"/>
      <c r="L77" s="40"/>
      <c r="M77" s="40"/>
      <c r="N77" s="40"/>
      <c r="O77" s="40"/>
      <c r="P77" s="40"/>
    </row>
    <row r="78" spans="1:16" customFormat="1" ht="22.5" customHeight="1" x14ac:dyDescent="0.2">
      <c r="A78" s="106" t="s">
        <v>215</v>
      </c>
      <c r="B78" s="106"/>
      <c r="C78" s="106"/>
      <c r="D78" s="106"/>
      <c r="E78" s="106"/>
      <c r="F78" s="106"/>
      <c r="G78" s="106"/>
      <c r="H78" s="106"/>
      <c r="I78" s="54"/>
      <c r="J78" s="56"/>
      <c r="K78" s="56"/>
      <c r="L78" s="56"/>
      <c r="M78" s="56"/>
      <c r="N78" s="56"/>
      <c r="O78" s="56"/>
      <c r="P78" s="56"/>
    </row>
    <row r="79" spans="1:16" customFormat="1" ht="45" x14ac:dyDescent="0.2">
      <c r="A79" s="37">
        <v>1</v>
      </c>
      <c r="B79" s="29" t="s">
        <v>87</v>
      </c>
      <c r="C79" s="39" t="s">
        <v>233</v>
      </c>
      <c r="D79" s="36" t="s">
        <v>68</v>
      </c>
      <c r="E79" s="36">
        <v>1</v>
      </c>
      <c r="F79" s="36" t="s">
        <v>64</v>
      </c>
      <c r="G79" s="36">
        <v>5</v>
      </c>
      <c r="H79" s="32"/>
      <c r="I79" s="57"/>
      <c r="J79" s="56"/>
      <c r="K79" s="56"/>
      <c r="L79" s="56"/>
      <c r="M79" s="56"/>
      <c r="N79" s="56"/>
      <c r="O79" s="56"/>
      <c r="P79" s="56"/>
    </row>
    <row r="80" spans="1:16" customFormat="1" x14ac:dyDescent="0.2">
      <c r="A80" s="37">
        <v>2</v>
      </c>
      <c r="B80" s="29" t="s">
        <v>216</v>
      </c>
      <c r="C80" s="39" t="s">
        <v>217</v>
      </c>
      <c r="D80" s="36" t="s">
        <v>68</v>
      </c>
      <c r="E80" s="38">
        <v>1</v>
      </c>
      <c r="F80" s="38" t="s">
        <v>102</v>
      </c>
      <c r="G80" s="38">
        <v>5</v>
      </c>
      <c r="H80" s="32"/>
      <c r="I80" s="41"/>
      <c r="J80" s="40"/>
      <c r="K80" s="40"/>
      <c r="L80" s="40"/>
      <c r="M80" s="40"/>
      <c r="N80" s="40"/>
      <c r="O80" s="40"/>
      <c r="P80" s="40"/>
    </row>
    <row r="81" spans="1:16" customFormat="1" x14ac:dyDescent="0.2">
      <c r="A81" s="37">
        <v>3</v>
      </c>
      <c r="B81" s="29" t="s">
        <v>72</v>
      </c>
      <c r="C81" s="39" t="s">
        <v>73</v>
      </c>
      <c r="D81" s="36" t="s">
        <v>68</v>
      </c>
      <c r="E81" s="38">
        <v>1</v>
      </c>
      <c r="F81" s="38" t="s">
        <v>102</v>
      </c>
      <c r="G81" s="38">
        <v>5</v>
      </c>
      <c r="H81" s="32"/>
      <c r="I81" s="41"/>
      <c r="J81" s="40"/>
      <c r="K81" s="40"/>
      <c r="L81" s="40"/>
      <c r="M81" s="40"/>
      <c r="N81" s="40"/>
      <c r="O81" s="40"/>
      <c r="P81" s="40"/>
    </row>
    <row r="82" spans="1:16" customFormat="1" ht="30" x14ac:dyDescent="0.2">
      <c r="A82" s="37">
        <v>4</v>
      </c>
      <c r="B82" s="29" t="s">
        <v>90</v>
      </c>
      <c r="C82" s="39" t="s">
        <v>82</v>
      </c>
      <c r="D82" s="36" t="s">
        <v>68</v>
      </c>
      <c r="E82" s="38">
        <v>1</v>
      </c>
      <c r="F82" s="38" t="s">
        <v>102</v>
      </c>
      <c r="G82" s="38">
        <v>5</v>
      </c>
      <c r="H82" s="32"/>
      <c r="I82" s="41"/>
      <c r="J82" s="40"/>
      <c r="K82" s="40"/>
      <c r="L82" s="40"/>
      <c r="M82" s="40"/>
      <c r="N82" s="40"/>
      <c r="O82" s="40"/>
      <c r="P82" s="40"/>
    </row>
    <row r="83" spans="1:16" customFormat="1" ht="30" x14ac:dyDescent="0.2">
      <c r="A83" s="37">
        <v>5</v>
      </c>
      <c r="B83" s="29" t="s">
        <v>81</v>
      </c>
      <c r="C83" s="39" t="s">
        <v>96</v>
      </c>
      <c r="D83" s="36" t="s">
        <v>68</v>
      </c>
      <c r="E83" s="38">
        <v>1</v>
      </c>
      <c r="F83" s="38" t="s">
        <v>102</v>
      </c>
      <c r="G83" s="38">
        <v>5</v>
      </c>
      <c r="H83" s="32"/>
      <c r="I83" s="41"/>
      <c r="J83" s="40"/>
      <c r="K83" s="40"/>
      <c r="L83" s="40"/>
      <c r="M83" s="40"/>
      <c r="N83" s="40"/>
      <c r="O83" s="40"/>
      <c r="P83" s="40"/>
    </row>
    <row r="84" spans="1:16" customFormat="1" x14ac:dyDescent="0.2">
      <c r="A84" s="37">
        <v>6</v>
      </c>
      <c r="B84" s="29" t="s">
        <v>218</v>
      </c>
      <c r="C84" s="39" t="s">
        <v>219</v>
      </c>
      <c r="D84" s="36" t="s">
        <v>68</v>
      </c>
      <c r="E84" s="38">
        <v>1</v>
      </c>
      <c r="F84" s="38" t="s">
        <v>102</v>
      </c>
      <c r="G84" s="38">
        <v>5</v>
      </c>
      <c r="H84" s="32"/>
      <c r="I84" s="41"/>
      <c r="J84" s="40"/>
      <c r="K84" s="40"/>
      <c r="L84" s="40"/>
      <c r="M84" s="40"/>
      <c r="N84" s="40"/>
      <c r="O84" s="40"/>
      <c r="P84" s="40"/>
    </row>
    <row r="85" spans="1:16" customFormat="1" ht="169" customHeight="1" x14ac:dyDescent="0.2">
      <c r="A85" s="37">
        <v>7</v>
      </c>
      <c r="B85" s="47" t="s">
        <v>220</v>
      </c>
      <c r="C85" s="47" t="s">
        <v>221</v>
      </c>
      <c r="D85" s="36" t="s">
        <v>68</v>
      </c>
      <c r="E85" s="38">
        <v>1</v>
      </c>
      <c r="F85" s="38" t="s">
        <v>102</v>
      </c>
      <c r="G85" s="38">
        <v>5</v>
      </c>
      <c r="H85" s="32"/>
      <c r="I85" s="41"/>
      <c r="J85" s="40"/>
      <c r="K85" s="40"/>
      <c r="L85" s="40"/>
      <c r="M85" s="40"/>
      <c r="N85" s="40"/>
      <c r="O85" s="40"/>
      <c r="P85" s="40"/>
    </row>
    <row r="86" spans="1:16" customFormat="1" ht="21" customHeight="1" x14ac:dyDescent="0.2">
      <c r="A86" s="106" t="s">
        <v>222</v>
      </c>
      <c r="B86" s="106"/>
      <c r="C86" s="106"/>
      <c r="D86" s="106"/>
      <c r="E86" s="106"/>
      <c r="F86" s="106"/>
      <c r="G86" s="106"/>
      <c r="H86" s="106"/>
      <c r="I86" s="54"/>
      <c r="J86" s="40"/>
      <c r="K86" s="40"/>
      <c r="L86" s="40"/>
      <c r="M86" s="40"/>
      <c r="N86" s="40"/>
      <c r="O86" s="40"/>
      <c r="P86" s="40"/>
    </row>
    <row r="87" spans="1:16" customFormat="1" ht="45" x14ac:dyDescent="0.2">
      <c r="A87" s="37">
        <v>1</v>
      </c>
      <c r="B87" s="66" t="s">
        <v>223</v>
      </c>
      <c r="C87" s="47" t="s">
        <v>224</v>
      </c>
      <c r="D87" s="70" t="s">
        <v>222</v>
      </c>
      <c r="E87" s="38">
        <v>1</v>
      </c>
      <c r="F87" s="38" t="s">
        <v>102</v>
      </c>
      <c r="G87" s="38">
        <v>5</v>
      </c>
      <c r="H87" s="29"/>
      <c r="I87" s="54"/>
      <c r="J87" s="40"/>
      <c r="K87" s="40"/>
      <c r="L87" s="40"/>
      <c r="M87" s="40"/>
      <c r="N87" s="40"/>
      <c r="O87" s="40"/>
      <c r="P87" s="40"/>
    </row>
    <row r="88" spans="1:16" customFormat="1" ht="30" x14ac:dyDescent="0.2">
      <c r="A88" s="37">
        <v>2</v>
      </c>
      <c r="B88" s="66" t="s">
        <v>225</v>
      </c>
      <c r="C88" s="39" t="s">
        <v>231</v>
      </c>
      <c r="D88" s="70" t="s">
        <v>222</v>
      </c>
      <c r="E88" s="38">
        <v>1</v>
      </c>
      <c r="F88" s="38" t="s">
        <v>102</v>
      </c>
      <c r="G88" s="38">
        <v>5</v>
      </c>
      <c r="H88" s="29"/>
      <c r="I88" s="54"/>
      <c r="J88" s="40"/>
      <c r="K88" s="40"/>
      <c r="L88" s="40"/>
      <c r="M88" s="40"/>
      <c r="N88" s="40"/>
      <c r="O88" s="40"/>
      <c r="P88" s="40"/>
    </row>
    <row r="89" spans="1:16" customFormat="1" ht="30" x14ac:dyDescent="0.2">
      <c r="A89" s="37">
        <v>3</v>
      </c>
      <c r="B89" s="66" t="s">
        <v>226</v>
      </c>
      <c r="C89" s="39" t="s">
        <v>231</v>
      </c>
      <c r="D89" s="70" t="s">
        <v>222</v>
      </c>
      <c r="E89" s="38">
        <v>1</v>
      </c>
      <c r="F89" s="38" t="s">
        <v>102</v>
      </c>
      <c r="G89" s="38">
        <v>5</v>
      </c>
      <c r="H89" s="29"/>
      <c r="I89" s="54"/>
      <c r="J89" s="40"/>
      <c r="K89" s="40"/>
      <c r="L89" s="40"/>
      <c r="M89" s="40"/>
      <c r="N89" s="40"/>
      <c r="O89" s="40"/>
      <c r="P89" s="40"/>
    </row>
    <row r="90" spans="1:16" customFormat="1" ht="30" x14ac:dyDescent="0.2">
      <c r="A90" s="37">
        <v>4</v>
      </c>
      <c r="B90" s="66" t="s">
        <v>227</v>
      </c>
      <c r="C90" s="39" t="s">
        <v>231</v>
      </c>
      <c r="D90" s="70" t="s">
        <v>222</v>
      </c>
      <c r="E90" s="38">
        <v>1</v>
      </c>
      <c r="F90" s="38" t="s">
        <v>102</v>
      </c>
      <c r="G90" s="38">
        <v>5</v>
      </c>
      <c r="H90" s="29"/>
      <c r="I90" s="54"/>
      <c r="J90" s="40"/>
      <c r="K90" s="40"/>
      <c r="L90" s="40"/>
      <c r="M90" s="40"/>
      <c r="N90" s="40"/>
      <c r="O90" s="40"/>
      <c r="P90" s="40"/>
    </row>
    <row r="91" spans="1:16" customFormat="1" ht="30" x14ac:dyDescent="0.2">
      <c r="A91" s="37">
        <v>5</v>
      </c>
      <c r="B91" s="66" t="s">
        <v>228</v>
      </c>
      <c r="C91" s="39" t="s">
        <v>231</v>
      </c>
      <c r="D91" s="70" t="s">
        <v>222</v>
      </c>
      <c r="E91" s="38">
        <v>1</v>
      </c>
      <c r="F91" s="38" t="s">
        <v>102</v>
      </c>
      <c r="G91" s="38">
        <v>5</v>
      </c>
      <c r="H91" s="29"/>
      <c r="I91" s="54"/>
      <c r="J91" s="40"/>
      <c r="K91" s="40"/>
      <c r="L91" s="40"/>
      <c r="M91" s="40"/>
      <c r="N91" s="40"/>
      <c r="O91" s="40"/>
      <c r="P91" s="40"/>
    </row>
    <row r="92" spans="1:16" customFormat="1" ht="60" x14ac:dyDescent="0.2">
      <c r="A92" s="68">
        <v>6</v>
      </c>
      <c r="B92" s="69" t="s">
        <v>229</v>
      </c>
      <c r="C92" s="48" t="s">
        <v>230</v>
      </c>
      <c r="D92" s="70" t="s">
        <v>222</v>
      </c>
      <c r="E92" s="70">
        <v>1</v>
      </c>
      <c r="F92" s="70" t="s">
        <v>102</v>
      </c>
      <c r="G92" s="70">
        <v>5</v>
      </c>
      <c r="H92" s="71"/>
      <c r="I92" s="54"/>
      <c r="J92" s="40"/>
      <c r="K92" s="40"/>
      <c r="L92" s="40"/>
      <c r="M92" s="40"/>
      <c r="N92" s="40"/>
      <c r="O92" s="40"/>
      <c r="P92" s="40"/>
    </row>
    <row r="93" spans="1:16" ht="20" x14ac:dyDescent="0.2">
      <c r="A93" s="97" t="s">
        <v>7</v>
      </c>
      <c r="B93" s="95"/>
      <c r="C93" s="95"/>
      <c r="D93" s="95"/>
      <c r="E93" s="95"/>
      <c r="F93" s="95"/>
      <c r="G93" s="95"/>
      <c r="H93" s="95"/>
    </row>
    <row r="94" spans="1:16" ht="60" x14ac:dyDescent="0.2">
      <c r="A94" s="7" t="s">
        <v>6</v>
      </c>
      <c r="B94" s="7" t="s">
        <v>5</v>
      </c>
      <c r="C94" s="7" t="s">
        <v>4</v>
      </c>
      <c r="D94" s="7" t="s">
        <v>3</v>
      </c>
      <c r="E94" s="7" t="s">
        <v>2</v>
      </c>
      <c r="F94" s="7" t="s">
        <v>1</v>
      </c>
      <c r="G94" s="7" t="s">
        <v>0</v>
      </c>
      <c r="H94" s="7" t="s">
        <v>11</v>
      </c>
    </row>
    <row r="95" spans="1:16" ht="175" customHeight="1" x14ac:dyDescent="0.2">
      <c r="A95" s="46">
        <v>1</v>
      </c>
      <c r="B95" s="29" t="s">
        <v>234</v>
      </c>
      <c r="C95" s="39" t="s">
        <v>235</v>
      </c>
      <c r="D95" s="36" t="s">
        <v>236</v>
      </c>
      <c r="E95" s="36">
        <v>1</v>
      </c>
      <c r="F95" s="36" t="s">
        <v>64</v>
      </c>
      <c r="G95" s="38">
        <v>5</v>
      </c>
      <c r="H95" s="39"/>
    </row>
    <row r="96" spans="1:16" ht="45" x14ac:dyDescent="0.2">
      <c r="A96" s="46">
        <v>2</v>
      </c>
      <c r="B96" s="29" t="s">
        <v>237</v>
      </c>
      <c r="C96" s="39" t="s">
        <v>238</v>
      </c>
      <c r="D96" s="36" t="s">
        <v>236</v>
      </c>
      <c r="E96" s="46">
        <v>1</v>
      </c>
      <c r="F96" s="70" t="s">
        <v>239</v>
      </c>
      <c r="G96" s="46">
        <v>5</v>
      </c>
      <c r="H96" s="39"/>
    </row>
    <row r="97" spans="1:8" ht="90" x14ac:dyDescent="0.2">
      <c r="A97" s="46">
        <v>3</v>
      </c>
      <c r="B97" s="29" t="s">
        <v>240</v>
      </c>
      <c r="C97" s="39" t="s">
        <v>241</v>
      </c>
      <c r="D97" s="36" t="s">
        <v>236</v>
      </c>
      <c r="E97" s="46">
        <v>2</v>
      </c>
      <c r="F97" s="70" t="s">
        <v>102</v>
      </c>
      <c r="G97" s="46">
        <v>10</v>
      </c>
      <c r="H97" s="39"/>
    </row>
    <row r="98" spans="1:8" x14ac:dyDescent="0.2">
      <c r="A98" s="46">
        <v>4</v>
      </c>
      <c r="B98" s="29" t="s">
        <v>242</v>
      </c>
      <c r="C98" s="29" t="s">
        <v>243</v>
      </c>
      <c r="D98" s="36" t="s">
        <v>236</v>
      </c>
      <c r="E98" s="46">
        <v>2</v>
      </c>
      <c r="F98" s="70" t="s">
        <v>102</v>
      </c>
      <c r="G98" s="46">
        <v>10</v>
      </c>
      <c r="H98" s="39"/>
    </row>
    <row r="99" spans="1:8" x14ac:dyDescent="0.2">
      <c r="A99" s="46">
        <v>5</v>
      </c>
      <c r="B99" s="29" t="s">
        <v>234</v>
      </c>
      <c r="C99" s="39" t="s">
        <v>244</v>
      </c>
      <c r="D99" s="36" t="s">
        <v>236</v>
      </c>
      <c r="E99" s="36">
        <v>1</v>
      </c>
      <c r="F99" s="36" t="s">
        <v>64</v>
      </c>
      <c r="G99" s="46">
        <v>5</v>
      </c>
      <c r="H99" s="39"/>
    </row>
  </sheetData>
  <mergeCells count="45">
    <mergeCell ref="C15:H15"/>
    <mergeCell ref="A11:B11"/>
    <mergeCell ref="C11:D11"/>
    <mergeCell ref="E11:F11"/>
    <mergeCell ref="G11:H11"/>
    <mergeCell ref="A12:B12"/>
    <mergeCell ref="C12:H12"/>
    <mergeCell ref="A14:B14"/>
    <mergeCell ref="C14:H1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A1:H1"/>
    <mergeCell ref="A5:H5"/>
    <mergeCell ref="A6:H6"/>
    <mergeCell ref="A2:H2"/>
    <mergeCell ref="A3:H3"/>
    <mergeCell ref="A4:H4"/>
    <mergeCell ref="A93:H93"/>
    <mergeCell ref="A19:H19"/>
    <mergeCell ref="A24:H24"/>
    <mergeCell ref="A25:H25"/>
    <mergeCell ref="A16:H16"/>
    <mergeCell ref="A23:H23"/>
    <mergeCell ref="A18:H18"/>
    <mergeCell ref="A22:H22"/>
    <mergeCell ref="A27:H27"/>
    <mergeCell ref="A47:H47"/>
    <mergeCell ref="A53:H53"/>
    <mergeCell ref="A62:H62"/>
    <mergeCell ref="A78:H78"/>
    <mergeCell ref="A86:H86"/>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4"/>
  <sheetViews>
    <sheetView zoomScale="89" zoomScaleNormal="160" workbookViewId="0">
      <selection activeCell="C66" sqref="C66"/>
    </sheetView>
  </sheetViews>
  <sheetFormatPr baseColWidth="10" defaultColWidth="14.5" defaultRowHeight="15" x14ac:dyDescent="0.2"/>
  <cols>
    <col min="1" max="1" width="5.1640625" style="8" customWidth="1"/>
    <col min="2" max="2" width="52" style="8" customWidth="1"/>
    <col min="3" max="3" width="27.5" style="8" customWidth="1"/>
    <col min="4" max="4" width="22" style="8" customWidth="1"/>
    <col min="5" max="5" width="15.5" style="8" customWidth="1"/>
    <col min="6" max="6" width="25.1640625" style="8" customWidth="1"/>
    <col min="7" max="7" width="14.5" style="8" customWidth="1"/>
    <col min="8" max="8" width="25" style="8" bestFit="1" customWidth="1"/>
    <col min="9" max="11" width="8.6640625" style="1" customWidth="1"/>
    <col min="12" max="16384" width="14.5" style="1"/>
  </cols>
  <sheetData>
    <row r="1" spans="1:8" x14ac:dyDescent="0.2">
      <c r="A1" s="101" t="s">
        <v>10</v>
      </c>
      <c r="B1" s="95"/>
      <c r="C1" s="95"/>
      <c r="D1" s="95"/>
      <c r="E1" s="95"/>
      <c r="F1" s="95"/>
      <c r="G1" s="95"/>
      <c r="H1" s="95"/>
    </row>
    <row r="2" spans="1:8" ht="20" x14ac:dyDescent="0.2">
      <c r="A2" s="103" t="s">
        <v>32</v>
      </c>
      <c r="B2" s="103"/>
      <c r="C2" s="103"/>
      <c r="D2" s="103"/>
      <c r="E2" s="103"/>
      <c r="F2" s="103"/>
      <c r="G2" s="103"/>
      <c r="H2" s="103"/>
    </row>
    <row r="3" spans="1:8" ht="20" x14ac:dyDescent="0.2">
      <c r="A3" s="104" t="str">
        <f>'Информация о Чемпионате'!B4</f>
        <v>Региональный этап Чемпионата высоких технологий</v>
      </c>
      <c r="B3" s="104"/>
      <c r="C3" s="104"/>
      <c r="D3" s="104"/>
      <c r="E3" s="104"/>
      <c r="F3" s="104"/>
      <c r="G3" s="104"/>
      <c r="H3" s="104"/>
    </row>
    <row r="4" spans="1:8" ht="20" x14ac:dyDescent="0.2">
      <c r="A4" s="103" t="s">
        <v>33</v>
      </c>
      <c r="B4" s="103"/>
      <c r="C4" s="103"/>
      <c r="D4" s="103"/>
      <c r="E4" s="103"/>
      <c r="F4" s="103"/>
      <c r="G4" s="103"/>
      <c r="H4" s="103"/>
    </row>
    <row r="5" spans="1:8" ht="20" x14ac:dyDescent="0.2">
      <c r="A5" s="102" t="str">
        <f>'Информация о Чемпионате'!B3</f>
        <v>Диагностика и ремонт электронных узлов промышленного оборудования</v>
      </c>
      <c r="B5" s="102"/>
      <c r="C5" s="102"/>
      <c r="D5" s="102"/>
      <c r="E5" s="102"/>
      <c r="F5" s="102"/>
      <c r="G5" s="102"/>
      <c r="H5" s="102"/>
    </row>
    <row r="6" spans="1:8" x14ac:dyDescent="0.2">
      <c r="A6" s="96" t="s">
        <v>12</v>
      </c>
      <c r="B6" s="95"/>
      <c r="C6" s="95"/>
      <c r="D6" s="95"/>
      <c r="E6" s="95"/>
      <c r="F6" s="95"/>
      <c r="G6" s="95"/>
      <c r="H6" s="95"/>
    </row>
    <row r="7" spans="1:8" ht="16" x14ac:dyDescent="0.2">
      <c r="A7" s="96" t="s">
        <v>30</v>
      </c>
      <c r="B7" s="96"/>
      <c r="C7" s="105">
        <f>'Информация о Чемпионате'!B5</f>
        <v>0</v>
      </c>
      <c r="D7" s="105"/>
      <c r="E7" s="105"/>
      <c r="F7" s="105"/>
      <c r="G7" s="105"/>
      <c r="H7" s="105"/>
    </row>
    <row r="8" spans="1:8" ht="16" x14ac:dyDescent="0.2">
      <c r="A8" s="96" t="s">
        <v>31</v>
      </c>
      <c r="B8" s="96"/>
      <c r="C8" s="96"/>
      <c r="D8" s="105">
        <f>'Информация о Чемпионате'!B6</f>
        <v>0</v>
      </c>
      <c r="E8" s="105"/>
      <c r="F8" s="105"/>
      <c r="G8" s="105"/>
      <c r="H8" s="105"/>
    </row>
    <row r="9" spans="1:8" ht="16" x14ac:dyDescent="0.2">
      <c r="A9" s="96" t="s">
        <v>27</v>
      </c>
      <c r="B9" s="96"/>
      <c r="C9" s="96">
        <f>'Информация о Чемпионате'!B7</f>
        <v>0</v>
      </c>
      <c r="D9" s="96"/>
      <c r="E9" s="96"/>
      <c r="F9" s="96"/>
      <c r="G9" s="96"/>
      <c r="H9" s="96"/>
    </row>
    <row r="10" spans="1:8" ht="16" x14ac:dyDescent="0.2">
      <c r="A10" s="96" t="s">
        <v>29</v>
      </c>
      <c r="B10" s="96"/>
      <c r="C10" s="96">
        <f>'Информация о Чемпионате'!B9</f>
        <v>0</v>
      </c>
      <c r="D10" s="96"/>
      <c r="E10" s="96">
        <f>'Информация о Чемпионате'!B10</f>
        <v>0</v>
      </c>
      <c r="F10" s="96"/>
      <c r="G10" s="96">
        <f>'Информация о Чемпионате'!B11</f>
        <v>0</v>
      </c>
      <c r="H10" s="96"/>
    </row>
    <row r="11" spans="1:8" ht="15.75" customHeight="1" x14ac:dyDescent="0.2">
      <c r="A11" s="96" t="s">
        <v>37</v>
      </c>
      <c r="B11" s="96"/>
      <c r="C11" s="96">
        <f>'Информация о Чемпионате'!B12</f>
        <v>0</v>
      </c>
      <c r="D11" s="96"/>
      <c r="E11" s="96">
        <f>'Информация о Чемпионате'!B13</f>
        <v>0</v>
      </c>
      <c r="F11" s="96"/>
      <c r="G11" s="96">
        <f>'Информация о Чемпионате'!B14</f>
        <v>0</v>
      </c>
      <c r="H11" s="96"/>
    </row>
    <row r="12" spans="1:8" ht="15.75" customHeight="1" x14ac:dyDescent="0.2">
      <c r="A12" s="96" t="s">
        <v>49</v>
      </c>
      <c r="B12" s="96"/>
      <c r="C12" s="96">
        <f>'Информация о Чемпионате'!B17</f>
        <v>0</v>
      </c>
      <c r="D12" s="96"/>
      <c r="E12" s="96"/>
      <c r="F12" s="96"/>
      <c r="G12" s="96"/>
      <c r="H12" s="96"/>
    </row>
    <row r="13" spans="1:8" ht="16" x14ac:dyDescent="0.2">
      <c r="A13" s="96" t="s">
        <v>19</v>
      </c>
      <c r="B13" s="96"/>
      <c r="C13" s="96">
        <f>'Информация о Чемпионате'!B15</f>
        <v>5</v>
      </c>
      <c r="D13" s="96"/>
      <c r="E13" s="96"/>
      <c r="F13" s="96"/>
      <c r="G13" s="96"/>
      <c r="H13" s="96"/>
    </row>
    <row r="14" spans="1:8" ht="16" x14ac:dyDescent="0.2">
      <c r="A14" s="96" t="s">
        <v>20</v>
      </c>
      <c r="B14" s="96"/>
      <c r="C14" s="96">
        <f>'Информация о Чемпионате'!B16</f>
        <v>5</v>
      </c>
      <c r="D14" s="96"/>
      <c r="E14" s="96"/>
      <c r="F14" s="96"/>
      <c r="G14" s="96"/>
      <c r="H14" s="96"/>
    </row>
    <row r="15" spans="1:8" ht="16" x14ac:dyDescent="0.2">
      <c r="A15" s="96" t="s">
        <v>28</v>
      </c>
      <c r="B15" s="96"/>
      <c r="C15" s="96">
        <f>'Информация о Чемпионате'!B8</f>
        <v>0</v>
      </c>
      <c r="D15" s="96"/>
      <c r="E15" s="96"/>
      <c r="F15" s="96"/>
      <c r="G15" s="96"/>
      <c r="H15" s="96"/>
    </row>
    <row r="16" spans="1:8" ht="20" x14ac:dyDescent="0.2">
      <c r="A16" s="90" t="s">
        <v>13</v>
      </c>
      <c r="B16" s="91"/>
      <c r="C16" s="91"/>
      <c r="D16" s="91"/>
      <c r="E16" s="91"/>
      <c r="F16" s="91"/>
      <c r="G16" s="91"/>
      <c r="H16" s="91"/>
    </row>
    <row r="17" spans="1:16" ht="60" x14ac:dyDescent="0.2">
      <c r="A17" s="74" t="s">
        <v>6</v>
      </c>
      <c r="B17" s="75" t="s">
        <v>5</v>
      </c>
      <c r="C17" s="75" t="s">
        <v>4</v>
      </c>
      <c r="D17" s="75" t="s">
        <v>3</v>
      </c>
      <c r="E17" s="75" t="s">
        <v>2</v>
      </c>
      <c r="F17" s="75" t="s">
        <v>1</v>
      </c>
      <c r="G17" s="75" t="s">
        <v>0</v>
      </c>
      <c r="H17" s="76" t="s">
        <v>11</v>
      </c>
    </row>
    <row r="18" spans="1:16" customFormat="1" ht="20" x14ac:dyDescent="0.2">
      <c r="A18" s="107" t="s">
        <v>245</v>
      </c>
      <c r="B18" s="108"/>
      <c r="C18" s="108"/>
      <c r="D18" s="108"/>
      <c r="E18" s="108"/>
      <c r="F18" s="108"/>
      <c r="G18" s="108"/>
      <c r="H18" s="108"/>
      <c r="I18" s="72"/>
      <c r="J18" s="72"/>
      <c r="K18" s="72"/>
      <c r="L18" s="72"/>
      <c r="M18" s="72"/>
      <c r="N18" s="72"/>
      <c r="O18" s="72"/>
      <c r="P18" s="72"/>
    </row>
    <row r="19" spans="1:16" customFormat="1" ht="44" customHeight="1" x14ac:dyDescent="0.2">
      <c r="A19" s="37">
        <v>1</v>
      </c>
      <c r="B19" s="69" t="s">
        <v>246</v>
      </c>
      <c r="C19" s="69" t="s">
        <v>247</v>
      </c>
      <c r="D19" s="37" t="s">
        <v>248</v>
      </c>
      <c r="E19" s="37">
        <v>0.1</v>
      </c>
      <c r="F19" s="37" t="s">
        <v>249</v>
      </c>
      <c r="G19" s="37">
        <v>1</v>
      </c>
      <c r="H19" s="39" t="s">
        <v>250</v>
      </c>
      <c r="I19" s="73"/>
      <c r="J19" s="73"/>
      <c r="K19" s="73"/>
      <c r="L19" s="73"/>
      <c r="M19" s="73"/>
      <c r="N19" s="73"/>
      <c r="O19" s="73"/>
      <c r="P19" s="73"/>
    </row>
    <row r="20" spans="1:16" customFormat="1" ht="43" customHeight="1" x14ac:dyDescent="0.2">
      <c r="A20" s="37">
        <v>2</v>
      </c>
      <c r="B20" s="69" t="s">
        <v>251</v>
      </c>
      <c r="C20" s="69" t="s">
        <v>252</v>
      </c>
      <c r="D20" s="37" t="s">
        <v>248</v>
      </c>
      <c r="E20" s="37">
        <v>0.1</v>
      </c>
      <c r="F20" s="37" t="s">
        <v>249</v>
      </c>
      <c r="G20" s="37">
        <v>1</v>
      </c>
      <c r="H20" s="39" t="s">
        <v>253</v>
      </c>
      <c r="I20" s="73"/>
      <c r="J20" s="73"/>
      <c r="K20" s="73"/>
      <c r="L20" s="73"/>
      <c r="M20" s="73"/>
      <c r="N20" s="73"/>
      <c r="O20" s="73"/>
      <c r="P20" s="73"/>
    </row>
    <row r="21" spans="1:16" customFormat="1" ht="30" x14ac:dyDescent="0.2">
      <c r="A21" s="37">
        <v>3</v>
      </c>
      <c r="B21" s="66" t="s">
        <v>254</v>
      </c>
      <c r="C21" s="66" t="s">
        <v>294</v>
      </c>
      <c r="D21" s="38" t="s">
        <v>248</v>
      </c>
      <c r="E21" s="38">
        <v>1</v>
      </c>
      <c r="F21" s="38" t="s">
        <v>255</v>
      </c>
      <c r="G21" s="38">
        <v>10</v>
      </c>
      <c r="H21" s="39"/>
      <c r="I21" s="72"/>
      <c r="J21" s="72"/>
      <c r="K21" s="72"/>
      <c r="L21" s="72"/>
      <c r="M21" s="72"/>
      <c r="N21" s="72"/>
      <c r="O21" s="72"/>
      <c r="P21" s="72"/>
    </row>
    <row r="22" spans="1:16" customFormat="1" ht="30" customHeight="1" x14ac:dyDescent="0.2">
      <c r="A22" s="37">
        <v>4</v>
      </c>
      <c r="B22" s="66" t="s">
        <v>256</v>
      </c>
      <c r="C22" s="47" t="s">
        <v>257</v>
      </c>
      <c r="D22" s="38" t="s">
        <v>248</v>
      </c>
      <c r="E22" s="38">
        <v>1</v>
      </c>
      <c r="F22" s="38" t="s">
        <v>255</v>
      </c>
      <c r="G22" s="38">
        <v>10</v>
      </c>
      <c r="H22" s="39"/>
      <c r="I22" s="72"/>
      <c r="J22" s="72"/>
      <c r="K22" s="72"/>
      <c r="L22" s="72"/>
      <c r="M22" s="72"/>
      <c r="N22" s="72"/>
      <c r="O22" s="72"/>
      <c r="P22" s="72"/>
    </row>
    <row r="23" spans="1:16" customFormat="1" x14ac:dyDescent="0.2">
      <c r="A23" s="37">
        <v>5</v>
      </c>
      <c r="B23" s="39" t="s">
        <v>258</v>
      </c>
      <c r="C23" s="39" t="s">
        <v>259</v>
      </c>
      <c r="D23" s="38" t="s">
        <v>248</v>
      </c>
      <c r="E23" s="38">
        <v>1</v>
      </c>
      <c r="F23" s="38" t="s">
        <v>255</v>
      </c>
      <c r="G23" s="38">
        <v>10</v>
      </c>
      <c r="H23" s="39"/>
      <c r="I23" s="72"/>
      <c r="J23" s="72"/>
      <c r="K23" s="72"/>
      <c r="L23" s="72"/>
      <c r="M23" s="72"/>
      <c r="N23" s="72"/>
      <c r="O23" s="72"/>
      <c r="P23" s="72"/>
    </row>
    <row r="24" spans="1:16" customFormat="1" ht="32" customHeight="1" x14ac:dyDescent="0.2">
      <c r="A24" s="37">
        <v>6</v>
      </c>
      <c r="B24" s="39" t="s">
        <v>260</v>
      </c>
      <c r="C24" s="39" t="s">
        <v>295</v>
      </c>
      <c r="D24" s="38" t="s">
        <v>248</v>
      </c>
      <c r="E24" s="38">
        <v>1</v>
      </c>
      <c r="F24" s="38" t="s">
        <v>255</v>
      </c>
      <c r="G24" s="38">
        <v>5</v>
      </c>
      <c r="H24" s="39"/>
      <c r="I24" s="72"/>
      <c r="J24" s="72"/>
      <c r="K24" s="72"/>
      <c r="L24" s="72"/>
      <c r="M24" s="72"/>
      <c r="N24" s="72"/>
      <c r="O24" s="72"/>
      <c r="P24" s="72"/>
    </row>
    <row r="25" spans="1:16" customFormat="1" ht="130" customHeight="1" x14ac:dyDescent="0.2">
      <c r="A25" s="37">
        <v>7</v>
      </c>
      <c r="B25" s="47" t="s">
        <v>261</v>
      </c>
      <c r="C25" s="47" t="s">
        <v>262</v>
      </c>
      <c r="D25" s="38" t="s">
        <v>248</v>
      </c>
      <c r="E25" s="38">
        <v>0.5</v>
      </c>
      <c r="F25" s="38" t="s">
        <v>263</v>
      </c>
      <c r="G25" s="38">
        <v>2.5</v>
      </c>
      <c r="H25" s="39"/>
      <c r="I25" s="72"/>
      <c r="J25" s="72"/>
      <c r="K25" s="72"/>
      <c r="L25" s="72"/>
      <c r="M25" s="72"/>
      <c r="N25" s="72"/>
      <c r="O25" s="72"/>
      <c r="P25" s="72"/>
    </row>
    <row r="26" spans="1:16" customFormat="1" ht="138" customHeight="1" x14ac:dyDescent="0.2">
      <c r="A26" s="37">
        <v>8</v>
      </c>
      <c r="B26" s="66" t="s">
        <v>264</v>
      </c>
      <c r="C26" s="66" t="s">
        <v>265</v>
      </c>
      <c r="D26" s="38" t="s">
        <v>248</v>
      </c>
      <c r="E26" s="38">
        <v>1</v>
      </c>
      <c r="F26" s="38" t="s">
        <v>255</v>
      </c>
      <c r="G26" s="38">
        <v>5</v>
      </c>
      <c r="H26" s="39"/>
      <c r="I26" s="72"/>
      <c r="J26" s="72"/>
      <c r="K26" s="72"/>
      <c r="L26" s="72"/>
      <c r="M26" s="72"/>
      <c r="N26" s="72"/>
      <c r="O26" s="72"/>
      <c r="P26" s="72"/>
    </row>
    <row r="27" spans="1:16" customFormat="1" ht="154" customHeight="1" x14ac:dyDescent="0.2">
      <c r="A27" s="37">
        <v>9</v>
      </c>
      <c r="B27" s="47" t="s">
        <v>266</v>
      </c>
      <c r="C27" s="47" t="s">
        <v>267</v>
      </c>
      <c r="D27" s="38" t="s">
        <v>248</v>
      </c>
      <c r="E27" s="38">
        <v>1</v>
      </c>
      <c r="F27" s="38" t="s">
        <v>255</v>
      </c>
      <c r="G27" s="38">
        <v>5</v>
      </c>
      <c r="H27" s="39"/>
      <c r="I27" s="72"/>
      <c r="J27" s="72"/>
      <c r="K27" s="72"/>
      <c r="L27" s="72"/>
      <c r="M27" s="72"/>
      <c r="N27" s="72"/>
      <c r="O27" s="72"/>
      <c r="P27" s="72"/>
    </row>
    <row r="28" spans="1:16" customFormat="1" x14ac:dyDescent="0.2">
      <c r="A28" s="37">
        <v>10</v>
      </c>
      <c r="B28" s="39" t="s">
        <v>268</v>
      </c>
      <c r="C28" s="39" t="s">
        <v>269</v>
      </c>
      <c r="D28" s="38" t="s">
        <v>248</v>
      </c>
      <c r="E28" s="38">
        <v>1</v>
      </c>
      <c r="F28" s="38" t="s">
        <v>270</v>
      </c>
      <c r="G28" s="38">
        <v>5</v>
      </c>
      <c r="H28" s="39"/>
    </row>
    <row r="29" spans="1:16" customFormat="1" x14ac:dyDescent="0.2">
      <c r="A29" s="37">
        <v>11</v>
      </c>
      <c r="B29" s="39" t="s">
        <v>271</v>
      </c>
      <c r="C29" s="39" t="s">
        <v>272</v>
      </c>
      <c r="D29" s="38" t="s">
        <v>248</v>
      </c>
      <c r="E29" s="38">
        <v>1</v>
      </c>
      <c r="F29" s="38" t="s">
        <v>255</v>
      </c>
      <c r="G29" s="38">
        <v>5</v>
      </c>
      <c r="H29" s="39"/>
    </row>
    <row r="30" spans="1:16" customFormat="1" x14ac:dyDescent="0.2">
      <c r="A30" s="37">
        <v>12</v>
      </c>
      <c r="B30" s="39" t="s">
        <v>273</v>
      </c>
      <c r="C30" s="39" t="s">
        <v>274</v>
      </c>
      <c r="D30" s="38" t="s">
        <v>248</v>
      </c>
      <c r="E30" s="38">
        <v>1</v>
      </c>
      <c r="F30" s="38" t="s">
        <v>255</v>
      </c>
      <c r="G30" s="38">
        <v>5</v>
      </c>
      <c r="H30" s="39"/>
    </row>
    <row r="31" spans="1:16" customFormat="1" x14ac:dyDescent="0.2">
      <c r="A31" s="37">
        <v>13</v>
      </c>
      <c r="B31" s="39" t="s">
        <v>275</v>
      </c>
      <c r="C31" s="39" t="s">
        <v>274</v>
      </c>
      <c r="D31" s="38" t="s">
        <v>248</v>
      </c>
      <c r="E31" s="38">
        <v>1</v>
      </c>
      <c r="F31" s="38" t="s">
        <v>255</v>
      </c>
      <c r="G31" s="38">
        <v>5</v>
      </c>
      <c r="H31" s="39" t="s">
        <v>276</v>
      </c>
    </row>
    <row r="32" spans="1:16" customFormat="1" x14ac:dyDescent="0.2">
      <c r="A32" s="37">
        <v>14</v>
      </c>
      <c r="B32" s="39" t="s">
        <v>277</v>
      </c>
      <c r="C32" s="39" t="s">
        <v>274</v>
      </c>
      <c r="D32" s="38" t="s">
        <v>248</v>
      </c>
      <c r="E32" s="38">
        <v>1</v>
      </c>
      <c r="F32" s="38" t="s">
        <v>255</v>
      </c>
      <c r="G32" s="38">
        <v>5</v>
      </c>
      <c r="H32" s="39"/>
    </row>
    <row r="33" spans="1:16" customFormat="1" x14ac:dyDescent="0.2">
      <c r="A33" s="37">
        <v>15</v>
      </c>
      <c r="B33" s="39" t="s">
        <v>278</v>
      </c>
      <c r="C33" s="39" t="s">
        <v>279</v>
      </c>
      <c r="D33" s="38" t="s">
        <v>248</v>
      </c>
      <c r="E33" s="38">
        <v>1</v>
      </c>
      <c r="F33" s="38" t="s">
        <v>270</v>
      </c>
      <c r="G33" s="38">
        <v>5</v>
      </c>
      <c r="H33" s="39"/>
    </row>
    <row r="34" spans="1:16" customFormat="1" ht="18" customHeight="1" x14ac:dyDescent="0.2">
      <c r="A34" s="37">
        <v>16</v>
      </c>
      <c r="B34" s="39" t="s">
        <v>280</v>
      </c>
      <c r="C34" s="39" t="s">
        <v>281</v>
      </c>
      <c r="D34" s="38" t="s">
        <v>248</v>
      </c>
      <c r="E34" s="38">
        <v>1</v>
      </c>
      <c r="F34" s="38" t="s">
        <v>255</v>
      </c>
      <c r="G34" s="38">
        <v>5</v>
      </c>
      <c r="H34" s="39"/>
    </row>
    <row r="35" spans="1:16" customFormat="1" ht="18.75" customHeight="1" x14ac:dyDescent="0.2">
      <c r="A35" s="107" t="s">
        <v>282</v>
      </c>
      <c r="B35" s="108"/>
      <c r="C35" s="108"/>
      <c r="D35" s="108"/>
      <c r="E35" s="108"/>
      <c r="F35" s="108"/>
      <c r="G35" s="108"/>
      <c r="H35" s="108"/>
      <c r="I35" s="72"/>
      <c r="J35" s="72"/>
      <c r="K35" s="72"/>
      <c r="L35" s="72"/>
      <c r="M35" s="72"/>
      <c r="N35" s="72"/>
      <c r="O35" s="72"/>
      <c r="P35" s="72"/>
    </row>
    <row r="36" spans="1:16" customFormat="1" ht="30" x14ac:dyDescent="0.2">
      <c r="A36" s="37">
        <v>1</v>
      </c>
      <c r="B36" s="29" t="s">
        <v>283</v>
      </c>
      <c r="C36" s="39" t="s">
        <v>284</v>
      </c>
      <c r="D36" s="36" t="s">
        <v>248</v>
      </c>
      <c r="E36" s="38">
        <v>2</v>
      </c>
      <c r="F36" s="38" t="s">
        <v>255</v>
      </c>
      <c r="G36" s="38">
        <v>10</v>
      </c>
      <c r="H36" s="27"/>
      <c r="I36" s="72"/>
      <c r="J36" s="72"/>
      <c r="K36" s="72"/>
      <c r="L36" s="72"/>
      <c r="M36" s="72"/>
      <c r="N36" s="72"/>
      <c r="O36" s="72"/>
      <c r="P36" s="72"/>
    </row>
    <row r="37" spans="1:16" customFormat="1" x14ac:dyDescent="0.2">
      <c r="A37" s="37">
        <v>2</v>
      </c>
      <c r="B37" s="29" t="s">
        <v>285</v>
      </c>
      <c r="C37" s="39"/>
      <c r="D37" s="36" t="s">
        <v>248</v>
      </c>
      <c r="E37" s="38">
        <v>2</v>
      </c>
      <c r="F37" s="38" t="s">
        <v>255</v>
      </c>
      <c r="G37" s="38">
        <v>10</v>
      </c>
      <c r="H37" s="27"/>
      <c r="I37" s="72"/>
      <c r="J37" s="72"/>
      <c r="K37" s="72"/>
      <c r="L37" s="72"/>
      <c r="M37" s="72"/>
      <c r="N37" s="72"/>
      <c r="O37" s="72"/>
      <c r="P37" s="72"/>
    </row>
    <row r="38" spans="1:16" customFormat="1" x14ac:dyDescent="0.2">
      <c r="A38" s="37">
        <v>3</v>
      </c>
      <c r="B38" s="29" t="s">
        <v>286</v>
      </c>
      <c r="C38" s="39"/>
      <c r="D38" s="36" t="s">
        <v>248</v>
      </c>
      <c r="E38" s="38">
        <v>1</v>
      </c>
      <c r="F38" s="38" t="s">
        <v>255</v>
      </c>
      <c r="G38" s="38">
        <v>5</v>
      </c>
      <c r="H38" s="27"/>
      <c r="I38" s="72"/>
      <c r="J38" s="72"/>
      <c r="K38" s="72"/>
      <c r="L38" s="72"/>
      <c r="M38" s="72"/>
      <c r="N38" s="72"/>
      <c r="O38" s="72"/>
      <c r="P38" s="72"/>
    </row>
    <row r="39" spans="1:16" customFormat="1" x14ac:dyDescent="0.2">
      <c r="A39" s="46">
        <v>4</v>
      </c>
      <c r="B39" s="29" t="s">
        <v>287</v>
      </c>
      <c r="C39" s="39" t="s">
        <v>288</v>
      </c>
      <c r="D39" s="36" t="s">
        <v>248</v>
      </c>
      <c r="E39" s="46">
        <v>1</v>
      </c>
      <c r="F39" s="38" t="s">
        <v>270</v>
      </c>
      <c r="G39" s="46">
        <v>5</v>
      </c>
      <c r="H39" s="27"/>
    </row>
    <row r="40" spans="1:16" customFormat="1" ht="21" customHeight="1" x14ac:dyDescent="0.2">
      <c r="A40" s="107" t="s">
        <v>7</v>
      </c>
      <c r="B40" s="107"/>
      <c r="C40" s="107"/>
      <c r="D40" s="107"/>
      <c r="E40" s="107"/>
      <c r="F40" s="107"/>
      <c r="G40" s="107"/>
      <c r="H40" s="107"/>
      <c r="I40" s="72"/>
      <c r="J40" s="72"/>
      <c r="K40" s="72"/>
      <c r="L40" s="72"/>
      <c r="M40" s="72"/>
      <c r="N40" s="72"/>
      <c r="O40" s="72"/>
      <c r="P40" s="72"/>
    </row>
    <row r="41" spans="1:16" customFormat="1" ht="21" customHeight="1" x14ac:dyDescent="0.2">
      <c r="A41" s="46">
        <v>1</v>
      </c>
      <c r="B41" s="29" t="s">
        <v>242</v>
      </c>
      <c r="C41" s="50" t="s">
        <v>243</v>
      </c>
      <c r="D41" s="36" t="s">
        <v>236</v>
      </c>
      <c r="E41" s="36">
        <v>3</v>
      </c>
      <c r="F41" s="36" t="s">
        <v>64</v>
      </c>
      <c r="G41" s="36">
        <v>15</v>
      </c>
      <c r="H41" s="27"/>
      <c r="I41" s="72"/>
      <c r="J41" s="72"/>
      <c r="K41" s="72"/>
      <c r="L41" s="72"/>
      <c r="M41" s="72"/>
      <c r="N41" s="72"/>
      <c r="O41" s="72"/>
      <c r="P41" s="72"/>
    </row>
    <row r="42" spans="1:16" customFormat="1" ht="21" customHeight="1" x14ac:dyDescent="0.2">
      <c r="A42" s="46">
        <v>2</v>
      </c>
      <c r="B42" s="29" t="s">
        <v>289</v>
      </c>
      <c r="C42" s="49" t="s">
        <v>290</v>
      </c>
      <c r="D42" s="36" t="s">
        <v>236</v>
      </c>
      <c r="E42" s="36">
        <v>1</v>
      </c>
      <c r="F42" s="36" t="s">
        <v>291</v>
      </c>
      <c r="G42" s="38">
        <v>1</v>
      </c>
      <c r="H42" s="27"/>
      <c r="I42" s="72"/>
      <c r="J42" s="72"/>
      <c r="K42" s="72"/>
      <c r="L42" s="72"/>
      <c r="M42" s="72"/>
      <c r="N42" s="72"/>
      <c r="O42" s="72"/>
      <c r="P42" s="72"/>
    </row>
    <row r="43" spans="1:16" customFormat="1" ht="21.75" customHeight="1" x14ac:dyDescent="0.2">
      <c r="A43" s="46">
        <v>3</v>
      </c>
      <c r="B43" s="29" t="s">
        <v>292</v>
      </c>
      <c r="C43" s="49" t="s">
        <v>290</v>
      </c>
      <c r="D43" s="36" t="s">
        <v>236</v>
      </c>
      <c r="E43" s="36">
        <v>1</v>
      </c>
      <c r="F43" s="36" t="s">
        <v>291</v>
      </c>
      <c r="G43" s="46">
        <v>1</v>
      </c>
      <c r="H43" s="27"/>
      <c r="I43" s="72"/>
      <c r="J43" s="72"/>
      <c r="K43" s="72"/>
      <c r="L43" s="72"/>
      <c r="M43" s="72"/>
      <c r="N43" s="72"/>
      <c r="O43" s="72"/>
      <c r="P43" s="72"/>
    </row>
    <row r="44" spans="1:16" customFormat="1" ht="21.75" customHeight="1" x14ac:dyDescent="0.2">
      <c r="A44" s="46">
        <v>4</v>
      </c>
      <c r="B44" s="29" t="s">
        <v>293</v>
      </c>
      <c r="C44" s="49" t="s">
        <v>290</v>
      </c>
      <c r="D44" s="36" t="s">
        <v>236</v>
      </c>
      <c r="E44" s="36">
        <v>1</v>
      </c>
      <c r="F44" s="36" t="s">
        <v>291</v>
      </c>
      <c r="G44" s="46">
        <v>1</v>
      </c>
      <c r="H44" s="27"/>
      <c r="I44" s="72"/>
      <c r="J44" s="72"/>
      <c r="K44" s="72"/>
      <c r="L44" s="72"/>
      <c r="M44" s="72"/>
      <c r="N44" s="72"/>
      <c r="O44" s="72"/>
      <c r="P44" s="72"/>
    </row>
    <row r="45" spans="1:16" ht="20" x14ac:dyDescent="0.2">
      <c r="A45" s="109" t="s">
        <v>14</v>
      </c>
      <c r="B45" s="110"/>
      <c r="C45" s="110"/>
      <c r="D45" s="110"/>
      <c r="E45" s="110"/>
      <c r="F45" s="110"/>
      <c r="G45" s="110"/>
      <c r="H45" s="111"/>
    </row>
    <row r="46" spans="1:16" ht="60" x14ac:dyDescent="0.2">
      <c r="A46" s="81" t="s">
        <v>6</v>
      </c>
      <c r="B46" s="81" t="s">
        <v>5</v>
      </c>
      <c r="C46" s="7" t="s">
        <v>4</v>
      </c>
      <c r="D46" s="81" t="s">
        <v>3</v>
      </c>
      <c r="E46" s="81" t="s">
        <v>2</v>
      </c>
      <c r="F46" s="81" t="s">
        <v>1</v>
      </c>
      <c r="G46" s="7" t="s">
        <v>0</v>
      </c>
      <c r="H46" s="7" t="s">
        <v>11</v>
      </c>
    </row>
    <row r="47" spans="1:16" customFormat="1" ht="30" x14ac:dyDescent="0.2">
      <c r="A47" s="46">
        <v>1</v>
      </c>
      <c r="B47" s="29" t="s">
        <v>283</v>
      </c>
      <c r="C47" s="39" t="s">
        <v>284</v>
      </c>
      <c r="D47" s="46" t="s">
        <v>248</v>
      </c>
      <c r="E47" s="36">
        <v>20</v>
      </c>
      <c r="F47" s="36" t="s">
        <v>64</v>
      </c>
      <c r="G47" s="36">
        <v>20</v>
      </c>
      <c r="H47" s="29"/>
      <c r="I47" s="72"/>
      <c r="J47" s="72"/>
      <c r="K47" s="72"/>
      <c r="L47" s="72"/>
      <c r="M47" s="72"/>
      <c r="N47" s="72"/>
      <c r="O47" s="72"/>
      <c r="P47" s="72"/>
    </row>
    <row r="48" spans="1:16" customFormat="1" ht="21.75" customHeight="1" x14ac:dyDescent="0.2">
      <c r="A48" s="46">
        <v>2</v>
      </c>
      <c r="B48" s="29" t="s">
        <v>285</v>
      </c>
      <c r="C48" s="39"/>
      <c r="D48" s="46" t="s">
        <v>248</v>
      </c>
      <c r="E48" s="36">
        <v>20</v>
      </c>
      <c r="F48" s="36" t="s">
        <v>64</v>
      </c>
      <c r="G48" s="36">
        <v>20</v>
      </c>
      <c r="H48" s="29"/>
      <c r="I48" s="72"/>
      <c r="J48" s="72"/>
      <c r="K48" s="72"/>
      <c r="L48" s="72"/>
      <c r="M48" s="72"/>
      <c r="N48" s="72"/>
      <c r="O48" s="72"/>
      <c r="P48" s="72"/>
    </row>
    <row r="49" spans="1:16" customFormat="1" ht="21.75" customHeight="1" x14ac:dyDescent="0.2">
      <c r="A49" s="46">
        <v>3</v>
      </c>
      <c r="B49" s="29" t="s">
        <v>296</v>
      </c>
      <c r="C49" s="39" t="s">
        <v>297</v>
      </c>
      <c r="D49" s="46" t="s">
        <v>248</v>
      </c>
      <c r="E49" s="36">
        <v>5</v>
      </c>
      <c r="F49" s="36" t="s">
        <v>298</v>
      </c>
      <c r="G49" s="36">
        <v>5</v>
      </c>
      <c r="H49" s="29"/>
      <c r="I49" s="72"/>
      <c r="J49" s="72"/>
      <c r="K49" s="72"/>
      <c r="L49" s="72"/>
      <c r="M49" s="72"/>
      <c r="N49" s="72"/>
      <c r="O49" s="72"/>
      <c r="P49" s="72"/>
    </row>
    <row r="50" spans="1:16" customFormat="1" ht="113" customHeight="1" x14ac:dyDescent="0.2">
      <c r="A50" s="46">
        <v>4</v>
      </c>
      <c r="B50" s="39" t="s">
        <v>299</v>
      </c>
      <c r="C50" s="39" t="s">
        <v>300</v>
      </c>
      <c r="D50" s="37" t="s">
        <v>248</v>
      </c>
      <c r="E50" s="38">
        <v>5</v>
      </c>
      <c r="F50" s="38" t="s">
        <v>64</v>
      </c>
      <c r="G50" s="38">
        <v>5</v>
      </c>
      <c r="H50" s="39" t="s">
        <v>301</v>
      </c>
      <c r="I50" s="73"/>
      <c r="J50" s="73"/>
      <c r="K50" s="73"/>
      <c r="L50" s="73"/>
      <c r="M50" s="73"/>
      <c r="N50" s="73"/>
      <c r="O50" s="73"/>
      <c r="P50" s="73"/>
    </row>
    <row r="51" spans="1:16" customFormat="1" ht="75" x14ac:dyDescent="0.2">
      <c r="A51" s="46">
        <v>5</v>
      </c>
      <c r="B51" s="39" t="s">
        <v>302</v>
      </c>
      <c r="C51" s="39" t="s">
        <v>303</v>
      </c>
      <c r="D51" s="37" t="s">
        <v>248</v>
      </c>
      <c r="E51" s="38">
        <v>5</v>
      </c>
      <c r="F51" s="38" t="s">
        <v>64</v>
      </c>
      <c r="G51" s="38">
        <v>5</v>
      </c>
      <c r="H51" s="39" t="s">
        <v>304</v>
      </c>
      <c r="I51" s="72"/>
      <c r="J51" s="72"/>
      <c r="K51" s="72"/>
      <c r="L51" s="72"/>
      <c r="M51" s="72"/>
      <c r="N51" s="72"/>
      <c r="O51" s="72"/>
      <c r="P51" s="72"/>
    </row>
    <row r="52" spans="1:16" customFormat="1" ht="22.5" customHeight="1" x14ac:dyDescent="0.2">
      <c r="A52" s="107" t="s">
        <v>305</v>
      </c>
      <c r="B52" s="107"/>
      <c r="C52" s="107"/>
      <c r="D52" s="107"/>
      <c r="E52" s="107"/>
      <c r="F52" s="107"/>
      <c r="G52" s="107"/>
      <c r="H52" s="107"/>
      <c r="I52" s="72"/>
      <c r="J52" s="72"/>
      <c r="K52" s="72"/>
      <c r="L52" s="72"/>
      <c r="M52" s="72"/>
      <c r="N52" s="72"/>
      <c r="O52" s="72"/>
      <c r="P52" s="72"/>
    </row>
    <row r="53" spans="1:16" customFormat="1" ht="44" customHeight="1" x14ac:dyDescent="0.2">
      <c r="A53" s="37">
        <v>1</v>
      </c>
      <c r="B53" s="71" t="s">
        <v>246</v>
      </c>
      <c r="C53" s="69" t="s">
        <v>247</v>
      </c>
      <c r="D53" s="37" t="s">
        <v>248</v>
      </c>
      <c r="E53" s="37">
        <v>0.2</v>
      </c>
      <c r="F53" s="37" t="s">
        <v>249</v>
      </c>
      <c r="G53" s="37">
        <v>0.2</v>
      </c>
      <c r="H53" s="29" t="s">
        <v>306</v>
      </c>
      <c r="I53" s="72"/>
      <c r="J53" s="72"/>
      <c r="K53" s="72"/>
      <c r="L53" s="72"/>
      <c r="M53" s="72"/>
      <c r="N53" s="72"/>
      <c r="O53" s="72"/>
      <c r="P53" s="72"/>
    </row>
    <row r="54" spans="1:16" customFormat="1" ht="47" customHeight="1" x14ac:dyDescent="0.2">
      <c r="A54" s="37">
        <v>2</v>
      </c>
      <c r="B54" s="71" t="s">
        <v>251</v>
      </c>
      <c r="C54" s="69" t="s">
        <v>252</v>
      </c>
      <c r="D54" s="46" t="s">
        <v>248</v>
      </c>
      <c r="E54" s="37">
        <v>0.2</v>
      </c>
      <c r="F54" s="37" t="s">
        <v>249</v>
      </c>
      <c r="G54" s="37">
        <v>0.2</v>
      </c>
      <c r="H54" s="29" t="s">
        <v>307</v>
      </c>
      <c r="I54" s="72"/>
      <c r="J54" s="72"/>
      <c r="K54" s="72"/>
      <c r="L54" s="72"/>
      <c r="M54" s="72"/>
      <c r="N54" s="72"/>
      <c r="O54" s="72"/>
      <c r="P54" s="72"/>
    </row>
    <row r="55" spans="1:16" customFormat="1" ht="30" x14ac:dyDescent="0.2">
      <c r="A55" s="37">
        <v>3</v>
      </c>
      <c r="B55" s="80" t="s">
        <v>254</v>
      </c>
      <c r="C55" s="66" t="s">
        <v>308</v>
      </c>
      <c r="D55" s="36" t="s">
        <v>248</v>
      </c>
      <c r="E55" s="38">
        <v>2</v>
      </c>
      <c r="F55" s="38" t="s">
        <v>309</v>
      </c>
      <c r="G55" s="38">
        <v>2</v>
      </c>
      <c r="H55" s="29"/>
      <c r="I55" s="72"/>
      <c r="J55" s="72"/>
      <c r="K55" s="72"/>
      <c r="L55" s="72"/>
      <c r="M55" s="72"/>
      <c r="N55" s="72"/>
      <c r="O55" s="72"/>
      <c r="P55" s="72"/>
    </row>
    <row r="56" spans="1:16" customFormat="1" ht="29" customHeight="1" x14ac:dyDescent="0.2">
      <c r="A56" s="37">
        <v>4</v>
      </c>
      <c r="B56" s="80" t="s">
        <v>256</v>
      </c>
      <c r="C56" s="47" t="s">
        <v>257</v>
      </c>
      <c r="D56" s="36" t="s">
        <v>248</v>
      </c>
      <c r="E56" s="38">
        <v>2</v>
      </c>
      <c r="F56" s="38" t="s">
        <v>309</v>
      </c>
      <c r="G56" s="38">
        <f t="shared" ref="G56:G60" si="0">E56</f>
        <v>2</v>
      </c>
      <c r="H56" s="29"/>
      <c r="I56" s="72"/>
      <c r="J56" s="72"/>
      <c r="K56" s="72"/>
      <c r="L56" s="72"/>
      <c r="M56" s="72"/>
      <c r="N56" s="72"/>
      <c r="O56" s="72"/>
      <c r="P56" s="72"/>
    </row>
    <row r="57" spans="1:16" customFormat="1" x14ac:dyDescent="0.2">
      <c r="A57" s="37">
        <v>5</v>
      </c>
      <c r="B57" s="29" t="s">
        <v>258</v>
      </c>
      <c r="C57" s="29" t="s">
        <v>259</v>
      </c>
      <c r="D57" s="36" t="s">
        <v>248</v>
      </c>
      <c r="E57" s="38">
        <v>1</v>
      </c>
      <c r="F57" s="38" t="s">
        <v>309</v>
      </c>
      <c r="G57" s="38">
        <f t="shared" si="0"/>
        <v>1</v>
      </c>
      <c r="H57" s="29"/>
      <c r="I57" s="73"/>
      <c r="J57" s="73"/>
      <c r="K57" s="73"/>
      <c r="L57" s="73"/>
      <c r="M57" s="73"/>
      <c r="N57" s="73"/>
      <c r="O57" s="73"/>
      <c r="P57" s="73"/>
    </row>
    <row r="58" spans="1:16" customFormat="1" ht="126" customHeight="1" x14ac:dyDescent="0.2">
      <c r="A58" s="37">
        <v>7</v>
      </c>
      <c r="B58" s="79" t="s">
        <v>261</v>
      </c>
      <c r="C58" s="47" t="s">
        <v>262</v>
      </c>
      <c r="D58" s="36" t="s">
        <v>248</v>
      </c>
      <c r="E58" s="38">
        <v>1</v>
      </c>
      <c r="F58" s="38" t="s">
        <v>310</v>
      </c>
      <c r="G58" s="38">
        <f t="shared" si="0"/>
        <v>1</v>
      </c>
      <c r="H58" s="29"/>
      <c r="I58" s="73"/>
      <c r="J58" s="73"/>
      <c r="K58" s="73"/>
      <c r="L58" s="73"/>
      <c r="M58" s="73"/>
      <c r="N58" s="73"/>
      <c r="O58" s="73"/>
      <c r="P58" s="73"/>
    </row>
    <row r="59" spans="1:16" customFormat="1" ht="140" customHeight="1" x14ac:dyDescent="0.2">
      <c r="A59" s="37">
        <v>8</v>
      </c>
      <c r="B59" s="80" t="s">
        <v>264</v>
      </c>
      <c r="C59" s="66" t="s">
        <v>265</v>
      </c>
      <c r="D59" s="36" t="s">
        <v>248</v>
      </c>
      <c r="E59" s="38">
        <v>4</v>
      </c>
      <c r="F59" s="38" t="s">
        <v>309</v>
      </c>
      <c r="G59" s="38">
        <f t="shared" si="0"/>
        <v>4</v>
      </c>
      <c r="H59" s="29"/>
      <c r="I59" s="73"/>
      <c r="J59" s="73"/>
      <c r="K59" s="73"/>
      <c r="L59" s="73"/>
      <c r="M59" s="73"/>
      <c r="N59" s="73"/>
      <c r="O59" s="73"/>
      <c r="P59" s="73"/>
    </row>
    <row r="60" spans="1:16" customFormat="1" ht="155" customHeight="1" x14ac:dyDescent="0.2">
      <c r="A60" s="37">
        <v>9</v>
      </c>
      <c r="B60" s="79" t="s">
        <v>266</v>
      </c>
      <c r="C60" s="47" t="s">
        <v>267</v>
      </c>
      <c r="D60" s="36" t="s">
        <v>248</v>
      </c>
      <c r="E60" s="38">
        <v>30</v>
      </c>
      <c r="F60" s="38" t="s">
        <v>309</v>
      </c>
      <c r="G60" s="38">
        <f t="shared" si="0"/>
        <v>30</v>
      </c>
      <c r="H60" s="29"/>
      <c r="I60" s="72"/>
      <c r="J60" s="72"/>
      <c r="K60" s="72"/>
      <c r="L60" s="72"/>
      <c r="M60" s="72"/>
      <c r="N60" s="72"/>
      <c r="O60" s="72"/>
      <c r="P60" s="72"/>
    </row>
    <row r="61" spans="1:16" ht="20" x14ac:dyDescent="0.2">
      <c r="A61" s="97" t="s">
        <v>7</v>
      </c>
      <c r="B61" s="95"/>
      <c r="C61" s="95"/>
      <c r="D61" s="95"/>
      <c r="E61" s="95"/>
      <c r="F61" s="95"/>
      <c r="G61" s="95"/>
      <c r="H61" s="95"/>
    </row>
    <row r="62" spans="1:16" ht="60" x14ac:dyDescent="0.2">
      <c r="A62" s="7" t="s">
        <v>6</v>
      </c>
      <c r="B62" s="7" t="s">
        <v>5</v>
      </c>
      <c r="C62" s="7" t="s">
        <v>4</v>
      </c>
      <c r="D62" s="7" t="s">
        <v>3</v>
      </c>
      <c r="E62" s="7" t="s">
        <v>2</v>
      </c>
      <c r="F62" s="7" t="s">
        <v>1</v>
      </c>
      <c r="G62" s="7" t="s">
        <v>0</v>
      </c>
      <c r="H62" s="7" t="s">
        <v>11</v>
      </c>
    </row>
    <row r="63" spans="1:16" customFormat="1" ht="15.75" customHeight="1" x14ac:dyDescent="0.2">
      <c r="A63" s="78">
        <v>1</v>
      </c>
      <c r="B63" s="28" t="s">
        <v>242</v>
      </c>
      <c r="C63" s="28" t="s">
        <v>311</v>
      </c>
      <c r="D63" s="78" t="s">
        <v>236</v>
      </c>
      <c r="E63" s="78">
        <v>8</v>
      </c>
      <c r="F63" s="78" t="s">
        <v>64</v>
      </c>
      <c r="G63" s="78">
        <v>8</v>
      </c>
      <c r="H63" s="28"/>
      <c r="I63" s="72"/>
      <c r="J63" s="72"/>
      <c r="K63" s="72"/>
      <c r="L63" s="72"/>
      <c r="M63" s="72"/>
      <c r="N63" s="72"/>
      <c r="O63" s="72"/>
      <c r="P63" s="72"/>
    </row>
    <row r="64" spans="1:16" customFormat="1" ht="15.75" customHeight="1" x14ac:dyDescent="0.2">
      <c r="A64" s="78">
        <v>2</v>
      </c>
      <c r="B64" s="28" t="s">
        <v>289</v>
      </c>
      <c r="C64" s="28" t="s">
        <v>290</v>
      </c>
      <c r="D64" s="78" t="s">
        <v>236</v>
      </c>
      <c r="E64" s="78">
        <v>1</v>
      </c>
      <c r="F64" s="78" t="s">
        <v>291</v>
      </c>
      <c r="G64" s="77">
        <v>1</v>
      </c>
      <c r="H64" s="28"/>
      <c r="I64" s="72"/>
      <c r="J64" s="72"/>
      <c r="K64" s="72"/>
      <c r="L64" s="72"/>
      <c r="M64" s="72"/>
      <c r="N64" s="72"/>
      <c r="O64" s="72"/>
      <c r="P64" s="72"/>
    </row>
  </sheetData>
  <mergeCells count="35">
    <mergeCell ref="A15:B15"/>
    <mergeCell ref="C15:H15"/>
    <mergeCell ref="A11:B11"/>
    <mergeCell ref="C11:D11"/>
    <mergeCell ref="E11:F11"/>
    <mergeCell ref="G11:H11"/>
    <mergeCell ref="A12:B12"/>
    <mergeCell ref="C12:H12"/>
    <mergeCell ref="C10:D10"/>
    <mergeCell ref="E10:F10"/>
    <mergeCell ref="G10:H10"/>
    <mergeCell ref="A13:B13"/>
    <mergeCell ref="C13:H13"/>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A18:H18"/>
    <mergeCell ref="A35:H35"/>
    <mergeCell ref="A40:H40"/>
    <mergeCell ref="A52:H52"/>
    <mergeCell ref="A61:H61"/>
    <mergeCell ref="A45:H45"/>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1"/>
  <sheetViews>
    <sheetView tabSelected="1" zoomScale="87" zoomScaleNormal="87" workbookViewId="0">
      <selection activeCell="B17" sqref="B17"/>
    </sheetView>
  </sheetViews>
  <sheetFormatPr baseColWidth="10" defaultColWidth="14.5" defaultRowHeight="15" x14ac:dyDescent="0.2"/>
  <cols>
    <col min="1" max="1" width="5.1640625" style="1" customWidth="1"/>
    <col min="2" max="2" width="52" style="1" customWidth="1"/>
    <col min="3" max="3" width="27.5" style="1" customWidth="1"/>
    <col min="4" max="4" width="22" style="1" customWidth="1"/>
    <col min="5" max="5" width="15.5" style="1" customWidth="1"/>
    <col min="6" max="6" width="19.6640625" style="1" bestFit="1" customWidth="1"/>
    <col min="7" max="7" width="14.5" style="1" customWidth="1"/>
    <col min="8" max="9" width="8.6640625" style="1" customWidth="1"/>
    <col min="10" max="16384" width="14.5" style="1"/>
  </cols>
  <sheetData>
    <row r="1" spans="1:26" x14ac:dyDescent="0.2">
      <c r="A1" s="113"/>
      <c r="B1" s="114"/>
      <c r="C1" s="114"/>
      <c r="D1" s="114"/>
      <c r="E1" s="114"/>
      <c r="F1" s="114"/>
      <c r="G1" s="114"/>
    </row>
    <row r="2" spans="1:26" ht="20" x14ac:dyDescent="0.2">
      <c r="A2" s="103" t="s">
        <v>32</v>
      </c>
      <c r="B2" s="103"/>
      <c r="C2" s="103"/>
      <c r="D2" s="103"/>
      <c r="E2" s="103"/>
      <c r="F2" s="103"/>
      <c r="G2" s="103"/>
      <c r="H2" s="16"/>
    </row>
    <row r="3" spans="1:26" ht="20" x14ac:dyDescent="0.2">
      <c r="A3" s="104" t="str">
        <f>'Информация о Чемпионате'!B4</f>
        <v>Региональный этап Чемпионата высоких технологий</v>
      </c>
      <c r="B3" s="104"/>
      <c r="C3" s="104"/>
      <c r="D3" s="104"/>
      <c r="E3" s="104"/>
      <c r="F3" s="104"/>
      <c r="G3" s="104"/>
      <c r="H3" s="17"/>
    </row>
    <row r="4" spans="1:26" ht="20" x14ac:dyDescent="0.2">
      <c r="A4" s="103" t="s">
        <v>33</v>
      </c>
      <c r="B4" s="103"/>
      <c r="C4" s="103"/>
      <c r="D4" s="103"/>
      <c r="E4" s="103"/>
      <c r="F4" s="103"/>
      <c r="G4" s="103"/>
      <c r="H4" s="16"/>
    </row>
    <row r="5" spans="1:26" ht="20" x14ac:dyDescent="0.2">
      <c r="A5" s="115" t="str">
        <f>'Информация о Чемпионате'!B3</f>
        <v>Диагностика и ремонт электронных узлов промышленного оборудования</v>
      </c>
      <c r="B5" s="115"/>
      <c r="C5" s="115"/>
      <c r="D5" s="115"/>
      <c r="E5" s="115"/>
      <c r="F5" s="115"/>
      <c r="G5" s="115"/>
      <c r="H5" s="18"/>
    </row>
    <row r="6" spans="1:26" ht="20" x14ac:dyDescent="0.2">
      <c r="A6" s="90" t="s">
        <v>15</v>
      </c>
      <c r="B6" s="112"/>
      <c r="C6" s="112"/>
      <c r="D6" s="112"/>
      <c r="E6" s="112"/>
      <c r="F6" s="112"/>
      <c r="G6" s="112"/>
    </row>
    <row r="7" spans="1:26" ht="30" x14ac:dyDescent="0.2">
      <c r="A7" s="7" t="s">
        <v>6</v>
      </c>
      <c r="B7" s="7" t="s">
        <v>5</v>
      </c>
      <c r="C7" s="4" t="s">
        <v>4</v>
      </c>
      <c r="D7" s="7" t="s">
        <v>3</v>
      </c>
      <c r="E7" s="7" t="s">
        <v>2</v>
      </c>
      <c r="F7" s="7" t="s">
        <v>1</v>
      </c>
      <c r="G7" s="7" t="s">
        <v>16</v>
      </c>
    </row>
    <row r="8" spans="1:26" customFormat="1" ht="45" x14ac:dyDescent="0.2">
      <c r="A8" s="37">
        <v>1</v>
      </c>
      <c r="B8" s="47" t="s">
        <v>312</v>
      </c>
      <c r="C8" s="47" t="s">
        <v>313</v>
      </c>
      <c r="D8" s="46" t="s">
        <v>236</v>
      </c>
      <c r="E8" s="82">
        <v>3</v>
      </c>
      <c r="F8" s="46" t="s">
        <v>64</v>
      </c>
      <c r="G8" s="83"/>
      <c r="H8" s="73"/>
      <c r="I8" s="73"/>
      <c r="J8" s="73"/>
      <c r="K8" s="73"/>
      <c r="L8" s="73"/>
      <c r="M8" s="73"/>
      <c r="N8" s="73"/>
      <c r="O8" s="73"/>
      <c r="P8" s="73"/>
      <c r="Q8" s="73"/>
      <c r="R8" s="73"/>
      <c r="S8" s="73"/>
      <c r="T8" s="73"/>
      <c r="U8" s="73"/>
      <c r="V8" s="73"/>
      <c r="W8" s="73"/>
      <c r="X8" s="73"/>
      <c r="Y8" s="73"/>
      <c r="Z8" s="73"/>
    </row>
    <row r="9" spans="1:26" customFormat="1" ht="187" customHeight="1" x14ac:dyDescent="0.2">
      <c r="A9" s="37">
        <v>2</v>
      </c>
      <c r="B9" s="47" t="s">
        <v>314</v>
      </c>
      <c r="C9" s="47" t="s">
        <v>235</v>
      </c>
      <c r="D9" s="46" t="s">
        <v>236</v>
      </c>
      <c r="E9" s="82">
        <v>1</v>
      </c>
      <c r="F9" s="46" t="s">
        <v>64</v>
      </c>
      <c r="G9" s="83"/>
      <c r="H9" s="73"/>
      <c r="I9" s="73"/>
      <c r="J9" s="73"/>
      <c r="K9" s="73"/>
      <c r="L9" s="73"/>
      <c r="M9" s="73"/>
      <c r="N9" s="73"/>
      <c r="O9" s="73"/>
      <c r="P9" s="73"/>
      <c r="Q9" s="73"/>
      <c r="R9" s="73"/>
      <c r="S9" s="73"/>
      <c r="T9" s="73"/>
      <c r="U9" s="73"/>
      <c r="V9" s="73"/>
      <c r="W9" s="73"/>
      <c r="X9" s="73"/>
      <c r="Y9" s="73"/>
      <c r="Z9" s="73"/>
    </row>
    <row r="10" spans="1:26" customFormat="1" ht="30" x14ac:dyDescent="0.2">
      <c r="A10" s="37">
        <v>3</v>
      </c>
      <c r="B10" s="47" t="s">
        <v>315</v>
      </c>
      <c r="C10" s="47" t="s">
        <v>316</v>
      </c>
      <c r="D10" s="46" t="s">
        <v>236</v>
      </c>
      <c r="E10" s="82">
        <v>2</v>
      </c>
      <c r="F10" s="46" t="s">
        <v>64</v>
      </c>
      <c r="G10" s="83"/>
      <c r="H10" s="73"/>
      <c r="I10" s="73"/>
      <c r="J10" s="73"/>
      <c r="K10" s="73"/>
      <c r="L10" s="73"/>
      <c r="M10" s="73"/>
      <c r="N10" s="73"/>
      <c r="O10" s="73"/>
      <c r="P10" s="73"/>
      <c r="Q10" s="73"/>
      <c r="R10" s="73"/>
      <c r="S10" s="73"/>
      <c r="T10" s="73"/>
      <c r="U10" s="73"/>
      <c r="V10" s="73"/>
      <c r="W10" s="73"/>
      <c r="X10" s="73"/>
      <c r="Y10" s="73"/>
      <c r="Z10" s="73"/>
    </row>
    <row r="11" spans="1:26" customFormat="1" ht="88" customHeight="1" x14ac:dyDescent="0.2">
      <c r="A11" s="46">
        <v>4</v>
      </c>
      <c r="B11" s="49" t="s">
        <v>240</v>
      </c>
      <c r="C11" s="48" t="s">
        <v>241</v>
      </c>
      <c r="D11" s="36" t="s">
        <v>236</v>
      </c>
      <c r="E11" s="46">
        <v>1</v>
      </c>
      <c r="F11" s="46" t="s">
        <v>64</v>
      </c>
      <c r="G11" s="46"/>
      <c r="H11" s="73"/>
      <c r="I11" s="73"/>
      <c r="J11" s="73"/>
      <c r="K11" s="73"/>
      <c r="L11" s="73"/>
      <c r="M11" s="73"/>
      <c r="N11" s="73"/>
      <c r="O11" s="73"/>
      <c r="P11" s="73"/>
      <c r="Q11" s="73"/>
      <c r="R11" s="73"/>
      <c r="S11" s="73"/>
      <c r="T11" s="73"/>
      <c r="U11" s="73"/>
      <c r="V11" s="73"/>
      <c r="W11" s="73"/>
      <c r="X11" s="73"/>
      <c r="Y11" s="73"/>
      <c r="Z11" s="73"/>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Microsoft Office User</cp:lastModifiedBy>
  <dcterms:created xsi:type="dcterms:W3CDTF">2023-01-11T12:24:27Z</dcterms:created>
  <dcterms:modified xsi:type="dcterms:W3CDTF">2025-03-04T14:10:13Z</dcterms:modified>
</cp:coreProperties>
</file>