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Кибериммунная автономность/"/>
    </mc:Choice>
  </mc:AlternateContent>
  <xr:revisionPtr revIDLastSave="0" documentId="13_ncr:1_{F36FA798-6960-2F43-8B64-020CF194246A}" xr6:coauthVersionLast="47" xr6:coauthVersionMax="47" xr10:uidLastSave="{00000000-0000-0000-0000-000000000000}"/>
  <bookViews>
    <workbookView xWindow="0" yWindow="500" windowWidth="15720" windowHeight="16320" activeTab="2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G35" i="3"/>
  <c r="G34" i="3"/>
  <c r="G33" i="3"/>
  <c r="G32" i="3"/>
  <c r="G31" i="3"/>
  <c r="G30" i="3"/>
  <c r="G29" i="3"/>
  <c r="G28" i="3"/>
  <c r="G76" i="2"/>
  <c r="G48" i="2"/>
  <c r="G62" i="2"/>
  <c r="G34" i="2"/>
  <c r="G33" i="2"/>
  <c r="G30" i="2"/>
  <c r="G29" i="2"/>
  <c r="G28" i="2"/>
  <c r="G27" i="2"/>
  <c r="A5" i="5" l="1"/>
  <c r="A3" i="5"/>
  <c r="G29" i="4"/>
  <c r="G28" i="4"/>
  <c r="G27" i="4"/>
  <c r="G26" i="4"/>
  <c r="G25" i="4"/>
  <c r="G24" i="4"/>
  <c r="G23" i="4"/>
  <c r="G22" i="4"/>
  <c r="G21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G27" i="3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72" i="2"/>
  <c r="G71" i="2"/>
  <c r="G70" i="2"/>
  <c r="G61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<sst xmlns="http://schemas.openxmlformats.org/spreadsheetml/2006/main" count="444" uniqueCount="169">
  <si>
    <t>Компетенция</t>
  </si>
  <si>
    <t>Кибериммунная автономность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</si>
  <si>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</si>
  <si>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</si>
  <si>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</si>
  <si>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</si>
  <si>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</si>
  <si>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</si>
  <si>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</si>
  <si>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</si>
  <si>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</si>
  <si>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</si>
  <si>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</si>
  <si>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</si>
  <si>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</si>
  <si>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</si>
  <si>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</si>
  <si>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</si>
  <si>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</si>
  <si>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</si>
  <si>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</si>
  <si>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</si>
  <si>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</si>
  <si>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</si>
  <si>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</si>
  <si>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</si>
  <si>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</si>
  <si>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  <family val="1"/>
      </rPr>
      <t xml:space="preserve"> </t>
    </r>
  </si>
  <si>
    <r>
      <t>Главный эксперт:</t>
    </r>
    <r>
      <rPr>
        <b/>
        <sz val="12"/>
        <color indexed="2"/>
        <rFont val="Times New Roman"/>
        <family val="1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</si>
  <si>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</si>
  <si>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</si>
  <si>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</si>
  <si>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</si>
  <si>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</si>
  <si>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</si>
  <si>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</si>
  <si>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_300__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</si>
  <si>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</si>
  <si>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_3__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</si>
  <si>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</si>
  <si>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_20_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</si>
  <si>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</si>
  <si>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</si>
  <si>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</si>
  <si>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</si>
  <si>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</si>
  <si>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</si>
  <si>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</si>
  <si>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</si>
  <si>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</si>
  <si>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</si>
  <si>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Комната Конкурсантов (оборудование, инструмент, мебель) (по количеству конкурсантов)</t>
  </si>
  <si>
    <t>Освещение: Допустимо верхнее искусственное освещение ( не менее _300__ люкс)</t>
  </si>
  <si>
    <t>Электричество: _10_ подключения к сети  по (220 Вольт и 380 Вольт)</t>
  </si>
  <si>
    <t>Покрытие пола: ковролин  - на всю зону</t>
  </si>
  <si>
    <t>Аудио аппаратура</t>
  </si>
  <si>
    <t>Флипчарт на подставке</t>
  </si>
  <si>
    <t>А3</t>
  </si>
  <si>
    <t>30-40л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</si>
  <si>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</si>
  <si>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_15_ кв.м.</t>
  </si>
  <si>
    <t>Освещение: Допустимо верхнее искусственное освещение ( не менее ___ люкс)</t>
  </si>
  <si>
    <t>Электричество: _5__ подключения к сети  по (220 Вольт и 380 Вольт)</t>
  </si>
  <si>
    <t>Подведение/ отведение ГХВС (при необходимости) : не требуется</t>
  </si>
  <si>
    <t>ОС на базе Linux</t>
  </si>
  <si>
    <t>Ubuntu 24.04</t>
  </si>
  <si>
    <t>Программное обесечение Эмулятор АНТС с интерактивными заданиями</t>
  </si>
  <si>
    <t>Эмуляция всех нобходимых компонент АНТС, выполнение маршрутных заданий, реализация кибер-препятствий на маршруте, сбор логов, интерактивные задания с возможностью писать и запускать код АНТС на языке программирования под Эмулятором</t>
  </si>
  <si>
    <t xml:space="preserve">ПО VS Code </t>
  </si>
  <si>
    <t>ПО Python</t>
  </si>
  <si>
    <t>ПО Jupyter блокнот</t>
  </si>
  <si>
    <t>ПО docker-compose</t>
  </si>
  <si>
    <t>ПО git</t>
  </si>
  <si>
    <t>ПО Oracle Virtual Box</t>
  </si>
  <si>
    <t>Охрана труда и техника безопасности</t>
  </si>
  <si>
    <t>Площадь зоны: не менее _8_ кв.м.</t>
  </si>
  <si>
    <t xml:space="preserve">Освещение: Допустимо верхнее искусственное освещение ( не менее _150_ люкс) </t>
  </si>
  <si>
    <t>Электричество: _1_ подключения к сети  по (220 Вольт и 380 Вольт)</t>
  </si>
  <si>
    <t>Рабочее место Конкурсанта (основное оборудование, вспомогательное оборудование, инструмент (по количеству рабочих мест))</t>
  </si>
  <si>
    <t>Электричество: ___ подключения к сети  по (220 Вольт и 380 Вольт)</t>
  </si>
  <si>
    <t>Покрытие пола: ковролин  - ___ кв.м.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</si>
  <si>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</si>
  <si>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</si>
  <si>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</si>
  <si>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</si>
  <si>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Маркеры</t>
  </si>
  <si>
    <t>для флипчарта для бумаги, набор 4 шт разноцветных маркеров</t>
  </si>
  <si>
    <t>Стикеры (бумага для заметок с клеевым слоем)</t>
  </si>
  <si>
    <t>51х51 разноцветные, 400 шт в упаковке</t>
  </si>
  <si>
    <t>упаковки</t>
  </si>
  <si>
    <t>Бумага А3</t>
  </si>
  <si>
    <t>для флипчарта</t>
  </si>
  <si>
    <t>рулон</t>
  </si>
  <si>
    <t>Бумага А4</t>
  </si>
  <si>
    <t>для принтера</t>
  </si>
  <si>
    <t>Клейкая лента (скотч)</t>
  </si>
  <si>
    <t>прозрачный, широкий (48 мм), 50 м</t>
  </si>
  <si>
    <t>60л, 40 шт/рулон</t>
  </si>
  <si>
    <t>Бумага для флипчарта</t>
  </si>
  <si>
    <t>Блокноты для записи</t>
  </si>
  <si>
    <t>формат А5</t>
  </si>
  <si>
    <t>Личный инструмент конкурсанта</t>
  </si>
  <si>
    <t xml:space="preserve">Примечание </t>
  </si>
  <si>
    <t>Мусорное ведро</t>
  </si>
  <si>
    <t>Кулер с водой</t>
  </si>
  <si>
    <t>шт</t>
  </si>
  <si>
    <t>Ноутбук или ПК (для вывода изображения с материалами соревнований на телевизоры)</t>
  </si>
  <si>
    <t>-</t>
  </si>
  <si>
    <t>Стаканчики для воды</t>
  </si>
  <si>
    <t>Вода в канистрах для кулера</t>
  </si>
  <si>
    <t>Мешки для мусора</t>
  </si>
  <si>
    <t>Ручка шариковая</t>
  </si>
  <si>
    <t>синяя, обычная</t>
  </si>
  <si>
    <t>Процессор intel Core i7-11390H 
8/16 Гб ОЗУ 256 ГБ/
512 ТБ SSD Intel Iris Xe, 14/15 дюймовый Full HD экран Mi  или аналог с установленной ОС (на базе Linux (желательно) или Windows) 
(комплект (ноутбук, источник питания, трос для пристёгивания))</t>
  </si>
  <si>
    <t>Оборудование</t>
  </si>
  <si>
    <t>Мебель</t>
  </si>
  <si>
    <t>Аптечка</t>
  </si>
  <si>
    <t>Аптечка первой помощи универсальная</t>
  </si>
  <si>
    <t>Охрана труда</t>
  </si>
  <si>
    <t>Огнетушитель</t>
  </si>
  <si>
    <t>Огнетушитель углекислотный ОУ-1</t>
  </si>
  <si>
    <t>Куллер для воды с электронным  охлаждением и нагревом с диспенсером на 19л</t>
  </si>
  <si>
    <t>Стол</t>
  </si>
  <si>
    <t>1400х700х750 мм</t>
  </si>
  <si>
    <t xml:space="preserve">шт </t>
  </si>
  <si>
    <t>Стул</t>
  </si>
  <si>
    <t>Cтул офисный со спинкой на ножках</t>
  </si>
  <si>
    <t>Вешалка гардеробная</t>
  </si>
  <si>
    <t>Вешалка напольная; 22 крючка</t>
  </si>
  <si>
    <t>32-65", hdmi вход для подключения компьютера / ноутбука (комплект: ТВ, пульт ду, стойка, кабели для подключения)</t>
  </si>
  <si>
    <t>Телевизор на стойке (для демонстрации статуса соревнований и объявлений)</t>
  </si>
  <si>
    <t>Ноутбук или ПК (с установленными инструментам разработки и наладки - для работы с журналами устройств конкурсантов, калибровки и исправления мелких программных дефектов при необходимости)</t>
  </si>
  <si>
    <t>Микшер с источником питания и подключением к компьютеру, колонки, два беспроводных микрофона (комплект)</t>
  </si>
  <si>
    <t xml:space="preserve">Процессор intel Core i7-11390H 
16 Гб ОЗУ 512 ГБ/
1 ТБ SSD Intel Iris Xe, 15,6 дюймовый Full HD экран Mi, или аналог </t>
  </si>
  <si>
    <t xml:space="preserve">Операционная система </t>
  </si>
  <si>
    <t>Программное обеспечение</t>
  </si>
  <si>
    <t>Многофункциональное устройство</t>
  </si>
  <si>
    <t>Складское помещение НЕ ТРЕБУЕТСЯ</t>
  </si>
  <si>
    <t>Кроссплатформенный редактор кода</t>
  </si>
  <si>
    <t>Кроссплатформенный интерпретируемый, интерактивный, объектно-ориентированный язык программирования высокого уровня</t>
  </si>
  <si>
    <t>Программа-блокнот для записи, передачи и запуска кода</t>
  </si>
  <si>
    <t>Средство для определения и запуска приложений Docker с несколькими контейнерами</t>
  </si>
  <si>
    <t xml:space="preserve">Принтер-сканер для работы с документами формата А4, чёрно/белый, комплект подключения к ноутбуку, желательно, с поддержкой подключения по wifi </t>
  </si>
  <si>
    <t>Консольная утилита, для отслеживания и ведения истории изменения файлов</t>
  </si>
  <si>
    <t>Специальное средство для виртуализации, позволяющее запускать операционную систему внутри другой</t>
  </si>
  <si>
    <t>Ноутбук (для работы с документами - регламенты, протоколы и проч.)</t>
  </si>
  <si>
    <t>ПО</t>
  </si>
  <si>
    <t>ПО, версия 7.0 или новее</t>
  </si>
  <si>
    <t>ПО, версия 3.10</t>
  </si>
  <si>
    <t>ПО, версия 1.96.4 или новее</t>
  </si>
  <si>
    <t xml:space="preserve">Процессор intel Core i7-11390H 
16 Гб ОЗУ 512 ГБ/
1 ТБ SSD Intel Iris Xe, 15,6 дюймовый Full HD экран Mi, ноутбук, ПК или аналог </t>
  </si>
  <si>
    <t>Стол компьютерный</t>
  </si>
  <si>
    <t>(ШхГхВ) 1200х700х750</t>
  </si>
  <si>
    <t xml:space="preserve">шт ( на 1 раб.место) </t>
  </si>
  <si>
    <t>Кресло компьютерное</t>
  </si>
  <si>
    <t>На колесиках, с подлокотником</t>
  </si>
  <si>
    <t>Ноутбук (с установленными инструментам разработки и наладки)</t>
  </si>
  <si>
    <t>Расходные материалы</t>
  </si>
  <si>
    <t>Одноразовые</t>
  </si>
  <si>
    <t>Канцелярия</t>
  </si>
  <si>
    <t>19 л</t>
  </si>
  <si>
    <t>В Конкурсном Задании  есть ссылка на рекомендованную версию Эмулятора АНТС с интерактивными заданиями (https://disk.yandex.ru/d/EoBDPOLw9swRDA)</t>
  </si>
  <si>
    <t>Региональный этап Чемпионата высоких технологий</t>
  </si>
  <si>
    <t>Флипчарт</t>
  </si>
  <si>
    <t>пачка</t>
  </si>
  <si>
    <t>упаковка</t>
  </si>
  <si>
    <t>Площадь зоны: не менее _30_ кв.м.</t>
  </si>
  <si>
    <t>Площадь зоны: не менее _15__ кв.м.</t>
  </si>
  <si>
    <t>Площадь зоны: не менее 2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</si>
</sst>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0"/>
      <name val="Times New Roman"/>
      <family val="1"/>
    </font>
    <font>
      <sz val="11"/>
      <name val="Times New Roman"/>
      <family val="1"/>
    </font>
    <font>
      <sz val="16"/>
      <color theme="0"/>
      <name val="Times New Roman"/>
      <family val="1"/>
    </font>
    <font>
      <sz val="16"/>
      <name val="Times New Roman"/>
      <family val="1"/>
    </font>
    <font>
      <b/>
      <sz val="16"/>
      <color theme="0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b/>
      <sz val="12"/>
      <color indexed="2"/>
      <name val="Times New Roman"/>
      <family val="1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8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1" fillId="0" borderId="1" xfId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4" fillId="0" borderId="1" xfId="1" applyFont="1" applyBorder="1" applyAlignment="1">
      <alignment horizontal="right" wrapText="1"/>
    </xf>
    <xf numFmtId="0" fontId="2" fillId="0" borderId="0" xfId="2"/>
    <xf numFmtId="0" fontId="5" fillId="0" borderId="0" xfId="2" applyFont="1"/>
    <xf numFmtId="0" fontId="7" fillId="0" borderId="0" xfId="2" applyFont="1" applyAlignment="1">
      <alignment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top"/>
    </xf>
    <xf numFmtId="0" fontId="12" fillId="0" borderId="1" xfId="2" applyFont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 wrapText="1"/>
    </xf>
    <xf numFmtId="0" fontId="5" fillId="0" borderId="1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top" wrapText="1"/>
    </xf>
    <xf numFmtId="0" fontId="5" fillId="0" borderId="1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top" wrapText="1"/>
    </xf>
    <xf numFmtId="0" fontId="13" fillId="0" borderId="1" xfId="2" applyFont="1" applyBorder="1" applyAlignment="1">
      <alignment horizontal="left" vertical="top" wrapText="1"/>
    </xf>
    <xf numFmtId="0" fontId="13" fillId="8" borderId="1" xfId="0" applyFont="1" applyFill="1" applyBorder="1" applyAlignment="1">
      <alignment horizontal="left" vertical="top" wrapText="1"/>
    </xf>
    <xf numFmtId="0" fontId="11" fillId="0" borderId="17" xfId="2" applyFont="1" applyBorder="1" applyAlignment="1">
      <alignment horizontal="center" vertical="top" wrapText="1"/>
    </xf>
    <xf numFmtId="0" fontId="5" fillId="0" borderId="13" xfId="2" applyFont="1" applyBorder="1" applyAlignment="1">
      <alignment horizontal="center" vertical="top"/>
    </xf>
    <xf numFmtId="0" fontId="13" fillId="0" borderId="1" xfId="2" applyFont="1" applyBorder="1" applyAlignment="1">
      <alignment horizontal="left" vertical="top"/>
    </xf>
    <xf numFmtId="0" fontId="13" fillId="0" borderId="19" xfId="2" applyFont="1" applyBorder="1" applyAlignment="1">
      <alignment horizontal="left" vertical="top"/>
    </xf>
    <xf numFmtId="0" fontId="5" fillId="0" borderId="1" xfId="2" applyFont="1" applyBorder="1" applyAlignment="1">
      <alignment horizontal="center" vertical="center"/>
    </xf>
    <xf numFmtId="0" fontId="0" fillId="0" borderId="0" xfId="2" applyFont="1"/>
    <xf numFmtId="0" fontId="6" fillId="0" borderId="0" xfId="2" applyFont="1"/>
    <xf numFmtId="0" fontId="6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6" fillId="0" borderId="2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top" wrapText="1"/>
    </xf>
    <xf numFmtId="0" fontId="12" fillId="6" borderId="17" xfId="0" applyFont="1" applyFill="1" applyBorder="1" applyAlignment="1">
      <alignment horizontal="left" vertical="top" wrapText="1"/>
    </xf>
    <xf numFmtId="0" fontId="5" fillId="0" borderId="1" xfId="2" applyFont="1" applyBorder="1"/>
    <xf numFmtId="0" fontId="5" fillId="0" borderId="0" xfId="2" applyFont="1" applyAlignment="1">
      <alignment wrapText="1"/>
    </xf>
    <xf numFmtId="0" fontId="5" fillId="0" borderId="1" xfId="2" applyFont="1" applyBorder="1" applyAlignment="1">
      <alignment wrapText="1"/>
    </xf>
    <xf numFmtId="0" fontId="11" fillId="0" borderId="21" xfId="0" applyFont="1" applyBorder="1" applyAlignment="1">
      <alignment horizontal="center" vertical="top" wrapText="1"/>
    </xf>
    <xf numFmtId="0" fontId="11" fillId="0" borderId="21" xfId="0" applyFont="1" applyBorder="1" applyAlignment="1">
      <alignment vertical="top" wrapText="1"/>
    </xf>
    <xf numFmtId="0" fontId="11" fillId="0" borderId="22" xfId="0" applyFont="1" applyBorder="1" applyAlignment="1">
      <alignment horizontal="center" vertical="top" wrapText="1"/>
    </xf>
    <xf numFmtId="0" fontId="5" fillId="0" borderId="1" xfId="2" applyFont="1" applyBorder="1" applyAlignment="1">
      <alignment vertical="top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5" fillId="0" borderId="19" xfId="2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1" fillId="0" borderId="10" xfId="2" applyFont="1" applyBorder="1" applyAlignment="1">
      <alignment horizontal="left" vertical="top" wrapText="1"/>
    </xf>
    <xf numFmtId="0" fontId="11" fillId="0" borderId="11" xfId="2" applyFont="1" applyBorder="1"/>
    <xf numFmtId="0" fontId="11" fillId="0" borderId="12" xfId="2" applyFont="1" applyBorder="1"/>
    <xf numFmtId="0" fontId="11" fillId="0" borderId="8" xfId="2" applyFont="1" applyBorder="1" applyAlignment="1">
      <alignment horizontal="left" vertical="top" wrapText="1"/>
    </xf>
    <xf numFmtId="0" fontId="11" fillId="0" borderId="0" xfId="2" applyFont="1"/>
    <xf numFmtId="0" fontId="11" fillId="0" borderId="9" xfId="2" applyFont="1" applyBorder="1"/>
    <xf numFmtId="0" fontId="7" fillId="7" borderId="15" xfId="2" applyFont="1" applyFill="1" applyBorder="1" applyAlignment="1">
      <alignment horizontal="center" vertical="center"/>
    </xf>
    <xf numFmtId="0" fontId="5" fillId="0" borderId="16" xfId="2" applyFont="1" applyBorder="1"/>
    <xf numFmtId="0" fontId="10" fillId="0" borderId="5" xfId="2" applyFont="1" applyBorder="1" applyAlignment="1">
      <alignment horizontal="left" vertical="top" wrapText="1"/>
    </xf>
    <xf numFmtId="0" fontId="11" fillId="0" borderId="6" xfId="2" applyFont="1" applyBorder="1"/>
    <xf numFmtId="0" fontId="11" fillId="0" borderId="7" xfId="2" applyFont="1" applyBorder="1"/>
    <xf numFmtId="0" fontId="7" fillId="4" borderId="2" xfId="2" applyFont="1" applyFill="1" applyBorder="1" applyAlignment="1">
      <alignment horizontal="center" vertical="center"/>
    </xf>
    <xf numFmtId="0" fontId="5" fillId="5" borderId="3" xfId="2" applyFont="1" applyFill="1" applyBorder="1" applyAlignment="1">
      <alignment horizontal="center"/>
    </xf>
    <xf numFmtId="0" fontId="5" fillId="5" borderId="4" xfId="2" applyFont="1" applyFill="1" applyBorder="1" applyAlignment="1">
      <alignment horizontal="center"/>
    </xf>
    <xf numFmtId="0" fontId="9" fillId="0" borderId="0" xfId="2" applyFont="1" applyAlignment="1">
      <alignment horizontal="left" vertical="top" wrapText="1"/>
    </xf>
    <xf numFmtId="0" fontId="5" fillId="0" borderId="0" xfId="2" applyFont="1"/>
    <xf numFmtId="0" fontId="9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6" fillId="2" borderId="0" xfId="2" applyFont="1" applyFill="1" applyAlignment="1">
      <alignment horizontal="center"/>
    </xf>
    <xf numFmtId="0" fontId="6" fillId="3" borderId="0" xfId="2" applyFont="1" applyFill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7" fillId="5" borderId="18" xfId="2" applyFont="1" applyFill="1" applyBorder="1" applyAlignment="1">
      <alignment horizontal="center"/>
    </xf>
    <xf numFmtId="0" fontId="7" fillId="5" borderId="20" xfId="2" applyFont="1" applyFill="1" applyBorder="1" applyAlignment="1">
      <alignment horizontal="center"/>
    </xf>
    <xf numFmtId="0" fontId="7" fillId="5" borderId="19" xfId="2" applyFont="1" applyFill="1" applyBorder="1" applyAlignment="1">
      <alignment horizontal="center"/>
    </xf>
    <xf numFmtId="0" fontId="14" fillId="0" borderId="16" xfId="2" applyFont="1" applyBorder="1"/>
    <xf numFmtId="0" fontId="14" fillId="0" borderId="0" xfId="2" applyFont="1" applyAlignment="1">
      <alignment horizontal="right"/>
    </xf>
    <xf numFmtId="0" fontId="2" fillId="0" borderId="0" xfId="2"/>
    <xf numFmtId="0" fontId="8" fillId="3" borderId="3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zoomScale="75" workbookViewId="0">
      <selection activeCell="B5" sqref="B5"/>
    </sheetView>
  </sheetViews>
  <sheetFormatPr baseColWidth="10" defaultColWidth="8.83203125" defaultRowHeight="18" x14ac:dyDescent="0.2"/>
  <cols>
    <col min="1" max="1" width="52.1640625" style="1" customWidth="1"/>
    <col min="2" max="2" width="90.5" style="2" customWidth="1"/>
  </cols>
  <sheetData>
    <row r="2" spans="1:2" x14ac:dyDescent="0.2">
      <c r="B2" s="1"/>
    </row>
    <row r="3" spans="1:2" ht="19" x14ac:dyDescent="0.2">
      <c r="A3" s="3" t="s">
        <v>0</v>
      </c>
      <c r="B3" s="4" t="s">
        <v>1</v>
      </c>
    </row>
    <row r="4" spans="1:2" ht="19" x14ac:dyDescent="0.2">
      <c r="A4" s="3" t="s">
        <v>2</v>
      </c>
      <c r="B4" s="4" t="s">
        <v>162</v>
      </c>
    </row>
    <row r="5" spans="1:2" ht="19" x14ac:dyDescent="0.2">
      <c r="A5" s="3" t="s">
        <v>3</v>
      </c>
      <c r="B5" s="4"/>
    </row>
    <row r="6" spans="1:2" ht="38" x14ac:dyDescent="0.2">
      <c r="A6" s="3" t="s">
        <v>4</v>
      </c>
      <c r="B6" s="4"/>
    </row>
    <row r="7" spans="1:2" ht="19" x14ac:dyDescent="0.2">
      <c r="A7" s="3" t="s">
        <v>5</v>
      </c>
      <c r="B7" s="4"/>
    </row>
    <row r="8" spans="1:2" ht="19" x14ac:dyDescent="0.2">
      <c r="A8" s="3" t="s">
        <v>6</v>
      </c>
      <c r="B8" s="4"/>
    </row>
    <row r="9" spans="1:2" ht="19" x14ac:dyDescent="0.2">
      <c r="A9" s="3" t="s">
        <v>7</v>
      </c>
      <c r="B9" s="4"/>
    </row>
    <row r="10" spans="1:2" ht="19" x14ac:dyDescent="0.2">
      <c r="A10" s="3" t="s">
        <v>8</v>
      </c>
      <c r="B10" s="5"/>
    </row>
    <row r="11" spans="1:2" ht="19" x14ac:dyDescent="0.2">
      <c r="A11" s="3" t="s">
        <v>9</v>
      </c>
      <c r="B11" s="6"/>
    </row>
    <row r="12" spans="1:2" ht="18" customHeight="1" x14ac:dyDescent="0.2">
      <c r="A12" s="3" t="s">
        <v>10</v>
      </c>
      <c r="B12" s="4"/>
    </row>
    <row r="13" spans="1:2" ht="19" x14ac:dyDescent="0.2">
      <c r="A13" s="3" t="s">
        <v>11</v>
      </c>
      <c r="B13" s="7"/>
    </row>
    <row r="14" spans="1:2" ht="19" x14ac:dyDescent="0.2">
      <c r="A14" s="3" t="s">
        <v>12</v>
      </c>
      <c r="B14" s="4"/>
    </row>
    <row r="15" spans="1:2" ht="19" x14ac:dyDescent="0.2">
      <c r="A15" s="3" t="s">
        <v>13</v>
      </c>
      <c r="B15" s="4">
        <v>5</v>
      </c>
    </row>
    <row r="16" spans="1:2" ht="19" x14ac:dyDescent="0.2">
      <c r="A16" s="3" t="s">
        <v>14</v>
      </c>
      <c r="B16" s="4">
        <v>5</v>
      </c>
    </row>
    <row r="17" spans="1:2" ht="52.5" customHeight="1" x14ac:dyDescent="0.2">
      <c r="A17" s="3" t="s">
        <v>15</v>
      </c>
      <c r="B17" s="4"/>
    </row>
    <row r="20" spans="1:2" ht="19" x14ac:dyDescent="0.2">
      <c r="A20" s="1" t="s">
        <v>16</v>
      </c>
    </row>
    <row r="21" spans="1:2" ht="19" x14ac:dyDescent="0.2">
      <c r="A21" s="1" t="s">
        <v>17</v>
      </c>
    </row>
    <row r="22" spans="1:2" ht="19" x14ac:dyDescent="0.2">
      <c r="A22" s="1" t="s">
        <v>18</v>
      </c>
    </row>
    <row r="23" spans="1:2" ht="19" x14ac:dyDescent="0.2">
      <c r="A23" s="1" t="s">
        <v>19</v>
      </c>
    </row>
    <row r="24" spans="1:2" ht="19" x14ac:dyDescent="0.2">
      <c r="A24" s="1" t="s">
        <v>20</v>
      </c>
    </row>
    <row r="25" spans="1:2" ht="19" x14ac:dyDescent="0.2">
      <c r="A25" s="1" t="s">
        <v>21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2"/>
  <sheetViews>
    <sheetView topLeftCell="A62" zoomScale="66" zoomScaleNormal="110" workbookViewId="0">
      <selection activeCell="G75" sqref="G75"/>
    </sheetView>
  </sheetViews>
  <sheetFormatPr baseColWidth="10" defaultColWidth="14.5" defaultRowHeight="15" customHeight="1" x14ac:dyDescent="0.2"/>
  <cols>
    <col min="1" max="1" width="5.1640625" style="9" customWidth="1"/>
    <col min="2" max="2" width="52" style="9" customWidth="1"/>
    <col min="3" max="3" width="30.83203125" style="9" customWidth="1"/>
    <col min="4" max="4" width="23.6640625" style="9" customWidth="1"/>
    <col min="5" max="5" width="15.5" style="9" customWidth="1"/>
    <col min="6" max="6" width="19.6640625" style="9" bestFit="1" customWidth="1"/>
    <col min="7" max="7" width="14.5" style="9" customWidth="1"/>
    <col min="8" max="8" width="25" style="9" bestFit="1" customWidth="1"/>
    <col min="9" max="11" width="8.6640625" style="8" customWidth="1"/>
    <col min="12" max="16384" width="14.5" style="8"/>
  </cols>
  <sheetData>
    <row r="1" spans="1:10" x14ac:dyDescent="0.2">
      <c r="A1" s="71"/>
      <c r="B1" s="69"/>
      <c r="C1" s="69"/>
      <c r="D1" s="69"/>
      <c r="E1" s="69"/>
      <c r="F1" s="69"/>
      <c r="G1" s="69"/>
      <c r="H1" s="69"/>
    </row>
    <row r="2" spans="1:10" ht="20" x14ac:dyDescent="0.2">
      <c r="A2" s="72" t="s">
        <v>22</v>
      </c>
      <c r="B2" s="72"/>
      <c r="C2" s="72"/>
      <c r="D2" s="72"/>
      <c r="E2" s="72"/>
      <c r="F2" s="72"/>
      <c r="G2" s="72"/>
      <c r="H2" s="72"/>
    </row>
    <row r="3" spans="1:10" ht="21" customHeight="1" x14ac:dyDescent="0.2">
      <c r="A3" s="73" t="str">
        <f>'Информация о Чемпионате'!B4</f>
        <v>Региональный этап Чемпионата высоких технологий</v>
      </c>
      <c r="B3" s="73"/>
      <c r="C3" s="73"/>
      <c r="D3" s="73"/>
      <c r="E3" s="73"/>
      <c r="F3" s="73"/>
      <c r="G3" s="73"/>
      <c r="H3" s="73"/>
      <c r="I3" s="10"/>
      <c r="J3" s="10"/>
    </row>
    <row r="4" spans="1:10" ht="20" x14ac:dyDescent="0.2">
      <c r="A4" s="72" t="s">
        <v>23</v>
      </c>
      <c r="B4" s="72"/>
      <c r="C4" s="72"/>
      <c r="D4" s="72"/>
      <c r="E4" s="72"/>
      <c r="F4" s="72"/>
      <c r="G4" s="72"/>
      <c r="H4" s="72"/>
    </row>
    <row r="5" spans="1:10" ht="22.5" customHeight="1" x14ac:dyDescent="0.2">
      <c r="A5" s="74" t="str">
        <f>'Информация о Чемпионате'!B3</f>
        <v>Кибериммунная автономность</v>
      </c>
      <c r="B5" s="74"/>
      <c r="C5" s="74"/>
      <c r="D5" s="74"/>
      <c r="E5" s="74"/>
      <c r="F5" s="74"/>
      <c r="G5" s="74"/>
      <c r="H5" s="74"/>
    </row>
    <row r="6" spans="1:10" x14ac:dyDescent="0.2">
      <c r="A6" s="68" t="s">
        <v>24</v>
      </c>
      <c r="B6" s="69"/>
      <c r="C6" s="69"/>
      <c r="D6" s="69"/>
      <c r="E6" s="69"/>
      <c r="F6" s="69"/>
      <c r="G6" s="69"/>
      <c r="H6" s="69"/>
    </row>
    <row r="7" spans="1:10" ht="15.75" customHeight="1" x14ac:dyDescent="0.2">
      <c r="A7" s="68" t="s">
        <v>25</v>
      </c>
      <c r="B7" s="68"/>
      <c r="C7" s="70">
        <f>'Информация о Чемпионате'!B5</f>
        <v>0</v>
      </c>
      <c r="D7" s="70"/>
      <c r="E7" s="70"/>
      <c r="F7" s="70"/>
      <c r="G7" s="70"/>
      <c r="H7" s="70"/>
    </row>
    <row r="8" spans="1:10" ht="15.75" customHeight="1" x14ac:dyDescent="0.2">
      <c r="A8" s="68" t="s">
        <v>26</v>
      </c>
      <c r="B8" s="68"/>
      <c r="C8" s="68"/>
      <c r="D8" s="70">
        <f>'Информация о Чемпионате'!B6</f>
        <v>0</v>
      </c>
      <c r="E8" s="70"/>
      <c r="F8" s="70"/>
      <c r="G8" s="70"/>
      <c r="H8" s="70"/>
    </row>
    <row r="9" spans="1:10" ht="15.75" customHeight="1" x14ac:dyDescent="0.2">
      <c r="A9" s="68" t="s">
        <v>27</v>
      </c>
      <c r="B9" s="68"/>
      <c r="C9" s="68">
        <f>'Информация о Чемпионате'!B7</f>
        <v>0</v>
      </c>
      <c r="D9" s="68"/>
      <c r="E9" s="68"/>
      <c r="F9" s="68"/>
      <c r="G9" s="68"/>
      <c r="H9" s="68"/>
    </row>
    <row r="10" spans="1:10" ht="15.75" customHeight="1" x14ac:dyDescent="0.2">
      <c r="A10" s="68" t="s">
        <v>28</v>
      </c>
      <c r="B10" s="68"/>
      <c r="C10" s="68">
        <f>'Информация о Чемпионате'!B9</f>
        <v>0</v>
      </c>
      <c r="D10" s="68"/>
      <c r="E10" s="68">
        <f>'Информация о Чемпионате'!B10</f>
        <v>0</v>
      </c>
      <c r="F10" s="68"/>
      <c r="G10" s="68">
        <f>'Информация о Чемпионате'!B11</f>
        <v>0</v>
      </c>
      <c r="H10" s="68"/>
    </row>
    <row r="11" spans="1:10" ht="15.75" customHeight="1" x14ac:dyDescent="0.2">
      <c r="A11" s="68" t="s">
        <v>29</v>
      </c>
      <c r="B11" s="68"/>
      <c r="C11" s="68">
        <f>'Информация о Чемпионате'!B12</f>
        <v>0</v>
      </c>
      <c r="D11" s="68"/>
      <c r="E11" s="68">
        <f>'Информация о Чемпионате'!B13</f>
        <v>0</v>
      </c>
      <c r="F11" s="68"/>
      <c r="G11" s="68">
        <f>'Информация о Чемпионате'!B14</f>
        <v>0</v>
      </c>
      <c r="H11" s="68"/>
    </row>
    <row r="12" spans="1:10" ht="15.75" customHeight="1" x14ac:dyDescent="0.2">
      <c r="A12" s="68" t="s">
        <v>30</v>
      </c>
      <c r="B12" s="68"/>
      <c r="C12" s="68">
        <f>'Информация о Чемпионате'!B17</f>
        <v>0</v>
      </c>
      <c r="D12" s="68"/>
      <c r="E12" s="68"/>
      <c r="F12" s="68"/>
      <c r="G12" s="68"/>
      <c r="H12" s="68"/>
    </row>
    <row r="13" spans="1:10" ht="15.75" customHeight="1" x14ac:dyDescent="0.2">
      <c r="A13" s="68" t="s">
        <v>31</v>
      </c>
      <c r="B13" s="68"/>
      <c r="C13" s="68">
        <f>'Информация о Чемпионате'!B15</f>
        <v>5</v>
      </c>
      <c r="D13" s="68"/>
      <c r="E13" s="68"/>
      <c r="F13" s="68"/>
      <c r="G13" s="68"/>
      <c r="H13" s="68"/>
    </row>
    <row r="14" spans="1:10" ht="15.75" customHeight="1" x14ac:dyDescent="0.2">
      <c r="A14" s="68" t="s">
        <v>32</v>
      </c>
      <c r="B14" s="68"/>
      <c r="C14" s="68">
        <f>'Информация о Чемпионате'!B16</f>
        <v>5</v>
      </c>
      <c r="D14" s="68"/>
      <c r="E14" s="68"/>
      <c r="F14" s="68"/>
      <c r="G14" s="68"/>
      <c r="H14" s="68"/>
    </row>
    <row r="15" spans="1:10" ht="15.75" customHeight="1" x14ac:dyDescent="0.2">
      <c r="A15" s="68" t="s">
        <v>33</v>
      </c>
      <c r="B15" s="68"/>
      <c r="C15" s="68">
        <f>'Информация о Чемпионате'!B8</f>
        <v>0</v>
      </c>
      <c r="D15" s="68"/>
      <c r="E15" s="68"/>
      <c r="F15" s="68"/>
      <c r="G15" s="68"/>
      <c r="H15" s="68"/>
    </row>
    <row r="16" spans="1:10" ht="20" x14ac:dyDescent="0.2">
      <c r="A16" s="65" t="s">
        <v>34</v>
      </c>
      <c r="B16" s="66"/>
      <c r="C16" s="66"/>
      <c r="D16" s="66"/>
      <c r="E16" s="66"/>
      <c r="F16" s="66"/>
      <c r="G16" s="66"/>
      <c r="H16" s="67"/>
    </row>
    <row r="17" spans="1:8" x14ac:dyDescent="0.2">
      <c r="A17" s="62" t="s">
        <v>35</v>
      </c>
      <c r="B17" s="63"/>
      <c r="C17" s="63"/>
      <c r="D17" s="63"/>
      <c r="E17" s="63"/>
      <c r="F17" s="63"/>
      <c r="G17" s="63"/>
      <c r="H17" s="64"/>
    </row>
    <row r="18" spans="1:8" x14ac:dyDescent="0.2">
      <c r="A18" s="57" t="s">
        <v>166</v>
      </c>
      <c r="B18" s="58"/>
      <c r="C18" s="58"/>
      <c r="D18" s="58"/>
      <c r="E18" s="58"/>
      <c r="F18" s="58"/>
      <c r="G18" s="58"/>
      <c r="H18" s="59"/>
    </row>
    <row r="19" spans="1:8" x14ac:dyDescent="0.2">
      <c r="A19" s="57" t="s">
        <v>36</v>
      </c>
      <c r="B19" s="58"/>
      <c r="C19" s="58"/>
      <c r="D19" s="58"/>
      <c r="E19" s="58"/>
      <c r="F19" s="58"/>
      <c r="G19" s="58"/>
      <c r="H19" s="59"/>
    </row>
    <row r="20" spans="1:8" x14ac:dyDescent="0.2">
      <c r="A20" s="57" t="s">
        <v>37</v>
      </c>
      <c r="B20" s="58"/>
      <c r="C20" s="58"/>
      <c r="D20" s="58"/>
      <c r="E20" s="58"/>
      <c r="F20" s="58"/>
      <c r="G20" s="58"/>
      <c r="H20" s="59"/>
    </row>
    <row r="21" spans="1:8" x14ac:dyDescent="0.2">
      <c r="A21" s="57" t="s">
        <v>38</v>
      </c>
      <c r="B21" s="58"/>
      <c r="C21" s="58"/>
      <c r="D21" s="58"/>
      <c r="E21" s="58"/>
      <c r="F21" s="58"/>
      <c r="G21" s="58"/>
      <c r="H21" s="59"/>
    </row>
    <row r="22" spans="1:8" ht="15" customHeight="1" x14ac:dyDescent="0.2">
      <c r="A22" s="57" t="s">
        <v>39</v>
      </c>
      <c r="B22" s="58"/>
      <c r="C22" s="58"/>
      <c r="D22" s="58"/>
      <c r="E22" s="58"/>
      <c r="F22" s="58"/>
      <c r="G22" s="58"/>
      <c r="H22" s="59"/>
    </row>
    <row r="23" spans="1:8" x14ac:dyDescent="0.2">
      <c r="A23" s="57" t="s">
        <v>40</v>
      </c>
      <c r="B23" s="58"/>
      <c r="C23" s="58"/>
      <c r="D23" s="58"/>
      <c r="E23" s="58"/>
      <c r="F23" s="58"/>
      <c r="G23" s="58"/>
      <c r="H23" s="59"/>
    </row>
    <row r="24" spans="1:8" x14ac:dyDescent="0.2">
      <c r="A24" s="57" t="s">
        <v>41</v>
      </c>
      <c r="B24" s="58"/>
      <c r="C24" s="58"/>
      <c r="D24" s="58"/>
      <c r="E24" s="58"/>
      <c r="F24" s="58"/>
      <c r="G24" s="58"/>
      <c r="H24" s="59"/>
    </row>
    <row r="25" spans="1:8" x14ac:dyDescent="0.2">
      <c r="A25" s="54" t="s">
        <v>42</v>
      </c>
      <c r="B25" s="55"/>
      <c r="C25" s="55"/>
      <c r="D25" s="55"/>
      <c r="E25" s="55"/>
      <c r="F25" s="55"/>
      <c r="G25" s="55"/>
      <c r="H25" s="56"/>
    </row>
    <row r="26" spans="1:8" ht="60" x14ac:dyDescent="0.2">
      <c r="A26" s="11" t="s">
        <v>43</v>
      </c>
      <c r="B26" s="12" t="s">
        <v>44</v>
      </c>
      <c r="C26" s="12" t="s">
        <v>45</v>
      </c>
      <c r="D26" s="13" t="s">
        <v>46</v>
      </c>
      <c r="E26" s="13" t="s">
        <v>47</v>
      </c>
      <c r="F26" s="13" t="s">
        <v>48</v>
      </c>
      <c r="G26" s="13" t="s">
        <v>49</v>
      </c>
      <c r="H26" s="13" t="s">
        <v>50</v>
      </c>
    </row>
    <row r="27" spans="1:8" ht="56" x14ac:dyDescent="0.2">
      <c r="A27" s="21">
        <v>1</v>
      </c>
      <c r="B27" s="15" t="s">
        <v>130</v>
      </c>
      <c r="C27" s="18" t="s">
        <v>129</v>
      </c>
      <c r="D27" s="46" t="s">
        <v>114</v>
      </c>
      <c r="E27" s="16">
        <v>2</v>
      </c>
      <c r="F27" s="16" t="s">
        <v>105</v>
      </c>
      <c r="G27" s="16">
        <f t="shared" ref="G27:G30" si="0">E27</f>
        <v>2</v>
      </c>
      <c r="H27" s="17"/>
    </row>
    <row r="28" spans="1:8" ht="112" x14ac:dyDescent="0.2">
      <c r="A28" s="21">
        <v>2</v>
      </c>
      <c r="B28" s="15" t="s">
        <v>106</v>
      </c>
      <c r="C28" s="18" t="s">
        <v>113</v>
      </c>
      <c r="D28" s="46" t="s">
        <v>114</v>
      </c>
      <c r="E28" s="16">
        <v>1</v>
      </c>
      <c r="F28" s="16" t="s">
        <v>105</v>
      </c>
      <c r="G28" s="16">
        <f t="shared" si="0"/>
        <v>1</v>
      </c>
      <c r="H28" s="17"/>
    </row>
    <row r="29" spans="1:8" ht="42" x14ac:dyDescent="0.2">
      <c r="A29" s="21">
        <v>3</v>
      </c>
      <c r="B29" s="15" t="s">
        <v>55</v>
      </c>
      <c r="C29" s="18" t="s">
        <v>132</v>
      </c>
      <c r="D29" s="46" t="s">
        <v>114</v>
      </c>
      <c r="E29" s="16">
        <v>1</v>
      </c>
      <c r="F29" s="16" t="s">
        <v>105</v>
      </c>
      <c r="G29" s="16">
        <f t="shared" si="0"/>
        <v>1</v>
      </c>
      <c r="H29" s="17"/>
    </row>
    <row r="30" spans="1:8" x14ac:dyDescent="0.2">
      <c r="A30" s="21">
        <v>4</v>
      </c>
      <c r="B30" s="15" t="s">
        <v>56</v>
      </c>
      <c r="C30" s="18" t="s">
        <v>57</v>
      </c>
      <c r="D30" s="46" t="s">
        <v>114</v>
      </c>
      <c r="E30" s="16">
        <v>1</v>
      </c>
      <c r="F30" s="16" t="s">
        <v>105</v>
      </c>
      <c r="G30" s="16">
        <f t="shared" si="0"/>
        <v>1</v>
      </c>
      <c r="H30" s="17"/>
    </row>
    <row r="31" spans="1:8" x14ac:dyDescent="0.2">
      <c r="A31" s="21">
        <v>5</v>
      </c>
      <c r="B31" s="39" t="s">
        <v>122</v>
      </c>
      <c r="C31" s="40" t="s">
        <v>123</v>
      </c>
      <c r="D31" s="37" t="s">
        <v>115</v>
      </c>
      <c r="E31" s="37">
        <v>1</v>
      </c>
      <c r="F31" s="37" t="s">
        <v>124</v>
      </c>
      <c r="G31" s="37">
        <v>2</v>
      </c>
      <c r="H31" s="17"/>
    </row>
    <row r="32" spans="1:8" ht="18" customHeight="1" x14ac:dyDescent="0.2">
      <c r="A32" s="21">
        <v>6</v>
      </c>
      <c r="B32" s="39" t="s">
        <v>125</v>
      </c>
      <c r="C32" s="38" t="s">
        <v>126</v>
      </c>
      <c r="D32" s="37" t="s">
        <v>115</v>
      </c>
      <c r="E32" s="37">
        <v>1</v>
      </c>
      <c r="F32" s="37" t="s">
        <v>124</v>
      </c>
      <c r="G32" s="37">
        <v>8</v>
      </c>
      <c r="H32" s="17"/>
    </row>
    <row r="33" spans="1:8" x14ac:dyDescent="0.2">
      <c r="A33" s="21">
        <v>7</v>
      </c>
      <c r="B33" s="15" t="s">
        <v>103</v>
      </c>
      <c r="C33" s="18" t="s">
        <v>58</v>
      </c>
      <c r="D33" s="46" t="s">
        <v>115</v>
      </c>
      <c r="E33" s="16">
        <v>3</v>
      </c>
      <c r="F33" s="16" t="s">
        <v>105</v>
      </c>
      <c r="G33" s="16">
        <f>E33</f>
        <v>3</v>
      </c>
      <c r="H33" s="17"/>
    </row>
    <row r="34" spans="1:8" ht="45" x14ac:dyDescent="0.2">
      <c r="A34" s="21">
        <v>8</v>
      </c>
      <c r="B34" s="15" t="s">
        <v>104</v>
      </c>
      <c r="C34" s="47" t="s">
        <v>121</v>
      </c>
      <c r="D34" s="46" t="s">
        <v>115</v>
      </c>
      <c r="E34" s="16">
        <v>1</v>
      </c>
      <c r="F34" s="16" t="s">
        <v>105</v>
      </c>
      <c r="G34" s="16">
        <f>E34</f>
        <v>1</v>
      </c>
      <c r="H34" s="17"/>
    </row>
    <row r="35" spans="1:8" ht="23.25" customHeight="1" thickBot="1" x14ac:dyDescent="0.25">
      <c r="A35" s="60" t="s">
        <v>51</v>
      </c>
      <c r="B35" s="61"/>
      <c r="C35" s="61"/>
      <c r="D35" s="61"/>
      <c r="E35" s="61"/>
      <c r="F35" s="61"/>
      <c r="G35" s="61"/>
      <c r="H35" s="61"/>
    </row>
    <row r="36" spans="1:8" ht="15.75" customHeight="1" x14ac:dyDescent="0.2">
      <c r="A36" s="62" t="s">
        <v>35</v>
      </c>
      <c r="B36" s="63"/>
      <c r="C36" s="63"/>
      <c r="D36" s="63"/>
      <c r="E36" s="63"/>
      <c r="F36" s="63"/>
      <c r="G36" s="63"/>
      <c r="H36" s="64"/>
    </row>
    <row r="37" spans="1:8" ht="15" customHeight="1" x14ac:dyDescent="0.2">
      <c r="A37" s="57" t="s">
        <v>167</v>
      </c>
      <c r="B37" s="58"/>
      <c r="C37" s="58"/>
      <c r="D37" s="58"/>
      <c r="E37" s="58"/>
      <c r="F37" s="58"/>
      <c r="G37" s="58"/>
      <c r="H37" s="59"/>
    </row>
    <row r="38" spans="1:8" ht="15" customHeight="1" x14ac:dyDescent="0.2">
      <c r="A38" s="57" t="s">
        <v>52</v>
      </c>
      <c r="B38" s="58"/>
      <c r="C38" s="58"/>
      <c r="D38" s="58"/>
      <c r="E38" s="58"/>
      <c r="F38" s="58"/>
      <c r="G38" s="58"/>
      <c r="H38" s="59"/>
    </row>
    <row r="39" spans="1:8" ht="15" customHeight="1" x14ac:dyDescent="0.2">
      <c r="A39" s="57" t="s">
        <v>37</v>
      </c>
      <c r="B39" s="58"/>
      <c r="C39" s="58"/>
      <c r="D39" s="58"/>
      <c r="E39" s="58"/>
      <c r="F39" s="58"/>
      <c r="G39" s="58"/>
      <c r="H39" s="59"/>
    </row>
    <row r="40" spans="1:8" ht="15" customHeight="1" x14ac:dyDescent="0.2">
      <c r="A40" s="57" t="s">
        <v>53</v>
      </c>
      <c r="B40" s="58"/>
      <c r="C40" s="58"/>
      <c r="D40" s="58"/>
      <c r="E40" s="58"/>
      <c r="F40" s="58"/>
      <c r="G40" s="58"/>
      <c r="H40" s="59"/>
    </row>
    <row r="41" spans="1:8" ht="15" customHeight="1" x14ac:dyDescent="0.2">
      <c r="A41" s="57" t="s">
        <v>39</v>
      </c>
      <c r="B41" s="58"/>
      <c r="C41" s="58"/>
      <c r="D41" s="58"/>
      <c r="E41" s="58"/>
      <c r="F41" s="58"/>
      <c r="G41" s="58"/>
      <c r="H41" s="59"/>
    </row>
    <row r="42" spans="1:8" ht="15" customHeight="1" x14ac:dyDescent="0.2">
      <c r="A42" s="57" t="s">
        <v>54</v>
      </c>
      <c r="B42" s="58"/>
      <c r="C42" s="58"/>
      <c r="D42" s="58"/>
      <c r="E42" s="58"/>
      <c r="F42" s="58"/>
      <c r="G42" s="58"/>
      <c r="H42" s="59"/>
    </row>
    <row r="43" spans="1:8" ht="15" customHeight="1" x14ac:dyDescent="0.2">
      <c r="A43" s="57" t="s">
        <v>41</v>
      </c>
      <c r="B43" s="58"/>
      <c r="C43" s="58"/>
      <c r="D43" s="58"/>
      <c r="E43" s="58"/>
      <c r="F43" s="58"/>
      <c r="G43" s="58"/>
      <c r="H43" s="59"/>
    </row>
    <row r="44" spans="1:8" ht="15.75" customHeight="1" x14ac:dyDescent="0.2">
      <c r="A44" s="54" t="s">
        <v>42</v>
      </c>
      <c r="B44" s="55"/>
      <c r="C44" s="55"/>
      <c r="D44" s="55"/>
      <c r="E44" s="55"/>
      <c r="F44" s="55"/>
      <c r="G44" s="55"/>
      <c r="H44" s="56"/>
    </row>
    <row r="45" spans="1:8" ht="60" x14ac:dyDescent="0.2">
      <c r="A45" s="19" t="s">
        <v>43</v>
      </c>
      <c r="B45" s="19" t="s">
        <v>44</v>
      </c>
      <c r="C45" s="12" t="s">
        <v>45</v>
      </c>
      <c r="D45" s="19" t="s">
        <v>46</v>
      </c>
      <c r="E45" s="20" t="s">
        <v>47</v>
      </c>
      <c r="F45" s="20" t="s">
        <v>48</v>
      </c>
      <c r="G45" s="20" t="s">
        <v>49</v>
      </c>
      <c r="H45" s="19" t="s">
        <v>50</v>
      </c>
    </row>
    <row r="46" spans="1:8" x14ac:dyDescent="0.2">
      <c r="A46" s="21">
        <v>1</v>
      </c>
      <c r="B46" s="39" t="s">
        <v>122</v>
      </c>
      <c r="C46" s="40" t="s">
        <v>123</v>
      </c>
      <c r="D46" s="37" t="s">
        <v>115</v>
      </c>
      <c r="E46" s="37">
        <v>1</v>
      </c>
      <c r="F46" s="37" t="s">
        <v>124</v>
      </c>
      <c r="G46" s="37">
        <v>2</v>
      </c>
      <c r="H46" s="17"/>
    </row>
    <row r="47" spans="1:8" ht="18" customHeight="1" x14ac:dyDescent="0.2">
      <c r="A47" s="21">
        <v>2</v>
      </c>
      <c r="B47" s="39" t="s">
        <v>125</v>
      </c>
      <c r="C47" s="38" t="s">
        <v>126</v>
      </c>
      <c r="D47" s="37" t="s">
        <v>115</v>
      </c>
      <c r="E47" s="37">
        <v>1</v>
      </c>
      <c r="F47" s="37" t="s">
        <v>124</v>
      </c>
      <c r="G47" s="37">
        <v>5</v>
      </c>
      <c r="H47" s="17"/>
    </row>
    <row r="48" spans="1:8" x14ac:dyDescent="0.2">
      <c r="A48" s="21">
        <v>3</v>
      </c>
      <c r="B48" s="15" t="s">
        <v>103</v>
      </c>
      <c r="C48" s="18" t="s">
        <v>58</v>
      </c>
      <c r="D48" s="37" t="s">
        <v>115</v>
      </c>
      <c r="E48" s="16">
        <v>1</v>
      </c>
      <c r="F48" s="16" t="s">
        <v>105</v>
      </c>
      <c r="G48" s="16">
        <f>E48</f>
        <v>1</v>
      </c>
      <c r="H48" s="17"/>
    </row>
    <row r="49" spans="1:8" x14ac:dyDescent="0.2">
      <c r="A49" s="21">
        <v>4</v>
      </c>
      <c r="B49" s="39" t="s">
        <v>127</v>
      </c>
      <c r="C49" s="38" t="s">
        <v>128</v>
      </c>
      <c r="D49" s="37" t="s">
        <v>115</v>
      </c>
      <c r="E49" s="37">
        <v>1</v>
      </c>
      <c r="F49" s="37" t="s">
        <v>124</v>
      </c>
      <c r="G49" s="37">
        <v>1</v>
      </c>
      <c r="H49" s="17"/>
    </row>
    <row r="50" spans="1:8" ht="23.25" customHeight="1" thickBot="1" x14ac:dyDescent="0.25">
      <c r="A50" s="60" t="s">
        <v>59</v>
      </c>
      <c r="B50" s="61"/>
      <c r="C50" s="61"/>
      <c r="D50" s="61"/>
      <c r="E50" s="61"/>
      <c r="F50" s="61"/>
      <c r="G50" s="61"/>
      <c r="H50" s="61"/>
    </row>
    <row r="51" spans="1:8" ht="15.75" customHeight="1" x14ac:dyDescent="0.2">
      <c r="A51" s="62" t="s">
        <v>35</v>
      </c>
      <c r="B51" s="63"/>
      <c r="C51" s="63"/>
      <c r="D51" s="63"/>
      <c r="E51" s="63"/>
      <c r="F51" s="63"/>
      <c r="G51" s="63"/>
      <c r="H51" s="64"/>
    </row>
    <row r="52" spans="1:8" ht="15" customHeight="1" x14ac:dyDescent="0.2">
      <c r="A52" s="57" t="s">
        <v>60</v>
      </c>
      <c r="B52" s="58"/>
      <c r="C52" s="58"/>
      <c r="D52" s="58"/>
      <c r="E52" s="58"/>
      <c r="F52" s="58"/>
      <c r="G52" s="58"/>
      <c r="H52" s="59"/>
    </row>
    <row r="53" spans="1:8" ht="15" customHeight="1" x14ac:dyDescent="0.2">
      <c r="A53" s="57" t="s">
        <v>61</v>
      </c>
      <c r="B53" s="58"/>
      <c r="C53" s="58"/>
      <c r="D53" s="58"/>
      <c r="E53" s="58"/>
      <c r="F53" s="58"/>
      <c r="G53" s="58"/>
      <c r="H53" s="59"/>
    </row>
    <row r="54" spans="1:8" ht="15" customHeight="1" x14ac:dyDescent="0.2">
      <c r="A54" s="57" t="s">
        <v>37</v>
      </c>
      <c r="B54" s="58"/>
      <c r="C54" s="58"/>
      <c r="D54" s="58"/>
      <c r="E54" s="58"/>
      <c r="F54" s="58"/>
      <c r="G54" s="58"/>
      <c r="H54" s="59"/>
    </row>
    <row r="55" spans="1:8" ht="15" customHeight="1" x14ac:dyDescent="0.2">
      <c r="A55" s="57" t="s">
        <v>62</v>
      </c>
      <c r="B55" s="58"/>
      <c r="C55" s="58"/>
      <c r="D55" s="58"/>
      <c r="E55" s="58"/>
      <c r="F55" s="58"/>
      <c r="G55" s="58"/>
      <c r="H55" s="59"/>
    </row>
    <row r="56" spans="1:8" ht="15" customHeight="1" x14ac:dyDescent="0.2">
      <c r="A56" s="57" t="s">
        <v>39</v>
      </c>
      <c r="B56" s="58"/>
      <c r="C56" s="58"/>
      <c r="D56" s="58"/>
      <c r="E56" s="58"/>
      <c r="F56" s="58"/>
      <c r="G56" s="58"/>
      <c r="H56" s="59"/>
    </row>
    <row r="57" spans="1:8" ht="15" customHeight="1" x14ac:dyDescent="0.2">
      <c r="A57" s="57" t="s">
        <v>54</v>
      </c>
      <c r="B57" s="58"/>
      <c r="C57" s="58"/>
      <c r="D57" s="58"/>
      <c r="E57" s="58"/>
      <c r="F57" s="58"/>
      <c r="G57" s="58"/>
      <c r="H57" s="59"/>
    </row>
    <row r="58" spans="1:8" ht="15" customHeight="1" x14ac:dyDescent="0.2">
      <c r="A58" s="57" t="s">
        <v>63</v>
      </c>
      <c r="B58" s="58"/>
      <c r="C58" s="58"/>
      <c r="D58" s="58"/>
      <c r="E58" s="58"/>
      <c r="F58" s="58"/>
      <c r="G58" s="58"/>
      <c r="H58" s="59"/>
    </row>
    <row r="59" spans="1:8" ht="15.75" customHeight="1" x14ac:dyDescent="0.2">
      <c r="A59" s="54" t="s">
        <v>42</v>
      </c>
      <c r="B59" s="55"/>
      <c r="C59" s="55"/>
      <c r="D59" s="55"/>
      <c r="E59" s="55"/>
      <c r="F59" s="55"/>
      <c r="G59" s="55"/>
      <c r="H59" s="56"/>
    </row>
    <row r="60" spans="1:8" ht="60" x14ac:dyDescent="0.2">
      <c r="A60" s="22" t="s">
        <v>43</v>
      </c>
      <c r="B60" s="19" t="s">
        <v>44</v>
      </c>
      <c r="C60" s="12" t="s">
        <v>45</v>
      </c>
      <c r="D60" s="20" t="s">
        <v>46</v>
      </c>
      <c r="E60" s="20" t="s">
        <v>47</v>
      </c>
      <c r="F60" s="20" t="s">
        <v>48</v>
      </c>
      <c r="G60" s="20" t="s">
        <v>49</v>
      </c>
      <c r="H60" s="19" t="s">
        <v>50</v>
      </c>
    </row>
    <row r="61" spans="1:8" ht="56" x14ac:dyDescent="0.2">
      <c r="A61" s="41">
        <v>1</v>
      </c>
      <c r="B61" s="15" t="s">
        <v>131</v>
      </c>
      <c r="C61" s="42" t="s">
        <v>133</v>
      </c>
      <c r="D61" s="48" t="s">
        <v>114</v>
      </c>
      <c r="E61" s="16">
        <v>1</v>
      </c>
      <c r="F61" s="16" t="s">
        <v>105</v>
      </c>
      <c r="G61" s="16">
        <f t="shared" ref="G61:G72" si="1">E61</f>
        <v>1</v>
      </c>
      <c r="H61" s="17"/>
    </row>
    <row r="62" spans="1:8" x14ac:dyDescent="0.2">
      <c r="A62" s="23">
        <v>2</v>
      </c>
      <c r="B62" s="24" t="s">
        <v>134</v>
      </c>
      <c r="C62" s="43" t="s">
        <v>64</v>
      </c>
      <c r="D62" s="49" t="s">
        <v>135</v>
      </c>
      <c r="E62" s="16">
        <v>1</v>
      </c>
      <c r="F62" s="16" t="s">
        <v>105</v>
      </c>
      <c r="G62" s="16">
        <f t="shared" ref="G62" si="2">E62</f>
        <v>1</v>
      </c>
      <c r="H62" s="17" t="s">
        <v>65</v>
      </c>
    </row>
    <row r="63" spans="1:8" ht="108" customHeight="1" x14ac:dyDescent="0.2">
      <c r="A63" s="41">
        <v>3</v>
      </c>
      <c r="B63" s="24" t="s">
        <v>66</v>
      </c>
      <c r="C63" s="24" t="s">
        <v>67</v>
      </c>
      <c r="D63" s="49" t="s">
        <v>135</v>
      </c>
      <c r="E63" s="41">
        <v>1</v>
      </c>
      <c r="F63" s="16" t="s">
        <v>105</v>
      </c>
      <c r="G63" s="41">
        <v>1</v>
      </c>
      <c r="H63" s="24" t="s">
        <v>161</v>
      </c>
    </row>
    <row r="64" spans="1:8" x14ac:dyDescent="0.2">
      <c r="A64" s="23">
        <v>4</v>
      </c>
      <c r="B64" s="43" t="s">
        <v>138</v>
      </c>
      <c r="C64" s="24" t="s">
        <v>149</v>
      </c>
      <c r="D64" s="49" t="s">
        <v>135</v>
      </c>
      <c r="E64" s="25">
        <v>1</v>
      </c>
      <c r="F64" s="16" t="s">
        <v>105</v>
      </c>
      <c r="G64" s="25">
        <v>1</v>
      </c>
      <c r="H64" s="24" t="s">
        <v>68</v>
      </c>
    </row>
    <row r="65" spans="1:8" ht="28" x14ac:dyDescent="0.2">
      <c r="A65" s="41">
        <v>5</v>
      </c>
      <c r="B65" s="24" t="s">
        <v>139</v>
      </c>
      <c r="C65" s="24" t="s">
        <v>148</v>
      </c>
      <c r="D65" s="49" t="s">
        <v>135</v>
      </c>
      <c r="E65" s="25">
        <v>1</v>
      </c>
      <c r="F65" s="16" t="s">
        <v>105</v>
      </c>
      <c r="G65" s="25">
        <v>1</v>
      </c>
      <c r="H65" s="26" t="s">
        <v>69</v>
      </c>
    </row>
    <row r="66" spans="1:8" x14ac:dyDescent="0.2">
      <c r="A66" s="23">
        <v>6</v>
      </c>
      <c r="B66" s="43" t="s">
        <v>140</v>
      </c>
      <c r="C66" s="24" t="s">
        <v>146</v>
      </c>
      <c r="D66" s="49" t="s">
        <v>135</v>
      </c>
      <c r="E66" s="25">
        <v>1</v>
      </c>
      <c r="F66" s="16" t="s">
        <v>105</v>
      </c>
      <c r="G66" s="25">
        <v>1</v>
      </c>
      <c r="H66" s="24" t="s">
        <v>70</v>
      </c>
    </row>
    <row r="67" spans="1:8" ht="31" x14ac:dyDescent="0.2">
      <c r="A67" s="41">
        <v>7</v>
      </c>
      <c r="B67" s="45" t="s">
        <v>141</v>
      </c>
      <c r="C67" s="24" t="s">
        <v>146</v>
      </c>
      <c r="D67" s="49" t="s">
        <v>135</v>
      </c>
      <c r="E67" s="25">
        <v>1</v>
      </c>
      <c r="F67" s="16" t="s">
        <v>105</v>
      </c>
      <c r="G67" s="25">
        <v>1</v>
      </c>
      <c r="H67" s="24" t="s">
        <v>71</v>
      </c>
    </row>
    <row r="68" spans="1:8" ht="31" x14ac:dyDescent="0.2">
      <c r="A68" s="23">
        <v>8</v>
      </c>
      <c r="B68" s="45" t="s">
        <v>143</v>
      </c>
      <c r="C68" s="24" t="s">
        <v>146</v>
      </c>
      <c r="D68" s="49" t="s">
        <v>135</v>
      </c>
      <c r="E68" s="25">
        <v>1</v>
      </c>
      <c r="F68" s="16" t="s">
        <v>105</v>
      </c>
      <c r="G68" s="25">
        <v>1</v>
      </c>
      <c r="H68" s="24" t="s">
        <v>72</v>
      </c>
    </row>
    <row r="69" spans="1:8" ht="31" x14ac:dyDescent="0.2">
      <c r="A69" s="41">
        <v>9</v>
      </c>
      <c r="B69" s="44" t="s">
        <v>144</v>
      </c>
      <c r="C69" s="24" t="s">
        <v>147</v>
      </c>
      <c r="D69" s="49" t="s">
        <v>135</v>
      </c>
      <c r="E69" s="25">
        <v>1</v>
      </c>
      <c r="F69" s="16" t="s">
        <v>105</v>
      </c>
      <c r="G69" s="28">
        <v>1</v>
      </c>
      <c r="H69" s="27" t="s">
        <v>73</v>
      </c>
    </row>
    <row r="70" spans="1:8" ht="112" x14ac:dyDescent="0.2">
      <c r="A70" s="41">
        <v>10</v>
      </c>
      <c r="B70" s="15" t="s">
        <v>145</v>
      </c>
      <c r="C70" s="18" t="s">
        <v>113</v>
      </c>
      <c r="D70" s="48" t="s">
        <v>114</v>
      </c>
      <c r="E70" s="16">
        <v>1</v>
      </c>
      <c r="F70" s="16" t="s">
        <v>105</v>
      </c>
      <c r="G70" s="16">
        <f t="shared" si="1"/>
        <v>1</v>
      </c>
      <c r="H70" s="17"/>
    </row>
    <row r="71" spans="1:8" ht="70" x14ac:dyDescent="0.2">
      <c r="A71" s="41">
        <v>11</v>
      </c>
      <c r="B71" s="15" t="s">
        <v>136</v>
      </c>
      <c r="C71" s="15" t="s">
        <v>142</v>
      </c>
      <c r="D71" s="48" t="s">
        <v>114</v>
      </c>
      <c r="E71" s="16">
        <v>1</v>
      </c>
      <c r="F71" s="16" t="s">
        <v>105</v>
      </c>
      <c r="G71" s="16">
        <f t="shared" si="1"/>
        <v>1</v>
      </c>
      <c r="H71" s="17"/>
    </row>
    <row r="72" spans="1:8" x14ac:dyDescent="0.2">
      <c r="A72" s="23">
        <v>12</v>
      </c>
      <c r="B72" s="15" t="s">
        <v>163</v>
      </c>
      <c r="C72" s="15" t="s">
        <v>57</v>
      </c>
      <c r="D72" s="48" t="s">
        <v>114</v>
      </c>
      <c r="E72" s="16">
        <v>1</v>
      </c>
      <c r="F72" s="16" t="s">
        <v>105</v>
      </c>
      <c r="G72" s="16">
        <f t="shared" si="1"/>
        <v>1</v>
      </c>
      <c r="H72" s="17"/>
    </row>
    <row r="73" spans="1:8" x14ac:dyDescent="0.2">
      <c r="A73" s="41">
        <v>13</v>
      </c>
      <c r="B73" s="39" t="s">
        <v>122</v>
      </c>
      <c r="C73" s="40" t="s">
        <v>123</v>
      </c>
      <c r="D73" s="46" t="s">
        <v>115</v>
      </c>
      <c r="E73" s="37">
        <v>1</v>
      </c>
      <c r="F73" s="37" t="s">
        <v>124</v>
      </c>
      <c r="G73" s="37">
        <v>3</v>
      </c>
      <c r="H73" s="17"/>
    </row>
    <row r="74" spans="1:8" ht="18" customHeight="1" x14ac:dyDescent="0.2">
      <c r="A74" s="23">
        <v>14</v>
      </c>
      <c r="B74" s="39" t="s">
        <v>125</v>
      </c>
      <c r="C74" s="38" t="s">
        <v>126</v>
      </c>
      <c r="D74" s="46" t="s">
        <v>115</v>
      </c>
      <c r="E74" s="37">
        <v>1</v>
      </c>
      <c r="F74" s="37" t="s">
        <v>124</v>
      </c>
      <c r="G74" s="37">
        <v>10</v>
      </c>
      <c r="H74" s="17"/>
    </row>
    <row r="75" spans="1:8" x14ac:dyDescent="0.2">
      <c r="A75" s="41">
        <v>15</v>
      </c>
      <c r="B75" s="39" t="s">
        <v>127</v>
      </c>
      <c r="C75" s="38" t="s">
        <v>128</v>
      </c>
      <c r="D75" s="46" t="s">
        <v>115</v>
      </c>
      <c r="E75" s="37">
        <v>1</v>
      </c>
      <c r="F75" s="37" t="s">
        <v>124</v>
      </c>
      <c r="G75" s="37">
        <v>1</v>
      </c>
      <c r="H75" s="17"/>
    </row>
    <row r="76" spans="1:8" x14ac:dyDescent="0.2">
      <c r="A76" s="23">
        <v>16</v>
      </c>
      <c r="B76" s="15" t="s">
        <v>103</v>
      </c>
      <c r="C76" s="18" t="s">
        <v>58</v>
      </c>
      <c r="D76" s="46" t="s">
        <v>115</v>
      </c>
      <c r="E76" s="16">
        <v>1</v>
      </c>
      <c r="F76" s="16" t="s">
        <v>105</v>
      </c>
      <c r="G76" s="16">
        <f>E76</f>
        <v>1</v>
      </c>
      <c r="H76" s="17"/>
    </row>
    <row r="77" spans="1:8" ht="15.75" customHeight="1" x14ac:dyDescent="0.2">
      <c r="A77" s="60" t="s">
        <v>74</v>
      </c>
      <c r="B77" s="61"/>
      <c r="C77" s="61"/>
      <c r="D77" s="61"/>
      <c r="E77" s="61"/>
      <c r="F77" s="61"/>
      <c r="G77" s="61"/>
      <c r="H77" s="61"/>
    </row>
    <row r="78" spans="1:8" ht="60" x14ac:dyDescent="0.2">
      <c r="A78" s="22" t="s">
        <v>43</v>
      </c>
      <c r="B78" s="19" t="s">
        <v>44</v>
      </c>
      <c r="C78" s="19" t="s">
        <v>45</v>
      </c>
      <c r="D78" s="19" t="s">
        <v>46</v>
      </c>
      <c r="E78" s="19" t="s">
        <v>47</v>
      </c>
      <c r="F78" s="19" t="s">
        <v>48</v>
      </c>
      <c r="G78" s="19" t="s">
        <v>49</v>
      </c>
      <c r="H78" s="19" t="s">
        <v>50</v>
      </c>
    </row>
    <row r="79" spans="1:8" ht="30" x14ac:dyDescent="0.2">
      <c r="A79" s="29">
        <v>1</v>
      </c>
      <c r="B79" s="47" t="s">
        <v>116</v>
      </c>
      <c r="C79" s="47" t="s">
        <v>117</v>
      </c>
      <c r="D79" s="46" t="s">
        <v>118</v>
      </c>
      <c r="E79" s="46" t="s">
        <v>107</v>
      </c>
      <c r="F79" s="46" t="s">
        <v>105</v>
      </c>
      <c r="G79" s="46">
        <v>1</v>
      </c>
      <c r="H79" s="17"/>
    </row>
    <row r="80" spans="1:8" x14ac:dyDescent="0.2">
      <c r="A80" s="14">
        <v>2</v>
      </c>
      <c r="B80" s="47" t="s">
        <v>119</v>
      </c>
      <c r="C80" s="47" t="s">
        <v>120</v>
      </c>
      <c r="D80" s="46" t="s">
        <v>118</v>
      </c>
      <c r="E80" s="46" t="s">
        <v>107</v>
      </c>
      <c r="F80" s="46" t="s">
        <v>105</v>
      </c>
      <c r="G80" s="46">
        <v>1</v>
      </c>
      <c r="H80" s="17"/>
    </row>
    <row r="81" spans="1:8" ht="21" thickBot="1" x14ac:dyDescent="0.25">
      <c r="A81" s="60" t="s">
        <v>137</v>
      </c>
      <c r="B81" s="61"/>
      <c r="C81" s="61"/>
      <c r="D81" s="61"/>
      <c r="E81" s="61"/>
      <c r="F81" s="61"/>
      <c r="G81" s="61"/>
      <c r="H81" s="61"/>
    </row>
    <row r="82" spans="1:8" x14ac:dyDescent="0.2">
      <c r="A82" s="62" t="s">
        <v>35</v>
      </c>
      <c r="B82" s="63"/>
      <c r="C82" s="63"/>
      <c r="D82" s="63"/>
      <c r="E82" s="63"/>
      <c r="F82" s="63"/>
      <c r="G82" s="63"/>
      <c r="H82" s="64"/>
    </row>
    <row r="83" spans="1:8" x14ac:dyDescent="0.2">
      <c r="A83" s="57" t="s">
        <v>75</v>
      </c>
      <c r="B83" s="58"/>
      <c r="C83" s="58"/>
      <c r="D83" s="58"/>
      <c r="E83" s="58"/>
      <c r="F83" s="58"/>
      <c r="G83" s="58"/>
      <c r="H83" s="59"/>
    </row>
    <row r="84" spans="1:8" x14ac:dyDescent="0.2">
      <c r="A84" s="57" t="s">
        <v>76</v>
      </c>
      <c r="B84" s="58"/>
      <c r="C84" s="58"/>
      <c r="D84" s="58"/>
      <c r="E84" s="58"/>
      <c r="F84" s="58"/>
      <c r="G84" s="58"/>
      <c r="H84" s="59"/>
    </row>
    <row r="85" spans="1:8" x14ac:dyDescent="0.2">
      <c r="A85" s="57" t="s">
        <v>37</v>
      </c>
      <c r="B85" s="58"/>
      <c r="C85" s="58"/>
      <c r="D85" s="58"/>
      <c r="E85" s="58"/>
      <c r="F85" s="58"/>
      <c r="G85" s="58"/>
      <c r="H85" s="59"/>
    </row>
    <row r="86" spans="1:8" x14ac:dyDescent="0.2">
      <c r="A86" s="57" t="s">
        <v>77</v>
      </c>
      <c r="B86" s="58"/>
      <c r="C86" s="58"/>
      <c r="D86" s="58"/>
      <c r="E86" s="58"/>
      <c r="F86" s="58"/>
      <c r="G86" s="58"/>
      <c r="H86" s="59"/>
    </row>
    <row r="87" spans="1:8" ht="15" customHeight="1" x14ac:dyDescent="0.2">
      <c r="A87" s="57" t="s">
        <v>39</v>
      </c>
      <c r="B87" s="58"/>
      <c r="C87" s="58"/>
      <c r="D87" s="58"/>
      <c r="E87" s="58"/>
      <c r="F87" s="58"/>
      <c r="G87" s="58"/>
      <c r="H87" s="59"/>
    </row>
    <row r="88" spans="1:8" x14ac:dyDescent="0.2">
      <c r="A88" s="57" t="s">
        <v>54</v>
      </c>
      <c r="B88" s="58"/>
      <c r="C88" s="58"/>
      <c r="D88" s="58"/>
      <c r="E88" s="58"/>
      <c r="F88" s="58"/>
      <c r="G88" s="58"/>
      <c r="H88" s="59"/>
    </row>
    <row r="89" spans="1:8" x14ac:dyDescent="0.2">
      <c r="A89" s="57" t="s">
        <v>41</v>
      </c>
      <c r="B89" s="58"/>
      <c r="C89" s="58"/>
      <c r="D89" s="58"/>
      <c r="E89" s="58"/>
      <c r="F89" s="58"/>
      <c r="G89" s="58"/>
      <c r="H89" s="59"/>
    </row>
    <row r="90" spans="1:8" x14ac:dyDescent="0.2">
      <c r="A90" s="54" t="s">
        <v>42</v>
      </c>
      <c r="B90" s="55"/>
      <c r="C90" s="55"/>
      <c r="D90" s="55"/>
      <c r="E90" s="55"/>
      <c r="F90" s="55"/>
      <c r="G90" s="55"/>
      <c r="H90" s="56"/>
    </row>
    <row r="91" spans="1:8" ht="60" x14ac:dyDescent="0.2">
      <c r="A91" s="11" t="s">
        <v>43</v>
      </c>
      <c r="B91" s="12" t="s">
        <v>44</v>
      </c>
      <c r="C91" s="12" t="s">
        <v>45</v>
      </c>
      <c r="D91" s="13" t="s">
        <v>46</v>
      </c>
      <c r="E91" s="13" t="s">
        <v>47</v>
      </c>
      <c r="F91" s="13" t="s">
        <v>48</v>
      </c>
      <c r="G91" s="13" t="s">
        <v>49</v>
      </c>
      <c r="H91" s="13" t="s">
        <v>50</v>
      </c>
    </row>
    <row r="92" spans="1:8" x14ac:dyDescent="0.2">
      <c r="A92" s="14">
        <v>1</v>
      </c>
      <c r="B92" s="15"/>
      <c r="C92" s="15"/>
      <c r="D92" s="15"/>
      <c r="E92" s="16"/>
      <c r="F92" s="16"/>
      <c r="G92" s="16"/>
      <c r="H92" s="17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77:H77"/>
    <mergeCell ref="A81:H81"/>
    <mergeCell ref="A82:H82"/>
    <mergeCell ref="A83:H83"/>
    <mergeCell ref="A84:H84"/>
    <mergeCell ref="A90:H90"/>
    <mergeCell ref="A85:H85"/>
    <mergeCell ref="A86:H86"/>
    <mergeCell ref="A87:H87"/>
    <mergeCell ref="A88:H88"/>
    <mergeCell ref="A89:H8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tabSelected="1" topLeftCell="A29" zoomScale="90" workbookViewId="0">
      <selection activeCell="A19" sqref="A19:H19"/>
    </sheetView>
  </sheetViews>
  <sheetFormatPr baseColWidth="10" defaultColWidth="14.5" defaultRowHeight="15" x14ac:dyDescent="0.2"/>
  <cols>
    <col min="1" max="1" width="5.1640625" style="9" customWidth="1"/>
    <col min="2" max="2" width="52" style="9" customWidth="1"/>
    <col min="3" max="3" width="27.83203125" style="9" customWidth="1"/>
    <col min="4" max="4" width="25.1640625" style="9" customWidth="1"/>
    <col min="5" max="5" width="15.5" style="9" customWidth="1"/>
    <col min="6" max="6" width="19.6640625" style="9" bestFit="1" customWidth="1"/>
    <col min="7" max="7" width="14.5" style="9" customWidth="1"/>
    <col min="8" max="8" width="25" style="9" bestFit="1" customWidth="1"/>
    <col min="9" max="11" width="8.6640625" style="8" customWidth="1"/>
    <col min="12" max="16384" width="14.5" style="8"/>
  </cols>
  <sheetData>
    <row r="1" spans="1:8" x14ac:dyDescent="0.2">
      <c r="A1" s="71"/>
      <c r="B1" s="69"/>
      <c r="C1" s="69"/>
      <c r="D1" s="69"/>
      <c r="E1" s="69"/>
      <c r="F1" s="69"/>
      <c r="G1" s="69"/>
      <c r="H1" s="69"/>
    </row>
    <row r="2" spans="1:8" ht="20" x14ac:dyDescent="0.2">
      <c r="A2" s="72" t="s">
        <v>22</v>
      </c>
      <c r="B2" s="72"/>
      <c r="C2" s="72"/>
      <c r="D2" s="72"/>
      <c r="E2" s="72"/>
      <c r="F2" s="72"/>
      <c r="G2" s="72"/>
      <c r="H2" s="72"/>
    </row>
    <row r="3" spans="1:8" ht="20" x14ac:dyDescent="0.2">
      <c r="A3" s="73" t="str">
        <f>'Информация о Чемпионате'!B4</f>
        <v>Региональный этап Чемпионата высоких технологий</v>
      </c>
      <c r="B3" s="73"/>
      <c r="C3" s="73"/>
      <c r="D3" s="73"/>
      <c r="E3" s="73"/>
      <c r="F3" s="73"/>
      <c r="G3" s="73"/>
      <c r="H3" s="73"/>
    </row>
    <row r="4" spans="1:8" ht="20" x14ac:dyDescent="0.2">
      <c r="A4" s="72" t="s">
        <v>23</v>
      </c>
      <c r="B4" s="72"/>
      <c r="C4" s="72"/>
      <c r="D4" s="72"/>
      <c r="E4" s="72"/>
      <c r="F4" s="72"/>
      <c r="G4" s="72"/>
      <c r="H4" s="72"/>
    </row>
    <row r="5" spans="1:8" ht="20" x14ac:dyDescent="0.2">
      <c r="A5" s="74" t="str">
        <f>'Информация о Чемпионате'!B3</f>
        <v>Кибериммунная автономность</v>
      </c>
      <c r="B5" s="74"/>
      <c r="C5" s="74"/>
      <c r="D5" s="74"/>
      <c r="E5" s="74"/>
      <c r="F5" s="74"/>
      <c r="G5" s="74"/>
      <c r="H5" s="74"/>
    </row>
    <row r="6" spans="1:8" x14ac:dyDescent="0.2">
      <c r="A6" s="68" t="s">
        <v>24</v>
      </c>
      <c r="B6" s="69"/>
      <c r="C6" s="69"/>
      <c r="D6" s="69"/>
      <c r="E6" s="69"/>
      <c r="F6" s="69"/>
      <c r="G6" s="69"/>
      <c r="H6" s="69"/>
    </row>
    <row r="7" spans="1:8" ht="16" x14ac:dyDescent="0.2">
      <c r="A7" s="68" t="s">
        <v>25</v>
      </c>
      <c r="B7" s="68"/>
      <c r="C7" s="70">
        <f>'Информация о Чемпионате'!B5</f>
        <v>0</v>
      </c>
      <c r="D7" s="70"/>
      <c r="E7" s="70"/>
      <c r="F7" s="70"/>
      <c r="G7" s="70"/>
      <c r="H7" s="70"/>
    </row>
    <row r="8" spans="1:8" ht="16" x14ac:dyDescent="0.2">
      <c r="A8" s="68" t="s">
        <v>26</v>
      </c>
      <c r="B8" s="68"/>
      <c r="C8" s="68"/>
      <c r="D8" s="70">
        <f>'Информация о Чемпионате'!B6</f>
        <v>0</v>
      </c>
      <c r="E8" s="70"/>
      <c r="F8" s="70"/>
      <c r="G8" s="70"/>
      <c r="H8" s="70"/>
    </row>
    <row r="9" spans="1:8" ht="16" x14ac:dyDescent="0.2">
      <c r="A9" s="68" t="s">
        <v>27</v>
      </c>
      <c r="B9" s="68"/>
      <c r="C9" s="68">
        <f>'Информация о Чемпионате'!B7</f>
        <v>0</v>
      </c>
      <c r="D9" s="68"/>
      <c r="E9" s="68"/>
      <c r="F9" s="68"/>
      <c r="G9" s="68"/>
      <c r="H9" s="68"/>
    </row>
    <row r="10" spans="1:8" ht="16" x14ac:dyDescent="0.2">
      <c r="A10" s="68" t="s">
        <v>28</v>
      </c>
      <c r="B10" s="68"/>
      <c r="C10" s="68">
        <f>'Информация о Чемпионате'!B9</f>
        <v>0</v>
      </c>
      <c r="D10" s="68"/>
      <c r="E10" s="68">
        <f>'Информация о Чемпионате'!B10</f>
        <v>0</v>
      </c>
      <c r="F10" s="68"/>
      <c r="G10" s="68">
        <f>'Информация о Чемпионате'!B11</f>
        <v>0</v>
      </c>
      <c r="H10" s="68"/>
    </row>
    <row r="11" spans="1:8" ht="15.75" customHeight="1" x14ac:dyDescent="0.2">
      <c r="A11" s="68" t="s">
        <v>29</v>
      </c>
      <c r="B11" s="68"/>
      <c r="C11" s="68">
        <f>'Информация о Чемпионате'!B12</f>
        <v>0</v>
      </c>
      <c r="D11" s="68"/>
      <c r="E11" s="68">
        <f>'Информация о Чемпионате'!B13</f>
        <v>0</v>
      </c>
      <c r="F11" s="68"/>
      <c r="G11" s="68">
        <f>'Информация о Чемпионате'!B14</f>
        <v>0</v>
      </c>
      <c r="H11" s="68"/>
    </row>
    <row r="12" spans="1:8" ht="15.75" customHeight="1" x14ac:dyDescent="0.2">
      <c r="A12" s="68" t="s">
        <v>30</v>
      </c>
      <c r="B12" s="68"/>
      <c r="C12" s="68">
        <f>'Информация о Чемпионате'!B17</f>
        <v>0</v>
      </c>
      <c r="D12" s="68"/>
      <c r="E12" s="68"/>
      <c r="F12" s="68"/>
      <c r="G12" s="68"/>
      <c r="H12" s="68"/>
    </row>
    <row r="13" spans="1:8" ht="16" x14ac:dyDescent="0.2">
      <c r="A13" s="68" t="s">
        <v>31</v>
      </c>
      <c r="B13" s="68"/>
      <c r="C13" s="68">
        <f>'Информация о Чемпионате'!B15</f>
        <v>5</v>
      </c>
      <c r="D13" s="68"/>
      <c r="E13" s="68"/>
      <c r="F13" s="68"/>
      <c r="G13" s="68"/>
      <c r="H13" s="68"/>
    </row>
    <row r="14" spans="1:8" ht="16" x14ac:dyDescent="0.2">
      <c r="A14" s="68" t="s">
        <v>32</v>
      </c>
      <c r="B14" s="68"/>
      <c r="C14" s="68">
        <f>'Информация о Чемпионате'!B16</f>
        <v>5</v>
      </c>
      <c r="D14" s="68"/>
      <c r="E14" s="68"/>
      <c r="F14" s="68"/>
      <c r="G14" s="68"/>
      <c r="H14" s="68"/>
    </row>
    <row r="15" spans="1:8" ht="16" x14ac:dyDescent="0.2">
      <c r="A15" s="68" t="s">
        <v>33</v>
      </c>
      <c r="B15" s="68"/>
      <c r="C15" s="68">
        <f>'Информация о Чемпионате'!B8</f>
        <v>0</v>
      </c>
      <c r="D15" s="68"/>
      <c r="E15" s="68"/>
      <c r="F15" s="68"/>
      <c r="G15" s="68"/>
      <c r="H15" s="68"/>
    </row>
    <row r="16" spans="1:8" ht="20" x14ac:dyDescent="0.2">
      <c r="A16" s="60" t="s">
        <v>78</v>
      </c>
      <c r="B16" s="61"/>
      <c r="C16" s="61"/>
      <c r="D16" s="61"/>
      <c r="E16" s="61"/>
      <c r="F16" s="61"/>
      <c r="G16" s="61"/>
      <c r="H16" s="61"/>
    </row>
    <row r="17" spans="1:8" x14ac:dyDescent="0.2">
      <c r="A17" s="62" t="s">
        <v>35</v>
      </c>
      <c r="B17" s="63"/>
      <c r="C17" s="63"/>
      <c r="D17" s="63"/>
      <c r="E17" s="63"/>
      <c r="F17" s="63"/>
      <c r="G17" s="63"/>
      <c r="H17" s="64"/>
    </row>
    <row r="18" spans="1:8" x14ac:dyDescent="0.2">
      <c r="A18" s="57" t="s">
        <v>168</v>
      </c>
      <c r="B18" s="58"/>
      <c r="C18" s="58"/>
      <c r="D18" s="58"/>
      <c r="E18" s="58"/>
      <c r="F18" s="58"/>
      <c r="G18" s="58"/>
      <c r="H18" s="59"/>
    </row>
    <row r="19" spans="1:8" x14ac:dyDescent="0.2">
      <c r="A19" s="57" t="s">
        <v>61</v>
      </c>
      <c r="B19" s="58"/>
      <c r="C19" s="58"/>
      <c r="D19" s="58"/>
      <c r="E19" s="58"/>
      <c r="F19" s="58"/>
      <c r="G19" s="58"/>
      <c r="H19" s="59"/>
    </row>
    <row r="20" spans="1:8" x14ac:dyDescent="0.2">
      <c r="A20" s="57" t="s">
        <v>37</v>
      </c>
      <c r="B20" s="58"/>
      <c r="C20" s="58"/>
      <c r="D20" s="58"/>
      <c r="E20" s="58"/>
      <c r="F20" s="58"/>
      <c r="G20" s="58"/>
      <c r="H20" s="59"/>
    </row>
    <row r="21" spans="1:8" x14ac:dyDescent="0.2">
      <c r="A21" s="57" t="s">
        <v>79</v>
      </c>
      <c r="B21" s="58"/>
      <c r="C21" s="58"/>
      <c r="D21" s="58"/>
      <c r="E21" s="58"/>
      <c r="F21" s="58"/>
      <c r="G21" s="58"/>
      <c r="H21" s="59"/>
    </row>
    <row r="22" spans="1:8" x14ac:dyDescent="0.2">
      <c r="A22" s="57" t="s">
        <v>39</v>
      </c>
      <c r="B22" s="58"/>
      <c r="C22" s="58"/>
      <c r="D22" s="58"/>
      <c r="E22" s="58"/>
      <c r="F22" s="58"/>
      <c r="G22" s="58"/>
      <c r="H22" s="59"/>
    </row>
    <row r="23" spans="1:8" x14ac:dyDescent="0.2">
      <c r="A23" s="57" t="s">
        <v>80</v>
      </c>
      <c r="B23" s="58"/>
      <c r="C23" s="58"/>
      <c r="D23" s="58"/>
      <c r="E23" s="58"/>
      <c r="F23" s="58"/>
      <c r="G23" s="58"/>
      <c r="H23" s="59"/>
    </row>
    <row r="24" spans="1:8" x14ac:dyDescent="0.2">
      <c r="A24" s="57" t="s">
        <v>81</v>
      </c>
      <c r="B24" s="58"/>
      <c r="C24" s="58"/>
      <c r="D24" s="58"/>
      <c r="E24" s="58"/>
      <c r="F24" s="58"/>
      <c r="G24" s="58"/>
      <c r="H24" s="59"/>
    </row>
    <row r="25" spans="1:8" x14ac:dyDescent="0.2">
      <c r="A25" s="54" t="s">
        <v>82</v>
      </c>
      <c r="B25" s="55"/>
      <c r="C25" s="55"/>
      <c r="D25" s="55"/>
      <c r="E25" s="55"/>
      <c r="F25" s="55"/>
      <c r="G25" s="55"/>
      <c r="H25" s="56"/>
    </row>
    <row r="26" spans="1:8" ht="60" x14ac:dyDescent="0.2">
      <c r="A26" s="19" t="s">
        <v>43</v>
      </c>
      <c r="B26" s="19" t="s">
        <v>44</v>
      </c>
      <c r="C26" s="12" t="s">
        <v>45</v>
      </c>
      <c r="D26" s="19" t="s">
        <v>46</v>
      </c>
      <c r="E26" s="20" t="s">
        <v>47</v>
      </c>
      <c r="F26" s="19" t="s">
        <v>48</v>
      </c>
      <c r="G26" s="19" t="s">
        <v>49</v>
      </c>
      <c r="H26" s="19" t="s">
        <v>50</v>
      </c>
    </row>
    <row r="27" spans="1:8" ht="70" x14ac:dyDescent="0.2">
      <c r="A27" s="21">
        <v>1</v>
      </c>
      <c r="B27" s="15" t="s">
        <v>156</v>
      </c>
      <c r="C27" s="18" t="s">
        <v>150</v>
      </c>
      <c r="D27" s="48" t="s">
        <v>114</v>
      </c>
      <c r="E27" s="16">
        <v>1</v>
      </c>
      <c r="F27" s="50" t="s">
        <v>153</v>
      </c>
      <c r="G27" s="16">
        <f>'Информация о Чемпионате'!$B$15</f>
        <v>5</v>
      </c>
      <c r="H27" s="30"/>
    </row>
    <row r="28" spans="1:8" x14ac:dyDescent="0.2">
      <c r="A28" s="21">
        <v>2</v>
      </c>
      <c r="B28" s="24" t="s">
        <v>134</v>
      </c>
      <c r="C28" s="43" t="s">
        <v>64</v>
      </c>
      <c r="D28" s="14" t="s">
        <v>135</v>
      </c>
      <c r="E28" s="16">
        <v>1</v>
      </c>
      <c r="F28" s="50" t="s">
        <v>153</v>
      </c>
      <c r="G28" s="16">
        <f>'Информация о Чемпионате'!$B$15</f>
        <v>5</v>
      </c>
      <c r="H28" s="17" t="s">
        <v>65</v>
      </c>
    </row>
    <row r="29" spans="1:8" ht="112" x14ac:dyDescent="0.2">
      <c r="A29" s="21">
        <v>3</v>
      </c>
      <c r="B29" s="24" t="s">
        <v>66</v>
      </c>
      <c r="C29" s="24" t="s">
        <v>67</v>
      </c>
      <c r="D29" s="14" t="s">
        <v>135</v>
      </c>
      <c r="E29" s="41">
        <v>1</v>
      </c>
      <c r="F29" s="50" t="s">
        <v>153</v>
      </c>
      <c r="G29" s="16">
        <f>'Информация о Чемпионате'!$B$15</f>
        <v>5</v>
      </c>
      <c r="H29" s="24" t="s">
        <v>161</v>
      </c>
    </row>
    <row r="30" spans="1:8" x14ac:dyDescent="0.2">
      <c r="A30" s="21">
        <v>4</v>
      </c>
      <c r="B30" s="43" t="s">
        <v>138</v>
      </c>
      <c r="C30" s="24" t="s">
        <v>149</v>
      </c>
      <c r="D30" s="14" t="s">
        <v>135</v>
      </c>
      <c r="E30" s="25">
        <v>1</v>
      </c>
      <c r="F30" s="50" t="s">
        <v>153</v>
      </c>
      <c r="G30" s="16">
        <f>'Информация о Чемпионате'!$B$15</f>
        <v>5</v>
      </c>
      <c r="H30" s="24" t="s">
        <v>68</v>
      </c>
    </row>
    <row r="31" spans="1:8" ht="28" x14ac:dyDescent="0.2">
      <c r="A31" s="21">
        <v>5</v>
      </c>
      <c r="B31" s="24" t="s">
        <v>139</v>
      </c>
      <c r="C31" s="24" t="s">
        <v>148</v>
      </c>
      <c r="D31" s="14" t="s">
        <v>135</v>
      </c>
      <c r="E31" s="25">
        <v>1</v>
      </c>
      <c r="F31" s="50" t="s">
        <v>153</v>
      </c>
      <c r="G31" s="16">
        <f>'Информация о Чемпионате'!$B$15</f>
        <v>5</v>
      </c>
      <c r="H31" s="26" t="s">
        <v>69</v>
      </c>
    </row>
    <row r="32" spans="1:8" x14ac:dyDescent="0.2">
      <c r="A32" s="21">
        <v>6</v>
      </c>
      <c r="B32" s="43" t="s">
        <v>140</v>
      </c>
      <c r="C32" s="24" t="s">
        <v>146</v>
      </c>
      <c r="D32" s="14" t="s">
        <v>135</v>
      </c>
      <c r="E32" s="25">
        <v>1</v>
      </c>
      <c r="F32" s="50" t="s">
        <v>153</v>
      </c>
      <c r="G32" s="16">
        <f>'Информация о Чемпионате'!$B$15</f>
        <v>5</v>
      </c>
      <c r="H32" s="24" t="s">
        <v>70</v>
      </c>
    </row>
    <row r="33" spans="1:8" ht="31" x14ac:dyDescent="0.2">
      <c r="A33" s="21">
        <v>7</v>
      </c>
      <c r="B33" s="45" t="s">
        <v>141</v>
      </c>
      <c r="C33" s="24" t="s">
        <v>146</v>
      </c>
      <c r="D33" s="14" t="s">
        <v>135</v>
      </c>
      <c r="E33" s="25">
        <v>1</v>
      </c>
      <c r="F33" s="50" t="s">
        <v>153</v>
      </c>
      <c r="G33" s="16">
        <f>'Информация о Чемпионате'!$B$15</f>
        <v>5</v>
      </c>
      <c r="H33" s="24" t="s">
        <v>71</v>
      </c>
    </row>
    <row r="34" spans="1:8" ht="31" x14ac:dyDescent="0.2">
      <c r="A34" s="21">
        <v>8</v>
      </c>
      <c r="B34" s="45" t="s">
        <v>143</v>
      </c>
      <c r="C34" s="24" t="s">
        <v>146</v>
      </c>
      <c r="D34" s="14" t="s">
        <v>135</v>
      </c>
      <c r="E34" s="25">
        <v>1</v>
      </c>
      <c r="F34" s="50" t="s">
        <v>153</v>
      </c>
      <c r="G34" s="16">
        <f>'Информация о Чемпионате'!$B$15</f>
        <v>5</v>
      </c>
      <c r="H34" s="24" t="s">
        <v>72</v>
      </c>
    </row>
    <row r="35" spans="1:8" ht="31" x14ac:dyDescent="0.2">
      <c r="A35" s="21">
        <v>9</v>
      </c>
      <c r="B35" s="44" t="s">
        <v>144</v>
      </c>
      <c r="C35" s="24" t="s">
        <v>147</v>
      </c>
      <c r="D35" s="14" t="s">
        <v>135</v>
      </c>
      <c r="E35" s="25">
        <v>1</v>
      </c>
      <c r="F35" s="50" t="s">
        <v>153</v>
      </c>
      <c r="G35" s="16">
        <f>'Информация о Чемпионате'!$B$15</f>
        <v>5</v>
      </c>
      <c r="H35" s="27" t="s">
        <v>73</v>
      </c>
    </row>
    <row r="36" spans="1:8" ht="25" customHeight="1" x14ac:dyDescent="0.2">
      <c r="A36" s="21">
        <v>10</v>
      </c>
      <c r="B36" s="24" t="s">
        <v>151</v>
      </c>
      <c r="C36" s="24" t="s">
        <v>152</v>
      </c>
      <c r="D36" s="51" t="s">
        <v>115</v>
      </c>
      <c r="E36" s="50">
        <v>1</v>
      </c>
      <c r="F36" s="50" t="s">
        <v>153</v>
      </c>
      <c r="G36" s="52">
        <v>5</v>
      </c>
      <c r="H36" s="17"/>
    </row>
    <row r="37" spans="1:8" ht="25" customHeight="1" x14ac:dyDescent="0.2">
      <c r="A37" s="21">
        <v>11</v>
      </c>
      <c r="B37" s="24" t="s">
        <v>154</v>
      </c>
      <c r="C37" s="24" t="s">
        <v>155</v>
      </c>
      <c r="D37" s="51" t="s">
        <v>115</v>
      </c>
      <c r="E37" s="50">
        <v>1</v>
      </c>
      <c r="F37" s="50" t="s">
        <v>153</v>
      </c>
      <c r="G37" s="52">
        <v>5</v>
      </c>
      <c r="H37" s="17"/>
    </row>
    <row r="38" spans="1:8" ht="20" x14ac:dyDescent="0.2">
      <c r="A38" s="60" t="s">
        <v>74</v>
      </c>
      <c r="B38" s="61"/>
      <c r="C38" s="61"/>
      <c r="D38" s="61"/>
      <c r="E38" s="69"/>
      <c r="F38" s="69"/>
      <c r="G38" s="61"/>
      <c r="H38" s="61"/>
    </row>
    <row r="39" spans="1:8" ht="60" x14ac:dyDescent="0.2">
      <c r="A39" s="19" t="s">
        <v>43</v>
      </c>
      <c r="B39" s="19" t="s">
        <v>44</v>
      </c>
      <c r="C39" s="19" t="s">
        <v>45</v>
      </c>
      <c r="D39" s="19" t="s">
        <v>46</v>
      </c>
      <c r="E39" s="19" t="s">
        <v>47</v>
      </c>
      <c r="F39" s="19" t="s">
        <v>48</v>
      </c>
      <c r="G39" s="19" t="s">
        <v>49</v>
      </c>
      <c r="H39" s="19" t="s">
        <v>50</v>
      </c>
    </row>
    <row r="40" spans="1:8" ht="29" customHeight="1" x14ac:dyDescent="0.2">
      <c r="A40" s="29">
        <v>1</v>
      </c>
      <c r="B40" s="47" t="s">
        <v>116</v>
      </c>
      <c r="C40" s="47" t="s">
        <v>117</v>
      </c>
      <c r="D40" s="46" t="s">
        <v>118</v>
      </c>
      <c r="E40" s="46" t="s">
        <v>107</v>
      </c>
      <c r="F40" s="46" t="s">
        <v>105</v>
      </c>
      <c r="G40" s="46">
        <v>1</v>
      </c>
      <c r="H40" s="17"/>
    </row>
    <row r="41" spans="1:8" ht="29" customHeight="1" x14ac:dyDescent="0.2">
      <c r="A41" s="14">
        <v>2</v>
      </c>
      <c r="B41" s="47" t="s">
        <v>119</v>
      </c>
      <c r="C41" s="47" t="s">
        <v>120</v>
      </c>
      <c r="D41" s="46" t="s">
        <v>118</v>
      </c>
      <c r="E41" s="46" t="s">
        <v>107</v>
      </c>
      <c r="F41" s="46" t="s">
        <v>105</v>
      </c>
      <c r="G41" s="46">
        <v>1</v>
      </c>
      <c r="H41" s="17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38:H38"/>
    <mergeCell ref="A21:H21"/>
    <mergeCell ref="A22:H22"/>
    <mergeCell ref="A23:H23"/>
    <mergeCell ref="A24:H24"/>
    <mergeCell ref="A25:H2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opLeftCell="A12" workbookViewId="0">
      <selection activeCell="B36" sqref="B36"/>
    </sheetView>
  </sheetViews>
  <sheetFormatPr baseColWidth="10" defaultColWidth="14.5" defaultRowHeight="15" x14ac:dyDescent="0.2"/>
  <cols>
    <col min="1" max="1" width="5.1640625" style="9" customWidth="1"/>
    <col min="2" max="2" width="52" style="9" customWidth="1"/>
    <col min="3" max="3" width="27.5" style="9" customWidth="1"/>
    <col min="4" max="4" width="22" style="9" customWidth="1"/>
    <col min="5" max="5" width="15.5" style="9" customWidth="1"/>
    <col min="6" max="6" width="23.5" style="9" bestFit="1" customWidth="1"/>
    <col min="7" max="7" width="14.5" style="9" customWidth="1"/>
    <col min="8" max="8" width="25" style="9" bestFit="1" customWidth="1"/>
    <col min="9" max="11" width="8.6640625" style="8" customWidth="1"/>
    <col min="12" max="16384" width="14.5" style="8"/>
  </cols>
  <sheetData>
    <row r="1" spans="1:8" x14ac:dyDescent="0.2">
      <c r="A1" s="71"/>
      <c r="B1" s="69"/>
      <c r="C1" s="69"/>
      <c r="D1" s="69"/>
      <c r="E1" s="69"/>
      <c r="F1" s="69"/>
      <c r="G1" s="69"/>
      <c r="H1" s="69"/>
    </row>
    <row r="2" spans="1:8" ht="20" x14ac:dyDescent="0.2">
      <c r="A2" s="72" t="s">
        <v>22</v>
      </c>
      <c r="B2" s="72"/>
      <c r="C2" s="72"/>
      <c r="D2" s="72"/>
      <c r="E2" s="72"/>
      <c r="F2" s="72"/>
      <c r="G2" s="72"/>
      <c r="H2" s="72"/>
    </row>
    <row r="3" spans="1:8" ht="20" x14ac:dyDescent="0.2">
      <c r="A3" s="73" t="str">
        <f>'Информация о Чемпионате'!B4</f>
        <v>Региональный этап Чемпионата высоких технологий</v>
      </c>
      <c r="B3" s="73"/>
      <c r="C3" s="73"/>
      <c r="D3" s="73"/>
      <c r="E3" s="73"/>
      <c r="F3" s="73"/>
      <c r="G3" s="73"/>
      <c r="H3" s="73"/>
    </row>
    <row r="4" spans="1:8" ht="20" x14ac:dyDescent="0.2">
      <c r="A4" s="72" t="s">
        <v>23</v>
      </c>
      <c r="B4" s="72"/>
      <c r="C4" s="72"/>
      <c r="D4" s="72"/>
      <c r="E4" s="72"/>
      <c r="F4" s="72"/>
      <c r="G4" s="72"/>
      <c r="H4" s="72"/>
    </row>
    <row r="5" spans="1:8" ht="20" x14ac:dyDescent="0.2">
      <c r="A5" s="74" t="str">
        <f>'Информация о Чемпионате'!B3</f>
        <v>Кибериммунная автономность</v>
      </c>
      <c r="B5" s="74"/>
      <c r="C5" s="74"/>
      <c r="D5" s="74"/>
      <c r="E5" s="74"/>
      <c r="F5" s="74"/>
      <c r="G5" s="74"/>
      <c r="H5" s="74"/>
    </row>
    <row r="6" spans="1:8" x14ac:dyDescent="0.2">
      <c r="A6" s="68" t="s">
        <v>24</v>
      </c>
      <c r="B6" s="69"/>
      <c r="C6" s="69"/>
      <c r="D6" s="69"/>
      <c r="E6" s="69"/>
      <c r="F6" s="69"/>
      <c r="G6" s="69"/>
      <c r="H6" s="69"/>
    </row>
    <row r="7" spans="1:8" ht="16" x14ac:dyDescent="0.2">
      <c r="A7" s="68" t="s">
        <v>25</v>
      </c>
      <c r="B7" s="68"/>
      <c r="C7" s="70">
        <f>'Информация о Чемпионате'!B5</f>
        <v>0</v>
      </c>
      <c r="D7" s="70"/>
      <c r="E7" s="70"/>
      <c r="F7" s="70"/>
      <c r="G7" s="70"/>
      <c r="H7" s="70"/>
    </row>
    <row r="8" spans="1:8" ht="16" x14ac:dyDescent="0.2">
      <c r="A8" s="68" t="s">
        <v>26</v>
      </c>
      <c r="B8" s="68"/>
      <c r="C8" s="68"/>
      <c r="D8" s="70">
        <f>'Информация о Чемпионате'!B6</f>
        <v>0</v>
      </c>
      <c r="E8" s="70"/>
      <c r="F8" s="70"/>
      <c r="G8" s="70"/>
      <c r="H8" s="70"/>
    </row>
    <row r="9" spans="1:8" ht="16" x14ac:dyDescent="0.2">
      <c r="A9" s="68" t="s">
        <v>27</v>
      </c>
      <c r="B9" s="68"/>
      <c r="C9" s="68">
        <f>'Информация о Чемпионате'!B7</f>
        <v>0</v>
      </c>
      <c r="D9" s="68"/>
      <c r="E9" s="68"/>
      <c r="F9" s="68"/>
      <c r="G9" s="68"/>
      <c r="H9" s="68"/>
    </row>
    <row r="10" spans="1:8" ht="16" x14ac:dyDescent="0.2">
      <c r="A10" s="68" t="s">
        <v>28</v>
      </c>
      <c r="B10" s="68"/>
      <c r="C10" s="68">
        <f>'Информация о Чемпионате'!B9</f>
        <v>0</v>
      </c>
      <c r="D10" s="68"/>
      <c r="E10" s="68">
        <f>'Информация о Чемпионате'!B10</f>
        <v>0</v>
      </c>
      <c r="F10" s="68"/>
      <c r="G10" s="68">
        <f>'Информация о Чемпионате'!B11</f>
        <v>0</v>
      </c>
      <c r="H10" s="68"/>
    </row>
    <row r="11" spans="1:8" ht="15.75" customHeight="1" x14ac:dyDescent="0.2">
      <c r="A11" s="68" t="s">
        <v>29</v>
      </c>
      <c r="B11" s="68"/>
      <c r="C11" s="68">
        <f>'Информация о Чемпионате'!B12</f>
        <v>0</v>
      </c>
      <c r="D11" s="68"/>
      <c r="E11" s="68">
        <f>'Информация о Чемпионате'!B13</f>
        <v>0</v>
      </c>
      <c r="F11" s="68"/>
      <c r="G11" s="68">
        <f>'Информация о Чемпионате'!B14</f>
        <v>0</v>
      </c>
      <c r="H11" s="68"/>
    </row>
    <row r="12" spans="1:8" ht="15.75" customHeight="1" x14ac:dyDescent="0.2">
      <c r="A12" s="68" t="s">
        <v>30</v>
      </c>
      <c r="B12" s="68"/>
      <c r="C12" s="68">
        <f>'Информация о Чемпионате'!B17</f>
        <v>0</v>
      </c>
      <c r="D12" s="68"/>
      <c r="E12" s="68"/>
      <c r="F12" s="68"/>
      <c r="G12" s="68"/>
      <c r="H12" s="68"/>
    </row>
    <row r="13" spans="1:8" ht="16" x14ac:dyDescent="0.2">
      <c r="A13" s="68" t="s">
        <v>31</v>
      </c>
      <c r="B13" s="68"/>
      <c r="C13" s="68">
        <f>'Информация о Чемпионате'!B15</f>
        <v>5</v>
      </c>
      <c r="D13" s="68"/>
      <c r="E13" s="68"/>
      <c r="F13" s="68"/>
      <c r="G13" s="68"/>
      <c r="H13" s="68"/>
    </row>
    <row r="14" spans="1:8" ht="16" x14ac:dyDescent="0.2">
      <c r="A14" s="68" t="s">
        <v>32</v>
      </c>
      <c r="B14" s="68"/>
      <c r="C14" s="68">
        <f>'Информация о Чемпионате'!B16</f>
        <v>5</v>
      </c>
      <c r="D14" s="68"/>
      <c r="E14" s="68"/>
      <c r="F14" s="68"/>
      <c r="G14" s="68"/>
      <c r="H14" s="68"/>
    </row>
    <row r="15" spans="1:8" ht="16" x14ac:dyDescent="0.2">
      <c r="A15" s="68" t="s">
        <v>33</v>
      </c>
      <c r="B15" s="68"/>
      <c r="C15" s="68">
        <f>'Информация о Чемпионате'!B8</f>
        <v>0</v>
      </c>
      <c r="D15" s="68"/>
      <c r="E15" s="68"/>
      <c r="F15" s="68"/>
      <c r="G15" s="68"/>
      <c r="H15" s="68"/>
    </row>
    <row r="16" spans="1:8" ht="20" x14ac:dyDescent="0.2">
      <c r="A16" s="60" t="s">
        <v>83</v>
      </c>
      <c r="B16" s="61"/>
      <c r="C16" s="61"/>
      <c r="D16" s="61"/>
      <c r="E16" s="61"/>
      <c r="F16" s="61"/>
      <c r="G16" s="61"/>
      <c r="H16" s="61"/>
    </row>
    <row r="17" spans="1:8" ht="60" x14ac:dyDescent="0.2">
      <c r="A17" s="19" t="s">
        <v>43</v>
      </c>
      <c r="B17" s="19" t="s">
        <v>44</v>
      </c>
      <c r="C17" s="12" t="s">
        <v>45</v>
      </c>
      <c r="D17" s="20" t="s">
        <v>46</v>
      </c>
      <c r="E17" s="20" t="s">
        <v>47</v>
      </c>
      <c r="F17" s="20" t="s">
        <v>48</v>
      </c>
      <c r="G17" s="20" t="s">
        <v>49</v>
      </c>
      <c r="H17" s="19" t="s">
        <v>50</v>
      </c>
    </row>
    <row r="18" spans="1:8" x14ac:dyDescent="0.2">
      <c r="A18" s="21">
        <v>1</v>
      </c>
      <c r="B18" s="15" t="s">
        <v>107</v>
      </c>
      <c r="C18" s="15" t="s">
        <v>107</v>
      </c>
      <c r="D18" s="15" t="s">
        <v>107</v>
      </c>
      <c r="E18" s="15" t="s">
        <v>107</v>
      </c>
      <c r="F18" s="15" t="s">
        <v>107</v>
      </c>
      <c r="G18" s="15" t="s">
        <v>107</v>
      </c>
      <c r="H18" s="15" t="s">
        <v>107</v>
      </c>
    </row>
    <row r="19" spans="1:8" ht="20" x14ac:dyDescent="0.2">
      <c r="A19" s="75" t="s">
        <v>84</v>
      </c>
      <c r="B19" s="76"/>
      <c r="C19" s="76"/>
      <c r="D19" s="76"/>
      <c r="E19" s="76"/>
      <c r="F19" s="76"/>
      <c r="G19" s="76"/>
      <c r="H19" s="77"/>
    </row>
    <row r="20" spans="1:8" ht="60" x14ac:dyDescent="0.2">
      <c r="A20" s="32" t="s">
        <v>43</v>
      </c>
      <c r="B20" s="32" t="s">
        <v>44</v>
      </c>
      <c r="C20" s="19" t="s">
        <v>45</v>
      </c>
      <c r="D20" s="32" t="s">
        <v>46</v>
      </c>
      <c r="E20" s="32" t="s">
        <v>47</v>
      </c>
      <c r="F20" s="32" t="s">
        <v>48</v>
      </c>
      <c r="G20" s="19" t="s">
        <v>49</v>
      </c>
      <c r="H20" s="19" t="s">
        <v>50</v>
      </c>
    </row>
    <row r="21" spans="1:8" s="33" customFormat="1" ht="28" x14ac:dyDescent="0.2">
      <c r="A21" s="16">
        <v>1</v>
      </c>
      <c r="B21" s="15" t="s">
        <v>85</v>
      </c>
      <c r="C21" s="15" t="s">
        <v>86</v>
      </c>
      <c r="D21" s="53" t="s">
        <v>159</v>
      </c>
      <c r="E21" s="16">
        <v>3</v>
      </c>
      <c r="F21" s="16" t="s">
        <v>89</v>
      </c>
      <c r="G21" s="16">
        <f t="shared" ref="G21:G30" si="0">E21</f>
        <v>3</v>
      </c>
      <c r="H21" s="31"/>
    </row>
    <row r="22" spans="1:8" s="33" customFormat="1" ht="28" x14ac:dyDescent="0.2">
      <c r="A22" s="16">
        <v>2</v>
      </c>
      <c r="B22" s="15" t="s">
        <v>87</v>
      </c>
      <c r="C22" s="15" t="s">
        <v>88</v>
      </c>
      <c r="D22" s="53" t="s">
        <v>159</v>
      </c>
      <c r="E22" s="16">
        <v>5</v>
      </c>
      <c r="F22" s="16" t="s">
        <v>89</v>
      </c>
      <c r="G22" s="16">
        <f t="shared" si="0"/>
        <v>5</v>
      </c>
      <c r="H22" s="31"/>
    </row>
    <row r="23" spans="1:8" s="33" customFormat="1" x14ac:dyDescent="0.2">
      <c r="A23" s="16">
        <v>3</v>
      </c>
      <c r="B23" s="15" t="s">
        <v>90</v>
      </c>
      <c r="C23" s="15" t="s">
        <v>91</v>
      </c>
      <c r="D23" s="53" t="s">
        <v>159</v>
      </c>
      <c r="E23" s="16">
        <v>1</v>
      </c>
      <c r="F23" s="16" t="s">
        <v>92</v>
      </c>
      <c r="G23" s="16">
        <f t="shared" si="0"/>
        <v>1</v>
      </c>
      <c r="H23" s="31"/>
    </row>
    <row r="24" spans="1:8" s="33" customFormat="1" x14ac:dyDescent="0.2">
      <c r="A24" s="16">
        <v>4</v>
      </c>
      <c r="B24" s="15" t="s">
        <v>93</v>
      </c>
      <c r="C24" s="15" t="s">
        <v>94</v>
      </c>
      <c r="D24" s="53" t="s">
        <v>159</v>
      </c>
      <c r="E24" s="16">
        <v>2</v>
      </c>
      <c r="F24" s="16" t="s">
        <v>164</v>
      </c>
      <c r="G24" s="16">
        <f t="shared" si="0"/>
        <v>2</v>
      </c>
      <c r="H24" s="31"/>
    </row>
    <row r="25" spans="1:8" s="33" customFormat="1" x14ac:dyDescent="0.2">
      <c r="A25" s="16">
        <v>5</v>
      </c>
      <c r="B25" s="15" t="s">
        <v>111</v>
      </c>
      <c r="C25" s="15" t="s">
        <v>112</v>
      </c>
      <c r="D25" s="53" t="s">
        <v>159</v>
      </c>
      <c r="E25" s="16">
        <v>20</v>
      </c>
      <c r="F25" s="16" t="s">
        <v>105</v>
      </c>
      <c r="G25" s="16">
        <f t="shared" si="0"/>
        <v>20</v>
      </c>
      <c r="H25" s="31"/>
    </row>
    <row r="26" spans="1:8" s="33" customFormat="1" x14ac:dyDescent="0.2">
      <c r="A26" s="16">
        <v>6</v>
      </c>
      <c r="B26" s="15" t="s">
        <v>95</v>
      </c>
      <c r="C26" s="15" t="s">
        <v>96</v>
      </c>
      <c r="D26" s="53" t="s">
        <v>159</v>
      </c>
      <c r="E26" s="16">
        <v>2</v>
      </c>
      <c r="F26" s="16" t="s">
        <v>105</v>
      </c>
      <c r="G26" s="16">
        <f t="shared" si="0"/>
        <v>2</v>
      </c>
      <c r="H26" s="31"/>
    </row>
    <row r="27" spans="1:8" s="33" customFormat="1" x14ac:dyDescent="0.2">
      <c r="A27" s="16">
        <v>7</v>
      </c>
      <c r="B27" s="15" t="s">
        <v>110</v>
      </c>
      <c r="C27" s="18" t="s">
        <v>97</v>
      </c>
      <c r="D27" s="53" t="s">
        <v>157</v>
      </c>
      <c r="E27" s="16">
        <v>1</v>
      </c>
      <c r="F27" s="16" t="s">
        <v>92</v>
      </c>
      <c r="G27" s="16">
        <f t="shared" si="0"/>
        <v>1</v>
      </c>
      <c r="H27" s="31"/>
    </row>
    <row r="28" spans="1:8" s="33" customFormat="1" x14ac:dyDescent="0.2">
      <c r="A28" s="16">
        <v>8</v>
      </c>
      <c r="B28" s="15" t="s">
        <v>98</v>
      </c>
      <c r="C28" s="18" t="s">
        <v>57</v>
      </c>
      <c r="D28" s="53" t="s">
        <v>157</v>
      </c>
      <c r="E28" s="16">
        <v>3</v>
      </c>
      <c r="F28" s="16" t="s">
        <v>105</v>
      </c>
      <c r="G28" s="16">
        <f t="shared" si="0"/>
        <v>3</v>
      </c>
      <c r="H28" s="31"/>
    </row>
    <row r="29" spans="1:8" s="33" customFormat="1" x14ac:dyDescent="0.2">
      <c r="A29" s="16">
        <v>9</v>
      </c>
      <c r="B29" s="24" t="s">
        <v>99</v>
      </c>
      <c r="C29" s="24" t="s">
        <v>100</v>
      </c>
      <c r="D29" s="53" t="s">
        <v>157</v>
      </c>
      <c r="E29" s="25">
        <v>20</v>
      </c>
      <c r="F29" s="16" t="s">
        <v>105</v>
      </c>
      <c r="G29" s="25">
        <f t="shared" si="0"/>
        <v>20</v>
      </c>
      <c r="H29" s="31"/>
    </row>
    <row r="30" spans="1:8" s="33" customFormat="1" x14ac:dyDescent="0.2">
      <c r="A30" s="16">
        <v>10</v>
      </c>
      <c r="B30" s="24" t="s">
        <v>108</v>
      </c>
      <c r="C30" s="24" t="s">
        <v>158</v>
      </c>
      <c r="D30" s="53" t="s">
        <v>157</v>
      </c>
      <c r="E30" s="25">
        <v>5</v>
      </c>
      <c r="F30" s="16" t="s">
        <v>165</v>
      </c>
      <c r="G30" s="25">
        <f t="shared" si="0"/>
        <v>5</v>
      </c>
      <c r="H30" s="31"/>
    </row>
    <row r="31" spans="1:8" s="33" customFormat="1" x14ac:dyDescent="0.2">
      <c r="A31" s="16">
        <v>11</v>
      </c>
      <c r="B31" s="24" t="s">
        <v>109</v>
      </c>
      <c r="C31" s="24" t="s">
        <v>160</v>
      </c>
      <c r="D31" s="53" t="s">
        <v>157</v>
      </c>
      <c r="E31" s="25">
        <v>1</v>
      </c>
      <c r="F31" s="16" t="s">
        <v>105</v>
      </c>
      <c r="G31" s="25">
        <v>1</v>
      </c>
      <c r="H31" s="31"/>
    </row>
  </sheetData>
  <mergeCells count="30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19:H19"/>
    <mergeCell ref="A13:B13"/>
    <mergeCell ref="C13:H13"/>
    <mergeCell ref="A14:B14"/>
    <mergeCell ref="C14:H14"/>
    <mergeCell ref="A15:B15"/>
    <mergeCell ref="C15:H1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workbookViewId="0">
      <selection activeCell="F12" sqref="F12"/>
    </sheetView>
  </sheetViews>
  <sheetFormatPr baseColWidth="10" defaultColWidth="14.5" defaultRowHeight="15" x14ac:dyDescent="0.2"/>
  <cols>
    <col min="1" max="1" width="5.1640625" style="8" customWidth="1"/>
    <col min="2" max="2" width="52" style="8" customWidth="1"/>
    <col min="3" max="3" width="27.5" style="8" customWidth="1"/>
    <col min="4" max="4" width="22" style="8" customWidth="1"/>
    <col min="5" max="5" width="15.5" style="8" customWidth="1"/>
    <col min="6" max="6" width="19.6640625" style="8" bestFit="1" customWidth="1"/>
    <col min="7" max="7" width="14.5" style="8" customWidth="1"/>
    <col min="8" max="9" width="8.6640625" style="8" customWidth="1"/>
    <col min="10" max="16384" width="14.5" style="8"/>
  </cols>
  <sheetData>
    <row r="1" spans="1:8" x14ac:dyDescent="0.2">
      <c r="A1" s="79"/>
      <c r="B1" s="80"/>
      <c r="C1" s="80"/>
      <c r="D1" s="80"/>
      <c r="E1" s="80"/>
      <c r="F1" s="80"/>
      <c r="G1" s="80"/>
    </row>
    <row r="2" spans="1:8" ht="20" x14ac:dyDescent="0.2">
      <c r="A2" s="72" t="s">
        <v>22</v>
      </c>
      <c r="B2" s="72"/>
      <c r="C2" s="72"/>
      <c r="D2" s="72"/>
      <c r="E2" s="72"/>
      <c r="F2" s="72"/>
      <c r="G2" s="72"/>
      <c r="H2" s="34"/>
    </row>
    <row r="3" spans="1:8" ht="20" x14ac:dyDescent="0.2">
      <c r="A3" s="73" t="str">
        <f>'Информация о Чемпионате'!B4</f>
        <v>Региональный этап Чемпионата высоких технологий</v>
      </c>
      <c r="B3" s="73"/>
      <c r="C3" s="73"/>
      <c r="D3" s="73"/>
      <c r="E3" s="73"/>
      <c r="F3" s="73"/>
      <c r="G3" s="73"/>
      <c r="H3" s="35"/>
    </row>
    <row r="4" spans="1:8" ht="20" x14ac:dyDescent="0.2">
      <c r="A4" s="72" t="s">
        <v>23</v>
      </c>
      <c r="B4" s="72"/>
      <c r="C4" s="72"/>
      <c r="D4" s="72"/>
      <c r="E4" s="72"/>
      <c r="F4" s="72"/>
      <c r="G4" s="72"/>
      <c r="H4" s="34"/>
    </row>
    <row r="5" spans="1:8" ht="20" x14ac:dyDescent="0.2">
      <c r="A5" s="81" t="str">
        <f>'Информация о Чемпионате'!B3</f>
        <v>Кибериммунная автономность</v>
      </c>
      <c r="B5" s="81"/>
      <c r="C5" s="81"/>
      <c r="D5" s="81"/>
      <c r="E5" s="81"/>
      <c r="F5" s="81"/>
      <c r="G5" s="81"/>
      <c r="H5" s="36"/>
    </row>
    <row r="6" spans="1:8" ht="20" x14ac:dyDescent="0.2">
      <c r="A6" s="60" t="s">
        <v>101</v>
      </c>
      <c r="B6" s="78"/>
      <c r="C6" s="78"/>
      <c r="D6" s="78"/>
      <c r="E6" s="78"/>
      <c r="F6" s="78"/>
      <c r="G6" s="78"/>
    </row>
    <row r="7" spans="1:8" ht="30" x14ac:dyDescent="0.2">
      <c r="A7" s="19" t="s">
        <v>43</v>
      </c>
      <c r="B7" s="19" t="s">
        <v>44</v>
      </c>
      <c r="C7" s="12" t="s">
        <v>45</v>
      </c>
      <c r="D7" s="19" t="s">
        <v>46</v>
      </c>
      <c r="E7" s="19" t="s">
        <v>47</v>
      </c>
      <c r="F7" s="19" t="s">
        <v>48</v>
      </c>
      <c r="G7" s="19" t="s">
        <v>102</v>
      </c>
    </row>
    <row r="8" spans="1:8" x14ac:dyDescent="0.2">
      <c r="A8" s="13">
        <v>1</v>
      </c>
      <c r="B8" s="26" t="s">
        <v>107</v>
      </c>
      <c r="C8" s="26" t="s">
        <v>107</v>
      </c>
      <c r="D8" s="26" t="s">
        <v>107</v>
      </c>
      <c r="E8" s="26" t="s">
        <v>107</v>
      </c>
      <c r="F8" s="26" t="s">
        <v>107</v>
      </c>
      <c r="G8" s="26" t="s">
        <v>107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cp:revision>8</cp:revision>
  <dcterms:created xsi:type="dcterms:W3CDTF">2023-01-11T12:24:27Z</dcterms:created>
  <dcterms:modified xsi:type="dcterms:W3CDTF">2025-03-11T11:41:06Z</dcterms:modified>
</cp:coreProperties>
</file>