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!! РАБОТА\!! ЛБСиЦИ\Чемпионатное движение\2025 год\М(И)ЭЧ\ГЦИ ККД ЦПЧ\"/>
    </mc:Choice>
  </mc:AlternateContent>
  <xr:revisionPtr revIDLastSave="0" documentId="13_ncr:1_{4C2891B6-2FDF-444C-9608-C9340F7D8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57" i="1" l="1"/>
  <c r="I97" i="1"/>
  <c r="I138" i="1" l="1"/>
</calcChain>
</file>

<file path=xl/sharedStrings.xml><?xml version="1.0" encoding="utf-8"?>
<sst xmlns="http://schemas.openxmlformats.org/spreadsheetml/2006/main" count="351" uniqueCount="240">
  <si>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</si>
  <si>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</si>
  <si>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</si>
  <si>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</si>
  <si>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</si>
  <si>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</si>
  <si>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</si>
  <si>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</si>
  <si>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</si>
  <si>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</si>
  <si>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</si>
  <si>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</si>
  <si>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</si>
  <si>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</si>
  <si>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</si>
  <si>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</si>
  <si>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</si>
  <si>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</si>
  <si>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Разработка тематической карты по материалам аэрофотосъемки в ГИС</t>
  </si>
  <si>
    <t>Подготовка и оформление отчета о выполненных работах</t>
  </si>
  <si>
    <t>Создание тематической карты местности на основе ортофотоплана в геоинформационной системе</t>
  </si>
  <si>
    <t>Здания и сооружения выделены полигонами</t>
  </si>
  <si>
    <t>Геопространственная цифровая инженерия</t>
  </si>
  <si>
    <t>Целостность отчета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</si>
  <si>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</si>
  <si>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Отчет отсутствует</t>
  </si>
  <si>
    <t>Каталог геоданных отсутствует</t>
  </si>
  <si>
    <t>Нормативная документация, охрана труда и техника безопасности</t>
  </si>
  <si>
    <t>Эксплуатация беспилотных авиационных систем</t>
  </si>
  <si>
    <t>Топографо-геодезические работы и специализированное программное обеспечение для геодезических задач</t>
  </si>
  <si>
    <t>Геоинформационные системы и картография</t>
  </si>
  <si>
    <t>Получение координат объекта аэрофотосъемки в специализированном ПО для формирование разрешительных документов и плана полета</t>
  </si>
  <si>
    <t>Адресат направления представления</t>
  </si>
  <si>
    <t>Указан аэродром вылета</t>
  </si>
  <si>
    <t>Указан аэродром назначения</t>
  </si>
  <si>
    <t>Указано расчетное время взлета</t>
  </si>
  <si>
    <t>Указана продолжительность полета</t>
  </si>
  <si>
    <t>Указаны координаты места посадки, DEST/</t>
  </si>
  <si>
    <t>Указана дата вылета, DOF/</t>
  </si>
  <si>
    <t>Указан тип летательного аппарата, TYP/</t>
  </si>
  <si>
    <t>Указаны данные, OPR/</t>
  </si>
  <si>
    <t>Указана дополнительная информация, RMK/</t>
  </si>
  <si>
    <t>Режим использования воздушного пространства определен верно</t>
  </si>
  <si>
    <t>В представлении указаны данные беспилотного воздушного судна</t>
  </si>
  <si>
    <t>Формирование набора файлов тематической карты для ГИС</t>
  </si>
  <si>
    <t>Размещение масштаба и масштабной линейки  в отчете геоинформационной системы при оформлении тематической карты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</si>
  <si>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</si>
  <si>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>Экспорт подготовленной тематической карты в формате согласно техническому заданию</t>
  </si>
  <si>
    <t>Построение границ территории съемки</t>
  </si>
  <si>
    <t>Определение высоты проведения съемки</t>
  </si>
  <si>
    <t>Определение точки взлета</t>
  </si>
  <si>
    <t>Корректность полетного задания</t>
  </si>
  <si>
    <t>Настройка полезной нагрузки</t>
  </si>
  <si>
    <t>Соблюдение правил техники безопасности</t>
  </si>
  <si>
    <t>В представлении указано время начала и окончания работ</t>
  </si>
  <si>
    <t>Составление плана полета</t>
  </si>
  <si>
    <t>Указаны минимальная и максимальная высоты полета</t>
  </si>
  <si>
    <t xml:space="preserve">Подготовка разрешительных документов на выполнение полетов беспилотных воздушных судов и полетного задания </t>
  </si>
  <si>
    <t>Сборка БВС мультироторного типа</t>
  </si>
  <si>
    <t>Сборка шасси</t>
  </si>
  <si>
    <t>Установка лучей</t>
  </si>
  <si>
    <t xml:space="preserve">Установка винтов </t>
  </si>
  <si>
    <t>Разборка БВС мультироторного типа</t>
  </si>
  <si>
    <t>Разборка БВС мультироторного типа в транспортировочное состояние</t>
  </si>
  <si>
    <t>Разборка БВС мультироторного типа осуществлена с учетом требования техники безопасности</t>
  </si>
  <si>
    <t>Формирование каталога геоданных</t>
  </si>
  <si>
    <t>Заполнение каталога геоданных</t>
  </si>
  <si>
    <t>Целостность каталога геоданных по всем категориям объектов тематической карты</t>
  </si>
  <si>
    <t>Векторные объекты построены с привязкой к узлам</t>
  </si>
  <si>
    <t>Достоверность внесенных геоданных в каталог</t>
  </si>
  <si>
    <t>Техническая эксплуатация беспилотных авиационных систем</t>
  </si>
  <si>
    <t xml:space="preserve">Определение границы объекта аэрофотосъемки (зоны интереса) </t>
  </si>
  <si>
    <t>Координаты точки взлета</t>
  </si>
  <si>
    <t>Координаты точки посадки</t>
  </si>
  <si>
    <t>На контрольных (поворотных) точках зоны использования воздушного пространства установлены метки</t>
  </si>
  <si>
    <t>Определение ближайшего населенного пункта к зоне использования воздушного пространства</t>
  </si>
  <si>
    <t>Границы в горизонтальной плоскости</t>
  </si>
  <si>
    <t>Радиус взлета и посадки</t>
  </si>
  <si>
    <t>Границы в вертикальной плоскости</t>
  </si>
  <si>
    <t>Указаны имеющиеся разрешения, предлагаемые ограничения и цель полета</t>
  </si>
  <si>
    <t>ФИО руководителя мероприятий и способ связи с ним</t>
  </si>
  <si>
    <t>Указаны координаты зоны полета, /ZONA</t>
  </si>
  <si>
    <t>Соответствие плана полета представлению на установление режима использования воздушного пространства</t>
  </si>
  <si>
    <t>Соответствие плана полета принятой форме</t>
  </si>
  <si>
    <t>План полета разработан в соответствии с принятой формой и регламентирующими документами. Проверяется на основе эталона.</t>
  </si>
  <si>
    <t>Координаты точки взлета соответствуют координатам точки взлета в плане полета и представлении на установление режима использования воздушного пространства.</t>
  </si>
  <si>
    <t>Координаты точки посадки соответствуют координатам точки посадки  в плане полета и представлении на установление режима использования воздушного пространства.</t>
  </si>
  <si>
    <t>Установка полезной нагрузки</t>
  </si>
  <si>
    <t>Подключение полезной нагрузки</t>
  </si>
  <si>
    <t>Запуск полезной нагрузки</t>
  </si>
  <si>
    <t>Выбор модели БВС и определение параметров съемки</t>
  </si>
  <si>
    <t>Проверка заряда аккумуляторной батареи, подключение аккумуляторной батареи</t>
  </si>
  <si>
    <t>Полезная нагрузка установлена и зафиксирована в соответствии с инструкцией завода-изготовителя.</t>
  </si>
  <si>
    <t>Винты установлены с соблюдением направления их вращения в соответствии с инструкцией завода-изготовителя.</t>
  </si>
  <si>
    <t>Модель БВС и параметры съемки выбраны в соответствии с техническим заданием.</t>
  </si>
  <si>
    <t>Зона полета, номер установленного ограничения, БВС, связь с оператором.</t>
  </si>
  <si>
    <t>указывается BLA — беспилотный летательный аппарат.</t>
  </si>
  <si>
    <t>Согласно техническому заданию и правилам заполнения.</t>
  </si>
  <si>
    <t>Согласно техническому заданию и правилам заполнения (основные или резервные дни в зависимости от метеоусловий).</t>
  </si>
  <si>
    <t>Время полета не должно превышать  время полета по ТТХ БВС и с учетом комплектации БАС в соответствии с техническим заданием.</t>
  </si>
  <si>
    <t>В соответствии с профилем полета M0000/M. . . . (AMSL) и правилами определения максимальной высоты.</t>
  </si>
  <si>
    <t>в UTC.</t>
  </si>
  <si>
    <t>Указаны границы в вертикальной плоскости AGL и AMSL в соответствии с техническим заданием и правилами определения максимальных высот.</t>
  </si>
  <si>
    <t>Радиус взлета и посадки в соответствии с техническим заданием и правилами эксплуатации БВС.</t>
  </si>
  <si>
    <t>В представлении указаны ФИО руководителя мероприятий и способ связи с ним (номер моб. телефона).</t>
  </si>
  <si>
    <t>В соответствии с техническим заданием: разрешения от органов местного самоуправления, предлагаемые ограничения на воздушных трассах и местных воздушных линиях, предлагаемые ограничения в районах аэродромов, полеты над населенными пунктами, цель полета.</t>
  </si>
  <si>
    <t>Время указано в формате UTC.</t>
  </si>
  <si>
    <t>Указан регистрационный (учетный) номер, тип БВС.</t>
  </si>
  <si>
    <t>Верно указан режим использования воздушного пространства (местный или временный режим) в соответствии с действующей нормативной документацией.</t>
  </si>
  <si>
    <t>Шасси собрано и закреплено согласно техническому заданию и инструкции завода-изготовителя.</t>
  </si>
  <si>
    <t xml:space="preserve">Лучи установлены правильно и закреплены в соответствии с техническим заданием и инструкцией завода-изготовителя. </t>
  </si>
  <si>
    <t>Полезная нагрузка подключена к системе питания и управления в соответствии с инструкцией завода-изготовителя.</t>
  </si>
  <si>
    <t>Выключение полезной нагрузки БВС</t>
  </si>
  <si>
    <t>Полезная нагрузка (основная и/или дополнительная) включена в соответствии с инструкцией завода-изготовителя.</t>
  </si>
  <si>
    <t>АКБ установлена после точки "Стоп" №1. АКБ с максимальным уровнем заряда подключена в соответствии с техническим заданием и инструкцией завода-изготовителя. При нарушении инструкции сборки БВС от завода-изготовителя оценивающими экспертами может быть запрещена установка АКБ после проверки на точке "Стоп" №1. При обоснованном запрете установки АКБ аспекты по запуску и настройке полезной нагрузки не проверяются.</t>
  </si>
  <si>
    <t>БВС мультироторного типа разобран в транспортировочное состояние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</si>
  <si>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Извлечение аккумуляторной батареи из отсека и укладка в транспортировочный кейс</t>
  </si>
  <si>
    <t>Полезная нагрузка БВС (основная и/или дополнительная) выключена до извлечения аккумуляторной батареи в соответствии с инструкцией завода-изготовителя.</t>
  </si>
  <si>
    <t>Аккумуляторная батарея БВС извлечена из аккумуляторного отсека БВС и правильно уложена в соответствующий транспортировочный кейс зарядного устройства согласно инструкции завода-изготовителя.</t>
  </si>
  <si>
    <t>Разборка БВС мультироторного типа осуществлена после извлечения аккумуляторной батареи из отсека БВС. БВС мультироторного типа разобран в транспортировочное состояние в соответствии с инструкцией завода-изготовителя.</t>
  </si>
  <si>
    <t>Все конструктивные элементы БВС уложены в транспортировочные кейсы</t>
  </si>
  <si>
    <t>Все конструктивные элементы БВС уложены в транспортировочные кейсы на соответствующие места согласно инструкции завода-изготовителя. Все транспортировочные кейсы закрыты на все замки-защелки.</t>
  </si>
  <si>
    <t>Размещение рамки, названия тематической карты</t>
  </si>
  <si>
    <t>Размещение условных обозначений тематической карты</t>
  </si>
  <si>
    <t>Все здания и сооружения выделены полигонами по контурам.</t>
  </si>
  <si>
    <t>Цветовая палитра полигонов, линий (полилиний) и контрольных (поворотных) точек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</si>
  <si>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Разрывы между полигонами не допускаются.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</si>
  <si>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</si>
  <si>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 xml:space="preserve">Сформирована компоновка, загружен фрейм тематической карты в соответствии с техническим заданием. </t>
  </si>
  <si>
    <t>Размещены масштаб и масштабная линейка в соответствии с техническим задание.</t>
  </si>
  <si>
    <t xml:space="preserve">Формирование каталога геоданных об объектах по тематической карте </t>
  </si>
  <si>
    <t>Тематическая карта экспортирована в формате и с заданными параметрами, указанными в техническом задании.</t>
  </si>
  <si>
    <t>Составление представления на установление режима использования воздушного пространства и подготовка заявления на полеты над населенным пунктом</t>
  </si>
  <si>
    <t>Подготовка заявления на полеты БВС над населенным пунктом</t>
  </si>
  <si>
    <t>Измерение ветра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</si>
  <si>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</si>
  <si>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</si>
  <si>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Внесено не менее 80% геоданных в каталог по всем объектам тематической карты, указанным в техническом задании. При 0,00 баллов за аспект "Формирование каталога геоданных" данный аспект не проверяется и выставляется 0,00 баллов.</t>
  </si>
  <si>
    <t>В каталоге представлены все объекты тематической карты, указанные в техническом задании.</t>
  </si>
  <si>
    <t>Каталог геоданных сформирован частично в текстовом формате (документе), представлены не все объекты, частично заполнены геоданные, имеются отступления от технического задания (не полностью соответствуют наименования объектов по техническому заданию и т.п.).</t>
  </si>
  <si>
    <t>Отчет сформирован на рабочем столе в текстовом формате (документе), представлены результаты одного из подкритериев данного модуля из списка: ход работы конкурсантов/каталог геоданных/тематическая карта.</t>
  </si>
  <si>
    <t>Отчет сформирован на рабочем столе в текстовом формате (документе),  представлены результаты любых двух подкритериев данного модуля из списка: ход работы конкурсантов/каталог геоданных/тематическая карта.</t>
  </si>
  <si>
    <t>Отчет сформирован на рабочем столе  в текстовом формате (документе), представлены результаты всех подкритериев данного модуля из списка: ход работы конкурсантов/каталог геоданных/тематическая карта.</t>
  </si>
  <si>
    <t xml:space="preserve">Стиль меток </t>
  </si>
  <si>
    <t>Ближайший к зоне использования воздушного пространства населенный пункт определен верно. Наименование определенного населенного пункта внесено в текстовый документ согласно техническому заданию.</t>
  </si>
  <si>
    <t>Импорт границ зоны использования воздушного пространства</t>
  </si>
  <si>
    <t>Границы зоны использования воздушного пространства импортированы в ПО.</t>
  </si>
  <si>
    <t>Получение координат контрольных (поворотных) точек зоны использования воздушного пространства</t>
  </si>
  <si>
    <t>Указание в представлении на установление режима использования воздушного пространства ближайшего к зоне использования воздушного пространства населенного пункта</t>
  </si>
  <si>
    <t>Проверяется только на точке "Стоп" №2 в соответствии с конкурсным заданием. Полезная нагрузка настроена в соответствии с техническим заданием и инструкцией завода-изготовителя.</t>
  </si>
  <si>
    <t>Сборка БВС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 В случае установки АКБ до обозначения конкурсантами точки "Стоп" №1 - выставляется 0,00 баллов.  Крышки транспортировочных кейсов полезной нагрузки и зарядного устройства с АКБ после извлечения из них конструкционных элементов закрыты (допускается закрытие без защелкивания замков) на точке "Стоп" №2.</t>
  </si>
  <si>
    <t>Внесенные в каталог геоданные соответствуют значениям, которые отображаются на сформированной тематической карте в ПО ГИС. Допускается проверка соответствия геоданных в каталоге данным на тематической карте в ПО ГИС по кол-ву объектов, равному 50% от их общего кол-ва или больше. Данный аспект проверяется, если каталог заполнен геоданными не менее чем на 80% по всем объектам тематической карты, указанным в техническом задании. В противном случае ставится 0,00 баллов.</t>
  </si>
  <si>
    <t>Итоговый (межрегиональный) этап Чемпионата по профессиональному мастерству "Профессионалы"</t>
  </si>
  <si>
    <t>Каталог геоданных сформирован в полном объеме в текстовом формате (документе), представлены все объекты, геоданные представлены на 100% от общего кол-ва объектов, оформлен в соответствии с техническим заданием.</t>
  </si>
  <si>
    <t>Каталог геоданных сформирован частично в текстовом формате (документе), геоданные представлены не менее чем на 50% от общего количества, оформлен в соответствии с техническим заданием.</t>
  </si>
  <si>
    <t>Все контрольные (поворотные) точки полигонов, отображающих здания и сооружения, отмечены с привязкой к узлам.</t>
  </si>
  <si>
    <t>При установлении режима верно указан адресат направления представления.</t>
  </si>
  <si>
    <t>Осуществление процедуры укладки парашюта</t>
  </si>
  <si>
    <t>Подключение аккумуляторной батареи</t>
  </si>
  <si>
    <t>Разборка БВС самолетного типа в транспортировочное состояние</t>
  </si>
  <si>
    <t>Сборка БВС осуществлена в соответствии с правилами техники безопасности. Во время проверки на точке "Стоп" транспортировочная сумка пусковой установки (включая все карманы) закрыта на застежку-молнию. При нарушении инструкции сборки БВС от завода-изготовителя оценивающими экспертами может быть запрещена установка АКБ.  При обоснованном запрете установки АКБ аспекты по запуску и настройке полезной нагрузки не проверяются.</t>
  </si>
  <si>
    <t>Сборка пусковой установки, сборка БВС самолетного типа</t>
  </si>
  <si>
    <t>Разборка БВС самолетного типа, разборка пусковой установки</t>
  </si>
  <si>
    <t>Разборка пусковой установки в транспортировочное состояние</t>
  </si>
  <si>
    <t>Установка парашюта и крышки парашютного отсека</t>
  </si>
  <si>
    <t>Установка консолей крыла</t>
  </si>
  <si>
    <t>Подключение и настройка полезной нагрузки</t>
  </si>
  <si>
    <t>Установка крышки фюзеляжа</t>
  </si>
  <si>
    <t>Размещение БВС самолетного типа на пусковой установке</t>
  </si>
  <si>
    <t>Сборка пусковой установки</t>
  </si>
  <si>
    <t>Размещение пусковой установки</t>
  </si>
  <si>
    <t>Установка предохранительных штифтов пусковой установки</t>
  </si>
  <si>
    <t>Каретка пусковой установки</t>
  </si>
  <si>
    <t>Установка резиновых жгутов на пусковую установку</t>
  </si>
  <si>
    <t>Установка радиомодема</t>
  </si>
  <si>
    <t>Установка антенны КРЛ на БВС</t>
  </si>
  <si>
    <t>Антенна КРЛ установлена в соответствии с инструкцией завода-изготовителя.</t>
  </si>
  <si>
    <t>Разборка пусковой установки осуществлена в соответствии с правилами техники безопасности. Транспортировочная сумка пусковой установки (включая все карманы) закрыта на застежку-молнию.</t>
  </si>
  <si>
    <t>БВС самолетного типа разобран в транспортировочное состояние в соответствии с техническим заданием и инструкцией завода-изготовителя. Все конструкционные элементы уложены в транспортировочный кейс в соответствии со схемой укладки завода-изготовителя.</t>
  </si>
  <si>
    <t>БВС самолетного типа размещен на пусковой установке в соответствии с техническим заданием и инструкцией завода-изготовителя.</t>
  </si>
  <si>
    <t>Крышка фюзеляжа установлена и закреплена в соответствии с техническим заданием и инструкцией завода-изготовителя.</t>
  </si>
  <si>
    <t>Полезная нагрузка зафиксирована и подключена к бортовой сети, настроена в соответствии с техническим заданием и инструкцией завода-изготовителя.</t>
  </si>
  <si>
    <t>Парашют установлен в парашютный отсек в соответсвии с техническим заданием и инструкцией завода-изготовителя. Крепления парашюта и крышки парашютного отсека зафиксированы в соответствии с техническим заданием и  инструкций завода-изготовителя.</t>
  </si>
  <si>
    <t>Укладка парашюта осуществлена в соответствии с техническим заданием и инструкцией завода-изготовителя.</t>
  </si>
  <si>
    <t>Установлен предохранительный штифт замка пусковой установки, установлен предохранительный штифт задней части пусковой установки в соответствии с техническим заданием и инструкцией завода-изготовителя.</t>
  </si>
  <si>
    <t>Установлены резиновые жгуты на пусковой установке  в соответствии с техническим заданием и инструкцией завода-изготовителя.</t>
  </si>
  <si>
    <t>Выбрана высота для проведения полета в соответствии с техническим заданием.</t>
  </si>
  <si>
    <t>Формирование полетного задания для БВС самолетного типа</t>
  </si>
  <si>
    <t>Сформированное полетное задание позволяет провести авиационные работы в соответствии с техническим заданием для БВС самолетного типа: установлены все подзадачи в полетном задании, необходимые для проведения авиационных  работ в правильном порядке, максимальное время полета на одной АКБ не превышено, маршрут полета при выполнении полетного задания не выходит за зону использования воздушного пространства.</t>
  </si>
  <si>
    <t xml:space="preserve">Тип метки выбран в соответствии с техническим заданием. На контрольных (поворотных) точках зоны использования воздушного пространства установлены метки со смещением от вершин углов полигона зоны использования воздушного пространства не более 20 см. </t>
  </si>
  <si>
    <t xml:space="preserve">Все координаты контрольных (поворотных) точек зоны использования воздушного пространства определены верно (координаты контрольных (поворотных) точек в текстовом документе совпадают с координатами соответствующих точек в ПО). Все координаты контрольных (поворотных) точек зоны использования воздушного пространства вынесены в отдельный текстовый документ в соответствии с техническим заданием; нумерация точек соответствует техническому заданию. </t>
  </si>
  <si>
    <t>Граница объекта аэрофотосъемки (зоны интереса) отображена на электронной карте, координаты соответствуют техническому заданию. Стиль границы задан в соответствии с техническим заданием.</t>
  </si>
  <si>
    <t>Ближайший к зоне использования воздушного пространства населенный пункт определен верно и указан в представлении на установление режима использования воздушного пространства. 0,00 баллов, если в за аспект "Определение ближайшего населенного пункта к зоне использования воздушного пространства" получено 0,00 баллов.</t>
  </si>
  <si>
    <t>Указана дата подачи представления</t>
  </si>
  <si>
    <t>Фамилия внешнего пилота.</t>
  </si>
  <si>
    <t>В ГИС cозданы отдельные слои для каждой из категорий объектов на территории, зданий и сооружений согласно техническому заданию.</t>
  </si>
  <si>
    <t>Установленная толщина (в пикселях) полилиний и границ полигонов обеспечивает чтение и достоверное определение объектов на формируемой тематической карте в заданном масштабе в соответствии с техническим заданием. Рекомендуется  использовать сформированный эталон тематической карты местности.</t>
  </si>
  <si>
    <t>Все площадные объекты на территории выделены полигонами по контурам в соответствии с техническим заданием.</t>
  </si>
  <si>
    <t>Все векторные объекты (полигоны, линии, полилинии, контрольные (поворотные) точки) находятся в соответствующих слоях категорий объектов на территории, зданий и сооружений.</t>
  </si>
  <si>
    <t>Размещены рамка, название тематической карты в соответствии с техническим заданием, название тематической карты в соответствии с техническим заданием.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</si>
  <si>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объекты на территории в соответствии с техническим заданием.</t>
  </si>
  <si>
    <t>C</t>
  </si>
  <si>
    <t>Дешифрирование не проведено</t>
  </si>
  <si>
    <t>При дешифрировании линейных, площадных объектов на территории, зданий и сооружений допущены грубые ошибки и/или проведено дешифрирование малого количества вышеобозначенных объектов</t>
  </si>
  <si>
    <t>При дешифрировании линейных, площадных объектов на территории, зданий и сооружений грубые ошибки отсутствуют, проведено дешифрирование значительного количества вышеобозначенных объектов</t>
  </si>
  <si>
    <t>Проведено дешифрирование ортофотоплана: все линейные, площадные объектов на территории, здания и сооружения определены верно, ошибки отсутствуют</t>
  </si>
  <si>
    <t>Создание в ГИС отдельных слоев для каждой из категорий объектов на территории, зданий и сооружений</t>
  </si>
  <si>
    <t>Площадные объекты на территории выделены полигонами</t>
  </si>
  <si>
    <t>Отмечены контрольные (поворотные) точки полигонов для зданий и сооружений</t>
  </si>
  <si>
    <t>Стиль линий (полилиний) обеспечивает достоверное определение объектов на формируемой тематической карте</t>
  </si>
  <si>
    <t>Стили полигонов площадных объектов на территории, зданий и сооружений, стили линий (полилиний) линейных объектов на территории, стили контрольных (поворотных) точек полигонов для зданий и сооружений настроены</t>
  </si>
  <si>
    <t>Линейные объекты на территории выделены линиями или полилиниями</t>
  </si>
  <si>
    <t>Все линейные объекты на территории выделены линиями (полилиниями) по контурам/по центральной оси объекта. Рекомендуется  использовать сформированный эталон тематической карты местности.</t>
  </si>
  <si>
    <t>Векторные объекты построены в соответствующих слоях категорий объектов на территории, зданий и сооружений</t>
  </si>
  <si>
    <t>Проведено дешифрирование ортофотоплана с определением объектов на территории, зданий и сооружений. При оценке данного аспекта рекомендуется использовать сформированный эталон тематической карты местности.</t>
  </si>
  <si>
    <t>Определение координат точки взлета, точки посадки БВС</t>
  </si>
  <si>
    <t>Указаны координаты места взлета, DEP/</t>
  </si>
  <si>
    <t>Расчетное время взлета, высота AMSL, координаты зоны полета, продолжительность полета, даты полета, координаты места взлета, координаты места посадки, тип летательного аппарата, данные внешнего пилота (ФИО полностью или фамилия и контактная информация) полностью соответствуют разработанному представлению на установление режима использования воздушного пространства.</t>
  </si>
  <si>
    <t>-ZZZZ или индекс аэродрома (при наличии).</t>
  </si>
  <si>
    <t>Верно указана дата подачи представленя в соответствии с действующей нормативной документацией.</t>
  </si>
  <si>
    <t>Указаны границы в горизонтальной плоскости, место взлета и посадки. Координаты соответствуют форме записи согласно табелю сообщений о движении воздушных судов (xxxxxxNxxxxxxxE) и с учетом секунд.</t>
  </si>
  <si>
    <t>Согласно техническому заданию и правилам заполнения. Координаты соответствуют форме записи согласно табелю сообщений о движении воздушных судов (xxxxxxNxxxxxxxE) и с учетом секунд.</t>
  </si>
  <si>
    <t>Осуществлено построение границы аэрофотосъемки в соответствии с данными, указанными в техническом задании для БВС самолетного типа. Координаты границы аэрофотосъемки  совпадают с границей зоны интереса, координаты которой указаны в техническом задании.</t>
  </si>
  <si>
    <t>В соответствии с техническим заданием: все строки в шаблоне заявления на полеты БВС над населенным пунктом заполнены верно и соответствуют информации, отраженной в представлении на установление режима использования воздушного пространства и плане полета БВС. Дата подачи заявления - не менее чем за 30 дней до даты полета. В Приложении указан № полиса страхования ответственности БВС в соответствии с техническим заданием.</t>
  </si>
  <si>
    <t xml:space="preserve">Определение маршрута и точки посадки </t>
  </si>
  <si>
    <t>До начала разборки отключена АКБ. БВС самолетного типа разобран до начала разборки пусковой установки. БВС самолетного типа разобран в транспортировочное состояние в соответствии с правилами техники безопасности. Транспортировочный кейс закрыт на все защелки.</t>
  </si>
  <si>
    <t xml:space="preserve">Пусковая установка разобрана после разборки БВС самолетного типа. Пусковая установка разобрана в транспортировочное состояние и уложена в транспортировочную сумку, зафиксирована ремнями с защелками в соответствии с техническим заданием и инструкцией завода-изготовителя. Все конструкционные элементы пусковой установки размещены в соответствующих отделах/карманах транспортировочной сумки.  </t>
  </si>
  <si>
    <t>АКБ установлена, закреплена и подключена в соответствии с техническим заданием и инструкцией завода-изготовителя.  При обоснованном запрете установки АКБ аспекты по запуску и настройке полезной нагрузки не проверяются.</t>
  </si>
  <si>
    <t>Точки взлета и посадки отмечены метками на электронной карте в соответствии с техническим заданием. Координаты точек взлета и посадки БВС определены в соответствии с техническим заданием;  точка взлета выбрана в соответствии с правилами эксплуатации БВС (в радиусе 30 м отсутствуют препятствия в виде древесно-кустарниковых насаждений, зданий и высотных сооружений); точка посадки выбрана в соответствии с правилами эксплуатации БВС (в радиусе 30 м отсутствуют препятствия в виде древесно-кустарниковых насаждений, дорог, зданий и сооружений, посадка осуществляется на поверхность с травяным покровом). Допускается совпадение данных точек в зависимости от полетного задания.</t>
  </si>
  <si>
    <t>Точка взлета нанесена на карту в виде метки, для метки задано название согласно техническому заданию. Точка взлета определена верно согласно правилам эксплуатации, техническому заданию для БВС самолетного типа, находится внутри границ территории аэрофотосъемки (зоны интереса) и/или внутри границ иных территорий, указанных в техническом задании.</t>
  </si>
  <si>
    <t>Измерение ветра на точке ожидания согласно техническому заданию. Высота измерения ветра (целевое превышение) соответствует высоте проведения аэрофотосъемки по техническому заданию. Зона пролета БВС в точке ожидания не выходит за границы зоны использования воздушного пространства.</t>
  </si>
  <si>
    <t>Точка посадки определена верно с учетом метеоусловий согласно правилам эксплуатации, техническому заданию для БВС самолетного типа, находится внутри границ территории аэрофотосъемки (зоны интереса) и/или внутри границ иных территорий, указанных в техническом задании. Маршрут посадки, включая маршрут снижения высоты, не выходит за границы зоны использования воздушного пространства.</t>
  </si>
  <si>
    <t>Экспорт проекта</t>
  </si>
  <si>
    <t>Подготовленное полетное задание в виде проекта Geoscan Planner с расширением .gcz экспортируется в папку конкурсанта с названием файла в соответствии с техническим заданием</t>
  </si>
  <si>
    <t>Пусковая установка размещена  с учетом метеорологический условий в соответствии с техническим заданием и инструкцией завода-изготовителя.Произведена имитация забивания упорного кола в кронштейн задней части пусковой установки - упорный кол уложен рядом с кронштейном задней части пусковой установки.</t>
  </si>
  <si>
    <t>Стиль меток на контрольных (поворотных) точках зоны использования воздушного пространства и на точках взлета, посадки БВС установлены в соответствии с техническим заданием (масштаб, цвет).</t>
  </si>
  <si>
    <t>Сборка пусковой установки, за исключением установки резиновых жгутов, осуществлена в соответствии с техническим заданием и инструкцией завода-изготовителя. Лента для определения направления ветра находится в свободном положении.</t>
  </si>
  <si>
    <t>Каретка пусковой установки закреплена в замке в крайнем положении в соответствии с техническим заданием и инструкцией завода-изготовителя.</t>
  </si>
  <si>
    <t>Радиомодем установлен на стойку и надежно закреплен в транспортировочном кейсе. Столик для ноутбука находится в исходном положении.</t>
  </si>
  <si>
    <t xml:space="preserve">Консоли крыла установлены, закреплены и подключены согласно техническому заданию и инструкции завода-изготовителя. Кили установлены.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</si>
</sst>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2" fontId="4" fillId="2" borderId="0" xfId="0" applyNumberFormat="1" applyFont="1" applyFill="1"/>
    <xf numFmtId="0" fontId="5" fillId="0" borderId="4" xfId="0" applyFont="1" applyBorder="1"/>
    <xf numFmtId="2" fontId="5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5" fillId="4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2" fontId="5" fillId="4" borderId="4" xfId="0" applyNumberFormat="1" applyFont="1" applyFill="1" applyBorder="1"/>
    <xf numFmtId="2" fontId="5" fillId="4" borderId="6" xfId="0" applyNumberFormat="1" applyFont="1" applyFill="1" applyBorder="1"/>
    <xf numFmtId="0" fontId="3" fillId="0" borderId="2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3" fillId="0" borderId="3" xfId="0" applyFont="1" applyBorder="1"/>
    <xf numFmtId="2" fontId="8" fillId="0" borderId="0" xfId="0" applyNumberFormat="1" applyFont="1" applyAlignment="1">
      <alignment horizontal="center" vertical="center" wrapText="1"/>
    </xf>
    <xf numFmtId="0" fontId="3" fillId="0" borderId="1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4" fillId="0" borderId="0" xfId="0" applyFont="1"/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2" fontId="9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39"/>
  <sheetViews>
    <sheetView tabSelected="1" topLeftCell="A125" zoomScale="60" zoomScaleNormal="60" workbookViewId="0">
      <selection activeCell="S101" sqref="S101"/>
    </sheetView>
  </sheetViews>
  <sheetFormatPr defaultColWidth="11" defaultRowHeight="15.75" x14ac:dyDescent="0.25"/>
  <cols>
    <col min="1" max="1" width="6.875" style="28" customWidth="1"/>
    <col min="2" max="2" width="31" style="33" customWidth="1"/>
    <col min="3" max="3" width="7.875" style="29" bestFit="1" customWidth="1"/>
    <col min="4" max="4" width="34.625" style="32" customWidth="1"/>
    <col min="5" max="5" width="10.375" style="29" customWidth="1"/>
    <col min="6" max="6" width="33.875" style="32" customWidth="1"/>
    <col min="7" max="7" width="20.625" style="32" bestFit="1" customWidth="1"/>
    <col min="8" max="8" width="7.125" style="32" bestFit="1" customWidth="1"/>
    <col min="9" max="9" width="8.375" style="33" customWidth="1"/>
    <col min="10" max="13" width="11" style="33"/>
    <col min="14" max="14" width="11.125" style="33" bestFit="1" customWidth="1"/>
    <col min="15" max="16384" width="11" style="33"/>
  </cols>
  <sheetData>
    <row r="2" spans="1:19" ht="47.25" x14ac:dyDescent="0.25">
      <c r="B2" s="28" t="s">
        <v>13</v>
      </c>
      <c r="D2" s="30" t="s">
        <v>152</v>
      </c>
      <c r="E2" s="31"/>
    </row>
    <row r="3" spans="1:19" x14ac:dyDescent="0.25">
      <c r="B3" s="28" t="s">
        <v>15</v>
      </c>
      <c r="D3" s="34" t="s">
        <v>22</v>
      </c>
      <c r="E3" s="31"/>
    </row>
    <row r="5" spans="1:19" s="36" customFormat="1" ht="33.950000000000003" customHeight="1" x14ac:dyDescent="0.25">
      <c r="A5" s="35" t="s">
        <v>1</v>
      </c>
      <c r="B5" s="35" t="s">
        <v>12</v>
      </c>
      <c r="C5" s="35" t="s">
        <v>2</v>
      </c>
      <c r="D5" s="35" t="s">
        <v>4</v>
      </c>
      <c r="E5" s="35" t="s">
        <v>7</v>
      </c>
      <c r="F5" s="35" t="s">
        <v>3</v>
      </c>
      <c r="G5" s="35" t="s">
        <v>14</v>
      </c>
      <c r="H5" s="35" t="s">
        <v>17</v>
      </c>
      <c r="I5" s="35" t="s">
        <v>8</v>
      </c>
    </row>
    <row r="6" spans="1:19" x14ac:dyDescent="0.25">
      <c r="A6" s="11"/>
      <c r="H6" s="33"/>
      <c r="L6" s="86"/>
      <c r="M6" s="86"/>
      <c r="N6" s="86"/>
      <c r="O6" s="86"/>
      <c r="P6" s="86"/>
      <c r="Q6" s="62"/>
      <c r="R6" s="73"/>
    </row>
    <row r="7" spans="1:19" ht="19.5" customHeight="1" x14ac:dyDescent="0.3">
      <c r="A7" s="12" t="s">
        <v>0</v>
      </c>
      <c r="B7" s="37" t="s">
        <v>57</v>
      </c>
      <c r="C7" s="12"/>
      <c r="D7" s="38"/>
      <c r="E7" s="12"/>
      <c r="F7" s="38"/>
      <c r="G7" s="38"/>
      <c r="H7" s="12"/>
      <c r="I7" s="6">
        <f>SUM(I9:I55)</f>
        <v>35.000000000000007</v>
      </c>
      <c r="L7" s="62"/>
      <c r="M7" s="40"/>
      <c r="N7" s="62"/>
      <c r="O7" s="49"/>
      <c r="P7" s="49"/>
      <c r="Q7" s="49"/>
      <c r="R7" s="75"/>
      <c r="S7" s="74"/>
    </row>
    <row r="8" spans="1:19" x14ac:dyDescent="0.25">
      <c r="A8" s="13">
        <v>1</v>
      </c>
      <c r="B8" s="23" t="s">
        <v>31</v>
      </c>
      <c r="C8" s="42"/>
      <c r="D8" s="42"/>
      <c r="E8" s="42"/>
      <c r="F8" s="42"/>
      <c r="G8" s="42"/>
      <c r="H8" s="42"/>
      <c r="I8" s="7"/>
      <c r="L8" s="62"/>
      <c r="M8" s="62"/>
      <c r="N8" s="40"/>
      <c r="O8" s="43"/>
      <c r="P8" s="43"/>
      <c r="Q8" s="43"/>
      <c r="R8" s="73"/>
      <c r="S8" s="74"/>
    </row>
    <row r="9" spans="1:19" ht="54" customHeight="1" x14ac:dyDescent="0.25">
      <c r="A9" s="13"/>
      <c r="B9" s="44"/>
      <c r="C9" s="3" t="s">
        <v>5</v>
      </c>
      <c r="D9" s="5" t="s">
        <v>145</v>
      </c>
      <c r="E9" s="3"/>
      <c r="F9" s="5" t="s">
        <v>146</v>
      </c>
      <c r="G9" s="5"/>
      <c r="H9" s="3">
        <v>4</v>
      </c>
      <c r="I9" s="8">
        <v>0.5</v>
      </c>
      <c r="L9" s="62"/>
      <c r="M9" s="62"/>
      <c r="N9" s="40"/>
      <c r="O9" s="43"/>
      <c r="P9" s="43"/>
      <c r="Q9" s="40"/>
      <c r="R9" s="75"/>
      <c r="S9" s="74"/>
    </row>
    <row r="10" spans="1:19" ht="409.6" customHeight="1" x14ac:dyDescent="0.25">
      <c r="A10" s="13"/>
      <c r="B10" s="44"/>
      <c r="C10" s="3" t="s">
        <v>5</v>
      </c>
      <c r="D10" s="5" t="s">
        <v>215</v>
      </c>
      <c r="E10" s="3"/>
      <c r="F10" s="5" t="s">
        <v>228</v>
      </c>
      <c r="G10" s="5"/>
      <c r="H10" s="3">
        <v>4</v>
      </c>
      <c r="I10" s="8">
        <v>1.3</v>
      </c>
      <c r="L10" s="62"/>
      <c r="M10" s="62"/>
      <c r="N10" s="62"/>
      <c r="O10" s="49"/>
      <c r="P10" s="49"/>
      <c r="Q10" s="62"/>
      <c r="R10" s="75"/>
      <c r="S10" s="75"/>
    </row>
    <row r="11" spans="1:19" ht="159" customHeight="1" x14ac:dyDescent="0.25">
      <c r="A11" s="26"/>
      <c r="B11" s="45"/>
      <c r="C11" s="46" t="s">
        <v>5</v>
      </c>
      <c r="D11" s="32" t="s">
        <v>74</v>
      </c>
      <c r="E11" s="46"/>
      <c r="F11" s="32" t="s">
        <v>189</v>
      </c>
      <c r="G11" s="19"/>
      <c r="H11" s="46">
        <v>3</v>
      </c>
      <c r="I11" s="27">
        <v>1</v>
      </c>
      <c r="L11" s="39"/>
      <c r="M11" s="40"/>
      <c r="N11" s="62"/>
      <c r="O11" s="62"/>
      <c r="P11" s="62"/>
      <c r="Q11" s="41"/>
    </row>
    <row r="12" spans="1:19" ht="110.25" x14ac:dyDescent="0.25">
      <c r="A12" s="13"/>
      <c r="B12" s="44"/>
      <c r="C12" s="3" t="s">
        <v>5</v>
      </c>
      <c r="D12" s="5" t="s">
        <v>143</v>
      </c>
      <c r="E12" s="3"/>
      <c r="F12" s="5" t="s">
        <v>235</v>
      </c>
      <c r="G12" s="5"/>
      <c r="H12" s="3">
        <v>4</v>
      </c>
      <c r="I12" s="8">
        <v>0.2</v>
      </c>
      <c r="L12" s="39"/>
      <c r="M12" s="40"/>
      <c r="N12" s="62"/>
      <c r="O12" s="62"/>
      <c r="P12" s="62"/>
      <c r="Q12" s="41"/>
    </row>
    <row r="13" spans="1:19" ht="288" customHeight="1" x14ac:dyDescent="0.25">
      <c r="A13" s="13"/>
      <c r="B13" s="44"/>
      <c r="C13" s="3" t="s">
        <v>5</v>
      </c>
      <c r="D13" s="5" t="s">
        <v>147</v>
      </c>
      <c r="E13" s="3"/>
      <c r="F13" s="5" t="s">
        <v>190</v>
      </c>
      <c r="G13" s="5"/>
      <c r="H13" s="3">
        <v>3</v>
      </c>
      <c r="I13" s="8">
        <v>1</v>
      </c>
      <c r="L13" s="39"/>
      <c r="M13" s="40"/>
      <c r="N13" s="62"/>
      <c r="O13" s="62"/>
      <c r="P13" s="62"/>
      <c r="Q13" s="41"/>
    </row>
    <row r="14" spans="1:19" ht="110.25" x14ac:dyDescent="0.25">
      <c r="A14" s="13"/>
      <c r="B14" s="44"/>
      <c r="C14" s="3" t="s">
        <v>5</v>
      </c>
      <c r="D14" s="5" t="s">
        <v>71</v>
      </c>
      <c r="E14" s="3"/>
      <c r="F14" s="5" t="s">
        <v>191</v>
      </c>
      <c r="G14" s="5"/>
      <c r="H14" s="3">
        <v>4</v>
      </c>
      <c r="I14" s="8">
        <v>1</v>
      </c>
      <c r="L14" s="39"/>
      <c r="M14" s="40"/>
      <c r="N14" s="62"/>
      <c r="O14" s="62"/>
      <c r="P14" s="62"/>
      <c r="Q14" s="41"/>
    </row>
    <row r="15" spans="1:19" ht="110.25" x14ac:dyDescent="0.25">
      <c r="A15" s="13"/>
      <c r="B15" s="44"/>
      <c r="C15" s="3" t="s">
        <v>5</v>
      </c>
      <c r="D15" s="5" t="s">
        <v>75</v>
      </c>
      <c r="E15" s="3"/>
      <c r="F15" s="5" t="s">
        <v>144</v>
      </c>
      <c r="G15" s="5"/>
      <c r="H15" s="3">
        <v>3</v>
      </c>
      <c r="I15" s="16">
        <v>1</v>
      </c>
      <c r="L15" s="39"/>
      <c r="M15" s="62"/>
      <c r="N15" s="43"/>
      <c r="O15" s="43"/>
      <c r="P15" s="43"/>
      <c r="Q15" s="43"/>
    </row>
    <row r="16" spans="1:19" ht="78.75" x14ac:dyDescent="0.25">
      <c r="A16" s="13"/>
      <c r="B16" s="44"/>
      <c r="C16" s="3" t="s">
        <v>5</v>
      </c>
      <c r="D16" s="4" t="s">
        <v>24</v>
      </c>
      <c r="E16" s="3"/>
      <c r="F16" s="4" t="s">
        <v>24</v>
      </c>
      <c r="G16" s="5"/>
      <c r="H16" s="3">
        <v>1</v>
      </c>
      <c r="I16" s="16">
        <v>0.5</v>
      </c>
      <c r="L16" s="39"/>
      <c r="M16" s="39"/>
      <c r="N16" s="43"/>
      <c r="O16" s="40"/>
      <c r="P16" s="40"/>
      <c r="Q16" s="43"/>
    </row>
    <row r="17" spans="1:17" x14ac:dyDescent="0.25">
      <c r="A17" s="13">
        <v>2</v>
      </c>
      <c r="B17" s="23" t="s">
        <v>132</v>
      </c>
      <c r="C17" s="42"/>
      <c r="D17" s="42"/>
      <c r="E17" s="42"/>
      <c r="F17" s="42"/>
      <c r="G17" s="42"/>
      <c r="H17" s="47"/>
      <c r="I17" s="7"/>
      <c r="L17" s="39"/>
      <c r="M17" s="62"/>
      <c r="N17" s="40"/>
      <c r="O17" s="43"/>
      <c r="P17" s="40"/>
      <c r="Q17" s="43"/>
    </row>
    <row r="18" spans="1:17" ht="223.5" customHeight="1" x14ac:dyDescent="0.25">
      <c r="A18" s="13"/>
      <c r="B18" s="44"/>
      <c r="C18" s="3" t="s">
        <v>5</v>
      </c>
      <c r="D18" s="5" t="s">
        <v>148</v>
      </c>
      <c r="E18" s="3"/>
      <c r="F18" s="48" t="s">
        <v>192</v>
      </c>
      <c r="G18" s="44"/>
      <c r="H18" s="3">
        <v>1</v>
      </c>
      <c r="I18" s="16">
        <v>0.5</v>
      </c>
      <c r="L18" s="39"/>
      <c r="M18" s="62"/>
      <c r="N18" s="40"/>
      <c r="O18" s="40"/>
      <c r="P18" s="43"/>
      <c r="Q18" s="43"/>
    </row>
    <row r="19" spans="1:17" ht="80.099999999999994" customHeight="1" x14ac:dyDescent="0.25">
      <c r="A19" s="13"/>
      <c r="B19" s="44"/>
      <c r="C19" s="3" t="s">
        <v>5</v>
      </c>
      <c r="D19" s="5" t="s">
        <v>42</v>
      </c>
      <c r="E19" s="3"/>
      <c r="F19" s="5" t="s">
        <v>108</v>
      </c>
      <c r="G19" s="5"/>
      <c r="H19" s="3">
        <v>1</v>
      </c>
      <c r="I19" s="16">
        <v>1</v>
      </c>
      <c r="L19" s="39"/>
      <c r="M19" s="39"/>
      <c r="N19" s="43"/>
      <c r="O19" s="43"/>
      <c r="P19" s="43"/>
      <c r="Q19" s="49"/>
    </row>
    <row r="20" spans="1:17" ht="31.5" x14ac:dyDescent="0.25">
      <c r="A20" s="13"/>
      <c r="B20" s="44"/>
      <c r="C20" s="3" t="s">
        <v>5</v>
      </c>
      <c r="D20" s="4" t="s">
        <v>43</v>
      </c>
      <c r="E20" s="3"/>
      <c r="F20" s="5" t="s">
        <v>107</v>
      </c>
      <c r="G20" s="5"/>
      <c r="H20" s="3">
        <v>1</v>
      </c>
      <c r="I20" s="16">
        <v>0.5</v>
      </c>
    </row>
    <row r="21" spans="1:17" ht="31.5" x14ac:dyDescent="0.25">
      <c r="A21" s="13"/>
      <c r="B21" s="44"/>
      <c r="C21" s="3" t="s">
        <v>5</v>
      </c>
      <c r="D21" s="4" t="s">
        <v>54</v>
      </c>
      <c r="E21" s="3"/>
      <c r="F21" s="5" t="s">
        <v>106</v>
      </c>
      <c r="G21" s="5"/>
      <c r="H21" s="3">
        <v>1</v>
      </c>
      <c r="I21" s="16">
        <v>1</v>
      </c>
    </row>
    <row r="22" spans="1:17" ht="141.75" x14ac:dyDescent="0.25">
      <c r="A22" s="13"/>
      <c r="B22" s="44"/>
      <c r="C22" s="13" t="s">
        <v>5</v>
      </c>
      <c r="D22" s="50" t="s">
        <v>79</v>
      </c>
      <c r="E22" s="13"/>
      <c r="F22" s="50" t="s">
        <v>105</v>
      </c>
      <c r="G22" s="50"/>
      <c r="H22" s="13">
        <v>1</v>
      </c>
      <c r="I22" s="16">
        <v>0.5</v>
      </c>
    </row>
    <row r="23" spans="1:17" ht="47.25" x14ac:dyDescent="0.25">
      <c r="A23" s="13"/>
      <c r="B23" s="44"/>
      <c r="C23" s="3" t="s">
        <v>5</v>
      </c>
      <c r="D23" s="5" t="s">
        <v>32</v>
      </c>
      <c r="E23" s="3"/>
      <c r="F23" s="5" t="s">
        <v>156</v>
      </c>
      <c r="G23" s="5"/>
      <c r="H23" s="3">
        <v>1</v>
      </c>
      <c r="I23" s="8">
        <v>0.5</v>
      </c>
    </row>
    <row r="24" spans="1:17" ht="47.25" x14ac:dyDescent="0.25">
      <c r="A24" s="13"/>
      <c r="B24" s="10"/>
      <c r="C24" s="13" t="s">
        <v>5</v>
      </c>
      <c r="D24" s="50" t="s">
        <v>80</v>
      </c>
      <c r="E24" s="13"/>
      <c r="F24" s="50" t="s">
        <v>104</v>
      </c>
      <c r="G24" s="50"/>
      <c r="H24" s="13">
        <v>1</v>
      </c>
      <c r="I24" s="8">
        <v>0.5</v>
      </c>
    </row>
    <row r="25" spans="1:17" ht="94.5" x14ac:dyDescent="0.25">
      <c r="A25" s="13"/>
      <c r="B25" s="10"/>
      <c r="C25" s="13" t="s">
        <v>5</v>
      </c>
      <c r="D25" s="50" t="s">
        <v>76</v>
      </c>
      <c r="E25" s="13"/>
      <c r="F25" s="50" t="s">
        <v>220</v>
      </c>
      <c r="G25" s="50"/>
      <c r="H25" s="13">
        <v>1</v>
      </c>
      <c r="I25" s="8">
        <v>1.5</v>
      </c>
    </row>
    <row r="26" spans="1:17" ht="63" x14ac:dyDescent="0.25">
      <c r="A26" s="13"/>
      <c r="B26" s="10"/>
      <c r="C26" s="13" t="s">
        <v>5</v>
      </c>
      <c r="D26" s="50" t="s">
        <v>77</v>
      </c>
      <c r="E26" s="13"/>
      <c r="F26" s="50" t="s">
        <v>103</v>
      </c>
      <c r="G26" s="50"/>
      <c r="H26" s="13">
        <v>1</v>
      </c>
      <c r="I26" s="8">
        <v>0.5</v>
      </c>
    </row>
    <row r="27" spans="1:17" ht="78.75" x14ac:dyDescent="0.25">
      <c r="A27" s="13"/>
      <c r="B27" s="10"/>
      <c r="C27" s="13" t="s">
        <v>5</v>
      </c>
      <c r="D27" s="50" t="s">
        <v>78</v>
      </c>
      <c r="E27" s="13"/>
      <c r="F27" s="50" t="s">
        <v>102</v>
      </c>
      <c r="G27" s="50"/>
      <c r="H27" s="13">
        <v>1</v>
      </c>
      <c r="I27" s="8">
        <v>1.5</v>
      </c>
    </row>
    <row r="28" spans="1:17" ht="63" x14ac:dyDescent="0.25">
      <c r="A28" s="13"/>
      <c r="B28" s="10"/>
      <c r="C28" s="13" t="s">
        <v>5</v>
      </c>
      <c r="D28" s="50" t="s">
        <v>193</v>
      </c>
      <c r="E28" s="13"/>
      <c r="F28" s="50" t="s">
        <v>219</v>
      </c>
      <c r="G28" s="50"/>
      <c r="H28" s="13">
        <v>1</v>
      </c>
      <c r="I28" s="8">
        <v>0.5</v>
      </c>
    </row>
    <row r="29" spans="1:17" ht="271.5" customHeight="1" x14ac:dyDescent="0.25">
      <c r="A29" s="13"/>
      <c r="B29" s="10"/>
      <c r="C29" s="3" t="s">
        <v>5</v>
      </c>
      <c r="D29" s="50" t="s">
        <v>133</v>
      </c>
      <c r="E29" s="13"/>
      <c r="F29" s="50" t="s">
        <v>223</v>
      </c>
      <c r="G29" s="50"/>
      <c r="H29" s="51">
        <v>1</v>
      </c>
      <c r="I29" s="52">
        <v>1.5</v>
      </c>
    </row>
    <row r="30" spans="1:17" x14ac:dyDescent="0.25">
      <c r="A30" s="13">
        <v>3</v>
      </c>
      <c r="B30" s="23" t="s">
        <v>55</v>
      </c>
      <c r="C30" s="42"/>
      <c r="D30" s="42"/>
      <c r="E30" s="42"/>
      <c r="F30" s="42"/>
      <c r="G30" s="42"/>
      <c r="H30" s="47"/>
      <c r="I30" s="7"/>
    </row>
    <row r="31" spans="1:17" ht="31.5" x14ac:dyDescent="0.25">
      <c r="A31" s="13"/>
      <c r="B31" s="44"/>
      <c r="C31" s="3" t="s">
        <v>5</v>
      </c>
      <c r="D31" s="5" t="s">
        <v>33</v>
      </c>
      <c r="E31" s="3"/>
      <c r="F31" s="85" t="s">
        <v>218</v>
      </c>
      <c r="G31" s="5"/>
      <c r="H31" s="3">
        <v>2</v>
      </c>
      <c r="I31" s="16">
        <v>0.25</v>
      </c>
    </row>
    <row r="32" spans="1:17" ht="31.5" x14ac:dyDescent="0.25">
      <c r="A32" s="13"/>
      <c r="B32" s="44"/>
      <c r="C32" s="3" t="s">
        <v>5</v>
      </c>
      <c r="D32" s="5" t="s">
        <v>34</v>
      </c>
      <c r="E32" s="3"/>
      <c r="F32" s="85" t="s">
        <v>218</v>
      </c>
      <c r="G32" s="5"/>
      <c r="H32" s="3">
        <v>2</v>
      </c>
      <c r="I32" s="16">
        <v>0.25</v>
      </c>
    </row>
    <row r="33" spans="1:9" x14ac:dyDescent="0.25">
      <c r="A33" s="13"/>
      <c r="B33" s="44"/>
      <c r="C33" s="3" t="s">
        <v>5</v>
      </c>
      <c r="D33" s="5" t="s">
        <v>35</v>
      </c>
      <c r="E33" s="3"/>
      <c r="F33" s="5" t="s">
        <v>101</v>
      </c>
      <c r="G33" s="5"/>
      <c r="H33" s="3">
        <v>2</v>
      </c>
      <c r="I33" s="16">
        <v>0.75</v>
      </c>
    </row>
    <row r="34" spans="1:9" ht="63" x14ac:dyDescent="0.25">
      <c r="A34" s="13"/>
      <c r="B34" s="44"/>
      <c r="C34" s="3" t="s">
        <v>5</v>
      </c>
      <c r="D34" s="5" t="s">
        <v>56</v>
      </c>
      <c r="E34" s="3"/>
      <c r="F34" s="5" t="s">
        <v>100</v>
      </c>
      <c r="G34" s="5"/>
      <c r="H34" s="3">
        <v>2</v>
      </c>
      <c r="I34" s="16">
        <v>1.5</v>
      </c>
    </row>
    <row r="35" spans="1:9" ht="94.5" x14ac:dyDescent="0.25">
      <c r="A35" s="13"/>
      <c r="B35" s="44"/>
      <c r="C35" s="3" t="s">
        <v>5</v>
      </c>
      <c r="D35" s="5" t="s">
        <v>81</v>
      </c>
      <c r="E35" s="3"/>
      <c r="F35" s="5" t="s">
        <v>221</v>
      </c>
      <c r="G35" s="5"/>
      <c r="H35" s="3">
        <v>2</v>
      </c>
      <c r="I35" s="16">
        <v>1.5</v>
      </c>
    </row>
    <row r="36" spans="1:9" ht="63" x14ac:dyDescent="0.25">
      <c r="A36" s="13"/>
      <c r="B36" s="44"/>
      <c r="C36" s="3" t="s">
        <v>5</v>
      </c>
      <c r="D36" s="5" t="s">
        <v>36</v>
      </c>
      <c r="E36" s="5"/>
      <c r="F36" s="5" t="s">
        <v>99</v>
      </c>
      <c r="G36" s="5"/>
      <c r="H36" s="3">
        <v>2</v>
      </c>
      <c r="I36" s="16">
        <v>0.5</v>
      </c>
    </row>
    <row r="37" spans="1:9" ht="63" x14ac:dyDescent="0.25">
      <c r="A37" s="13"/>
      <c r="B37" s="23"/>
      <c r="C37" s="3" t="s">
        <v>5</v>
      </c>
      <c r="D37" s="5" t="s">
        <v>38</v>
      </c>
      <c r="E37" s="5"/>
      <c r="F37" s="5" t="s">
        <v>98</v>
      </c>
      <c r="G37" s="5"/>
      <c r="H37" s="3">
        <v>2</v>
      </c>
      <c r="I37" s="16">
        <v>0.5</v>
      </c>
    </row>
    <row r="38" spans="1:9" ht="31.5" x14ac:dyDescent="0.25">
      <c r="A38" s="13"/>
      <c r="B38" s="23"/>
      <c r="C38" s="3" t="s">
        <v>5</v>
      </c>
      <c r="D38" s="5" t="s">
        <v>216</v>
      </c>
      <c r="E38" s="5"/>
      <c r="F38" s="5" t="s">
        <v>97</v>
      </c>
      <c r="G38" s="5"/>
      <c r="H38" s="3">
        <v>2</v>
      </c>
      <c r="I38" s="16">
        <v>0.5</v>
      </c>
    </row>
    <row r="39" spans="1:9" ht="31.5" x14ac:dyDescent="0.25">
      <c r="A39" s="13"/>
      <c r="B39" s="44"/>
      <c r="C39" s="3" t="s">
        <v>5</v>
      </c>
      <c r="D39" s="5" t="s">
        <v>37</v>
      </c>
      <c r="E39" s="5"/>
      <c r="F39" s="5" t="s">
        <v>97</v>
      </c>
      <c r="G39" s="5"/>
      <c r="H39" s="3">
        <v>2</v>
      </c>
      <c r="I39" s="16">
        <v>0.5</v>
      </c>
    </row>
    <row r="40" spans="1:9" ht="31.5" x14ac:dyDescent="0.25">
      <c r="A40" s="13"/>
      <c r="B40" s="44"/>
      <c r="C40" s="3" t="s">
        <v>5</v>
      </c>
      <c r="D40" s="5" t="s">
        <v>39</v>
      </c>
      <c r="E40" s="5"/>
      <c r="F40" s="5" t="s">
        <v>96</v>
      </c>
      <c r="G40" s="5"/>
      <c r="H40" s="3">
        <v>2</v>
      </c>
      <c r="I40" s="16">
        <v>0.5</v>
      </c>
    </row>
    <row r="41" spans="1:9" x14ac:dyDescent="0.25">
      <c r="A41" s="13"/>
      <c r="B41" s="44"/>
      <c r="C41" s="3" t="s">
        <v>5</v>
      </c>
      <c r="D41" s="5" t="s">
        <v>40</v>
      </c>
      <c r="E41" s="5"/>
      <c r="F41" s="5" t="s">
        <v>194</v>
      </c>
      <c r="G41" s="5"/>
      <c r="H41" s="3">
        <v>2</v>
      </c>
      <c r="I41" s="16">
        <v>0.5</v>
      </c>
    </row>
    <row r="42" spans="1:9" ht="47.25" x14ac:dyDescent="0.25">
      <c r="A42" s="13"/>
      <c r="B42" s="44"/>
      <c r="C42" s="3" t="s">
        <v>5</v>
      </c>
      <c r="D42" s="5" t="s">
        <v>41</v>
      </c>
      <c r="E42" s="5"/>
      <c r="F42" s="5" t="s">
        <v>95</v>
      </c>
      <c r="G42" s="5"/>
      <c r="H42" s="3">
        <v>2</v>
      </c>
      <c r="I42" s="16">
        <v>1</v>
      </c>
    </row>
    <row r="43" spans="1:9" ht="247.5" customHeight="1" x14ac:dyDescent="0.25">
      <c r="A43" s="13"/>
      <c r="B43" s="44"/>
      <c r="C43" s="3" t="s">
        <v>5</v>
      </c>
      <c r="D43" s="5" t="s">
        <v>82</v>
      </c>
      <c r="E43" s="5"/>
      <c r="F43" s="5" t="s">
        <v>217</v>
      </c>
      <c r="G43" s="5"/>
      <c r="H43" s="3">
        <v>2</v>
      </c>
      <c r="I43" s="16">
        <v>1</v>
      </c>
    </row>
    <row r="44" spans="1:9" ht="63" x14ac:dyDescent="0.25">
      <c r="A44" s="13"/>
      <c r="B44" s="44"/>
      <c r="C44" s="3" t="s">
        <v>5</v>
      </c>
      <c r="D44" s="5" t="s">
        <v>83</v>
      </c>
      <c r="E44" s="5"/>
      <c r="F44" s="5" t="s">
        <v>84</v>
      </c>
      <c r="G44" s="5"/>
      <c r="H44" s="51">
        <v>2</v>
      </c>
      <c r="I44" s="52">
        <v>1.5</v>
      </c>
    </row>
    <row r="45" spans="1:9" x14ac:dyDescent="0.25">
      <c r="A45" s="13">
        <v>4</v>
      </c>
      <c r="B45" s="44" t="s">
        <v>187</v>
      </c>
      <c r="C45" s="3"/>
      <c r="D45" s="5"/>
      <c r="E45" s="5"/>
      <c r="F45" s="5"/>
      <c r="G45" s="5"/>
      <c r="H45" s="3"/>
      <c r="I45" s="16"/>
    </row>
    <row r="46" spans="1:9" ht="47.25" x14ac:dyDescent="0.25">
      <c r="A46" s="13"/>
      <c r="B46" s="44"/>
      <c r="C46" s="3" t="s">
        <v>5</v>
      </c>
      <c r="D46" s="5" t="s">
        <v>90</v>
      </c>
      <c r="E46" s="5"/>
      <c r="F46" s="5" t="s">
        <v>94</v>
      </c>
      <c r="G46" s="5"/>
      <c r="H46" s="3">
        <v>2</v>
      </c>
      <c r="I46" s="16">
        <v>0.25</v>
      </c>
    </row>
    <row r="47" spans="1:9" s="53" customFormat="1" ht="174.75" customHeight="1" x14ac:dyDescent="0.3">
      <c r="A47" s="13"/>
      <c r="B47" s="44"/>
      <c r="C47" s="3" t="s">
        <v>5</v>
      </c>
      <c r="D47" s="5" t="s">
        <v>48</v>
      </c>
      <c r="E47" s="5"/>
      <c r="F47" s="5" t="s">
        <v>222</v>
      </c>
      <c r="G47" s="5"/>
      <c r="H47" s="3">
        <v>2</v>
      </c>
      <c r="I47" s="16">
        <v>1</v>
      </c>
    </row>
    <row r="48" spans="1:9" ht="47.25" x14ac:dyDescent="0.25">
      <c r="A48" s="13"/>
      <c r="B48" s="44"/>
      <c r="C48" s="3" t="s">
        <v>5</v>
      </c>
      <c r="D48" s="5" t="s">
        <v>49</v>
      </c>
      <c r="E48" s="5"/>
      <c r="F48" s="5" t="s">
        <v>186</v>
      </c>
      <c r="G48" s="5"/>
      <c r="H48" s="3">
        <v>2</v>
      </c>
      <c r="I48" s="16">
        <v>0.3</v>
      </c>
    </row>
    <row r="49" spans="1:9" ht="196.5" customHeight="1" x14ac:dyDescent="0.25">
      <c r="A49" s="13"/>
      <c r="B49" s="44"/>
      <c r="C49" s="3" t="s">
        <v>5</v>
      </c>
      <c r="D49" s="5" t="s">
        <v>50</v>
      </c>
      <c r="E49" s="5"/>
      <c r="F49" s="54" t="s">
        <v>229</v>
      </c>
      <c r="G49" s="5"/>
      <c r="H49" s="3">
        <v>2</v>
      </c>
      <c r="I49" s="16">
        <v>1</v>
      </c>
    </row>
    <row r="50" spans="1:9" ht="114.75" customHeight="1" x14ac:dyDescent="0.25">
      <c r="A50" s="13"/>
      <c r="B50" s="44"/>
      <c r="C50" s="3" t="s">
        <v>5</v>
      </c>
      <c r="D50" s="5" t="s">
        <v>72</v>
      </c>
      <c r="E50" s="5"/>
      <c r="F50" s="5" t="s">
        <v>85</v>
      </c>
      <c r="G50" s="5"/>
      <c r="H50" s="3">
        <v>2</v>
      </c>
      <c r="I50" s="16">
        <v>0.85</v>
      </c>
    </row>
    <row r="51" spans="1:9" ht="222.75" customHeight="1" x14ac:dyDescent="0.25">
      <c r="A51" s="13"/>
      <c r="B51" s="44"/>
      <c r="C51" s="3" t="s">
        <v>5</v>
      </c>
      <c r="D51" s="5" t="s">
        <v>134</v>
      </c>
      <c r="E51" s="5"/>
      <c r="F51" s="5" t="s">
        <v>230</v>
      </c>
      <c r="G51" s="5"/>
      <c r="H51" s="3">
        <v>2</v>
      </c>
      <c r="I51" s="16">
        <v>0.5</v>
      </c>
    </row>
    <row r="52" spans="1:9" ht="239.25" customHeight="1" x14ac:dyDescent="0.25">
      <c r="A52" s="13"/>
      <c r="B52" s="44"/>
      <c r="C52" s="3" t="s">
        <v>5</v>
      </c>
      <c r="D52" s="5" t="s">
        <v>224</v>
      </c>
      <c r="E52" s="5"/>
      <c r="F52" s="54" t="s">
        <v>231</v>
      </c>
      <c r="G52" s="5"/>
      <c r="H52" s="3">
        <v>2</v>
      </c>
      <c r="I52" s="16">
        <v>1</v>
      </c>
    </row>
    <row r="53" spans="1:9" ht="119.25" customHeight="1" x14ac:dyDescent="0.25">
      <c r="A53" s="13"/>
      <c r="B53" s="44"/>
      <c r="C53" s="3" t="s">
        <v>5</v>
      </c>
      <c r="D53" s="5" t="s">
        <v>73</v>
      </c>
      <c r="E53" s="5"/>
      <c r="F53" s="5" t="s">
        <v>86</v>
      </c>
      <c r="G53" s="5"/>
      <c r="H53" s="3">
        <v>2</v>
      </c>
      <c r="I53" s="16">
        <v>0.85</v>
      </c>
    </row>
    <row r="54" spans="1:9" ht="162.75" customHeight="1" x14ac:dyDescent="0.25">
      <c r="A54" s="13"/>
      <c r="B54" s="44"/>
      <c r="C54" s="3" t="s">
        <v>5</v>
      </c>
      <c r="D54" s="5" t="s">
        <v>51</v>
      </c>
      <c r="E54" s="3"/>
      <c r="F54" s="5" t="s">
        <v>188</v>
      </c>
      <c r="G54" s="5"/>
      <c r="H54" s="51">
        <v>2</v>
      </c>
      <c r="I54" s="52">
        <v>1.7</v>
      </c>
    </row>
    <row r="55" spans="1:9" ht="133.5" customHeight="1" x14ac:dyDescent="0.25">
      <c r="A55" s="13"/>
      <c r="B55" s="44"/>
      <c r="C55" s="3" t="s">
        <v>5</v>
      </c>
      <c r="D55" s="44" t="s">
        <v>232</v>
      </c>
      <c r="E55" s="44"/>
      <c r="F55" s="5" t="s">
        <v>233</v>
      </c>
      <c r="G55" s="44"/>
      <c r="H55" s="3">
        <v>2</v>
      </c>
      <c r="I55" s="44">
        <v>0.3</v>
      </c>
    </row>
    <row r="56" spans="1:9" x14ac:dyDescent="0.25">
      <c r="A56" s="11"/>
      <c r="H56" s="33"/>
      <c r="I56" s="9"/>
    </row>
    <row r="57" spans="1:9" ht="17.25" customHeight="1" x14ac:dyDescent="0.3">
      <c r="A57" s="12" t="s">
        <v>9</v>
      </c>
      <c r="B57" s="37" t="s">
        <v>70</v>
      </c>
      <c r="C57" s="12"/>
      <c r="D57" s="38"/>
      <c r="E57" s="12"/>
      <c r="F57" s="38"/>
      <c r="G57" s="38"/>
      <c r="H57" s="38"/>
      <c r="I57" s="6">
        <f>SUM(I59:I95)</f>
        <v>27</v>
      </c>
    </row>
    <row r="58" spans="1:9" x14ac:dyDescent="0.25">
      <c r="A58" s="18">
        <v>1</v>
      </c>
      <c r="B58" s="63" t="s">
        <v>161</v>
      </c>
      <c r="C58" s="47"/>
      <c r="D58" s="55"/>
      <c r="E58" s="47"/>
      <c r="F58" s="55"/>
      <c r="G58" s="87"/>
      <c r="H58" s="87"/>
      <c r="I58" s="88"/>
    </row>
    <row r="59" spans="1:9" ht="126" x14ac:dyDescent="0.25">
      <c r="A59" s="13"/>
      <c r="B59" s="64"/>
      <c r="C59" s="3" t="s">
        <v>5</v>
      </c>
      <c r="D59" s="5" t="s">
        <v>169</v>
      </c>
      <c r="E59" s="3"/>
      <c r="F59" s="5" t="s">
        <v>236</v>
      </c>
      <c r="G59" s="14"/>
      <c r="H59" s="14">
        <v>2</v>
      </c>
      <c r="I59" s="8">
        <v>0.5</v>
      </c>
    </row>
    <row r="60" spans="1:9" ht="79.5" customHeight="1" x14ac:dyDescent="0.25">
      <c r="A60" s="13"/>
      <c r="B60" s="65"/>
      <c r="C60" s="57" t="s">
        <v>5</v>
      </c>
      <c r="D60" s="58" t="s">
        <v>173</v>
      </c>
      <c r="E60" s="57"/>
      <c r="F60" s="58" t="s">
        <v>185</v>
      </c>
      <c r="G60" s="66"/>
      <c r="H60" s="14">
        <v>2</v>
      </c>
      <c r="I60" s="8">
        <v>0.5</v>
      </c>
    </row>
    <row r="61" spans="1:9" ht="97.5" customHeight="1" x14ac:dyDescent="0.25">
      <c r="A61" s="13"/>
      <c r="B61" s="65"/>
      <c r="C61" s="57" t="s">
        <v>5</v>
      </c>
      <c r="D61" s="58" t="s">
        <v>172</v>
      </c>
      <c r="E61" s="57"/>
      <c r="F61" s="58" t="s">
        <v>237</v>
      </c>
      <c r="G61" s="66"/>
      <c r="H61" s="14">
        <v>2</v>
      </c>
      <c r="I61" s="8">
        <v>0.25</v>
      </c>
    </row>
    <row r="62" spans="1:9" ht="135" customHeight="1" x14ac:dyDescent="0.25">
      <c r="A62" s="13"/>
      <c r="B62" s="65"/>
      <c r="C62" s="57" t="s">
        <v>5</v>
      </c>
      <c r="D62" s="58" t="s">
        <v>171</v>
      </c>
      <c r="E62" s="57"/>
      <c r="F62" s="58" t="s">
        <v>184</v>
      </c>
      <c r="G62" s="66"/>
      <c r="H62" s="14">
        <v>2</v>
      </c>
      <c r="I62" s="8">
        <v>0.25</v>
      </c>
    </row>
    <row r="63" spans="1:9" ht="224.25" customHeight="1" x14ac:dyDescent="0.25">
      <c r="A63" s="13"/>
      <c r="B63" s="65"/>
      <c r="C63" s="57" t="s">
        <v>5</v>
      </c>
      <c r="D63" s="58" t="s">
        <v>170</v>
      </c>
      <c r="E63" s="57"/>
      <c r="F63" s="58" t="s">
        <v>234</v>
      </c>
      <c r="G63" s="66"/>
      <c r="H63" s="14">
        <v>2</v>
      </c>
      <c r="I63" s="8">
        <v>0.5</v>
      </c>
    </row>
    <row r="64" spans="1:9" ht="81.75" customHeight="1" x14ac:dyDescent="0.25">
      <c r="A64" s="13"/>
      <c r="B64" s="65"/>
      <c r="C64" s="67" t="s">
        <v>5</v>
      </c>
      <c r="D64" s="58" t="s">
        <v>157</v>
      </c>
      <c r="E64" s="57"/>
      <c r="F64" s="58" t="s">
        <v>183</v>
      </c>
      <c r="G64" s="68"/>
      <c r="H64" s="69">
        <v>2</v>
      </c>
      <c r="I64" s="8">
        <v>1.75</v>
      </c>
    </row>
    <row r="65" spans="1:9" ht="159" customHeight="1" x14ac:dyDescent="0.25">
      <c r="A65" s="13"/>
      <c r="B65" s="65"/>
      <c r="C65" s="67" t="s">
        <v>5</v>
      </c>
      <c r="D65" s="58" t="s">
        <v>164</v>
      </c>
      <c r="E65" s="57"/>
      <c r="F65" s="58" t="s">
        <v>182</v>
      </c>
      <c r="G65" s="68"/>
      <c r="H65" s="69">
        <v>2</v>
      </c>
      <c r="I65" s="8">
        <v>0.75</v>
      </c>
    </row>
    <row r="66" spans="1:9" ht="80.25" customHeight="1" x14ac:dyDescent="0.25">
      <c r="A66" s="13"/>
      <c r="B66" s="64"/>
      <c r="C66" s="69" t="s">
        <v>5</v>
      </c>
      <c r="D66" s="5" t="s">
        <v>165</v>
      </c>
      <c r="E66" s="3"/>
      <c r="F66" s="5" t="s">
        <v>239</v>
      </c>
      <c r="G66" s="2"/>
      <c r="H66" s="69">
        <v>2</v>
      </c>
      <c r="I66" s="8">
        <v>0.75</v>
      </c>
    </row>
    <row r="67" spans="1:9" ht="99" customHeight="1" x14ac:dyDescent="0.25">
      <c r="A67" s="13"/>
      <c r="B67" s="64"/>
      <c r="C67" s="69" t="s">
        <v>5</v>
      </c>
      <c r="D67" s="5" t="s">
        <v>174</v>
      </c>
      <c r="E67" s="3"/>
      <c r="F67" s="5" t="s">
        <v>238</v>
      </c>
      <c r="G67" s="2"/>
      <c r="H67" s="69">
        <v>2</v>
      </c>
      <c r="I67" s="8">
        <v>0.5</v>
      </c>
    </row>
    <row r="68" spans="1:9" ht="153" customHeight="1" x14ac:dyDescent="0.25">
      <c r="A68" s="13"/>
      <c r="B68" s="64"/>
      <c r="C68" s="69" t="s">
        <v>5</v>
      </c>
      <c r="D68" s="5" t="s">
        <v>158</v>
      </c>
      <c r="E68" s="3"/>
      <c r="F68" s="5" t="s">
        <v>227</v>
      </c>
      <c r="G68" s="2"/>
      <c r="H68" s="69">
        <v>2</v>
      </c>
      <c r="I68" s="8">
        <v>0.3</v>
      </c>
    </row>
    <row r="69" spans="1:9" ht="91.5" customHeight="1" x14ac:dyDescent="0.25">
      <c r="A69" s="13"/>
      <c r="B69" s="70"/>
      <c r="C69" s="71" t="s">
        <v>5</v>
      </c>
      <c r="D69" s="19" t="s">
        <v>166</v>
      </c>
      <c r="E69" s="20"/>
      <c r="F69" s="19" t="s">
        <v>181</v>
      </c>
      <c r="G69" s="72"/>
      <c r="H69" s="71">
        <v>2</v>
      </c>
      <c r="I69" s="27">
        <v>1</v>
      </c>
    </row>
    <row r="70" spans="1:9" ht="91.5" customHeight="1" x14ac:dyDescent="0.25">
      <c r="A70" s="13"/>
      <c r="B70" s="70"/>
      <c r="C70" s="71" t="s">
        <v>5</v>
      </c>
      <c r="D70" s="19" t="s">
        <v>167</v>
      </c>
      <c r="E70" s="20"/>
      <c r="F70" s="19" t="s">
        <v>180</v>
      </c>
      <c r="G70" s="72"/>
      <c r="H70" s="71">
        <v>2</v>
      </c>
      <c r="I70" s="27">
        <v>0.5</v>
      </c>
    </row>
    <row r="71" spans="1:9" ht="91.5" customHeight="1" x14ac:dyDescent="0.25">
      <c r="A71" s="13"/>
      <c r="B71" s="70"/>
      <c r="C71" s="71" t="s">
        <v>5</v>
      </c>
      <c r="D71" s="19" t="s">
        <v>168</v>
      </c>
      <c r="E71" s="20"/>
      <c r="F71" s="19" t="s">
        <v>179</v>
      </c>
      <c r="G71" s="72"/>
      <c r="H71" s="71">
        <v>2</v>
      </c>
      <c r="I71" s="27">
        <v>0.25</v>
      </c>
    </row>
    <row r="72" spans="1:9" ht="251.25" customHeight="1" x14ac:dyDescent="0.25">
      <c r="A72" s="13"/>
      <c r="B72" s="70"/>
      <c r="C72" s="71" t="s">
        <v>5</v>
      </c>
      <c r="D72" s="19" t="s">
        <v>53</v>
      </c>
      <c r="E72" s="20"/>
      <c r="F72" s="19" t="s">
        <v>160</v>
      </c>
      <c r="G72" s="72"/>
      <c r="H72" s="71">
        <v>1</v>
      </c>
      <c r="I72" s="27">
        <v>1.5</v>
      </c>
    </row>
    <row r="73" spans="1:9" x14ac:dyDescent="0.25">
      <c r="A73" s="13">
        <v>2</v>
      </c>
      <c r="B73" s="89" t="s">
        <v>162</v>
      </c>
      <c r="C73" s="90"/>
      <c r="D73" s="90"/>
      <c r="E73" s="90"/>
      <c r="F73" s="90"/>
      <c r="G73" s="90"/>
      <c r="H73" s="90"/>
      <c r="I73" s="91"/>
    </row>
    <row r="74" spans="1:9" ht="159" customHeight="1" x14ac:dyDescent="0.25">
      <c r="A74" s="13"/>
      <c r="B74" s="64"/>
      <c r="C74" s="69" t="s">
        <v>5</v>
      </c>
      <c r="D74" s="2" t="s">
        <v>159</v>
      </c>
      <c r="E74" s="69"/>
      <c r="F74" s="2" t="s">
        <v>178</v>
      </c>
      <c r="G74" s="2"/>
      <c r="H74" s="69">
        <v>2</v>
      </c>
      <c r="I74" s="16">
        <v>1.35</v>
      </c>
    </row>
    <row r="75" spans="1:9" ht="159" customHeight="1" x14ac:dyDescent="0.25">
      <c r="A75" s="13"/>
      <c r="B75" s="64"/>
      <c r="C75" s="69" t="s">
        <v>5</v>
      </c>
      <c r="D75" s="19" t="s">
        <v>53</v>
      </c>
      <c r="E75" s="69"/>
      <c r="F75" s="2" t="s">
        <v>225</v>
      </c>
      <c r="G75" s="2"/>
      <c r="H75" s="69">
        <v>1</v>
      </c>
      <c r="I75" s="16">
        <v>1</v>
      </c>
    </row>
    <row r="76" spans="1:9" ht="297" customHeight="1" x14ac:dyDescent="0.25">
      <c r="A76" s="13"/>
      <c r="B76" s="64"/>
      <c r="C76" s="69" t="s">
        <v>5</v>
      </c>
      <c r="D76" s="2" t="s">
        <v>163</v>
      </c>
      <c r="E76" s="69"/>
      <c r="F76" s="2" t="s">
        <v>226</v>
      </c>
      <c r="G76" s="2"/>
      <c r="H76" s="69">
        <v>2</v>
      </c>
      <c r="I76" s="16">
        <v>1.35</v>
      </c>
    </row>
    <row r="77" spans="1:9" ht="148.5" customHeight="1" x14ac:dyDescent="0.25">
      <c r="A77" s="44"/>
      <c r="B77" s="44"/>
      <c r="C77" s="3" t="s">
        <v>5</v>
      </c>
      <c r="D77" s="19" t="s">
        <v>53</v>
      </c>
      <c r="E77" s="44"/>
      <c r="F77" s="5" t="s">
        <v>177</v>
      </c>
      <c r="G77" s="44"/>
      <c r="H77" s="3">
        <v>1</v>
      </c>
      <c r="I77" s="52">
        <v>1</v>
      </c>
    </row>
    <row r="78" spans="1:9" x14ac:dyDescent="0.25">
      <c r="A78" s="13">
        <v>1</v>
      </c>
      <c r="B78" s="44" t="s">
        <v>58</v>
      </c>
      <c r="C78" s="3"/>
      <c r="D78" s="5"/>
      <c r="E78" s="3"/>
      <c r="F78" s="5"/>
      <c r="G78" s="5"/>
      <c r="H78" s="3"/>
      <c r="I78" s="16"/>
    </row>
    <row r="79" spans="1:9" ht="47.25" x14ac:dyDescent="0.25">
      <c r="A79" s="24"/>
      <c r="B79" s="44"/>
      <c r="C79" s="3" t="s">
        <v>5</v>
      </c>
      <c r="D79" s="5" t="s">
        <v>59</v>
      </c>
      <c r="E79" s="3"/>
      <c r="F79" s="5" t="s">
        <v>109</v>
      </c>
      <c r="G79" s="5"/>
      <c r="H79" s="3">
        <v>2</v>
      </c>
      <c r="I79" s="8">
        <v>0.75</v>
      </c>
    </row>
    <row r="80" spans="1:9" ht="76.5" customHeight="1" x14ac:dyDescent="0.25">
      <c r="A80" s="24"/>
      <c r="B80" s="44"/>
      <c r="C80" s="3" t="s">
        <v>5</v>
      </c>
      <c r="D80" s="5" t="s">
        <v>60</v>
      </c>
      <c r="E80" s="3"/>
      <c r="F80" s="5" t="s">
        <v>110</v>
      </c>
      <c r="G80" s="5"/>
      <c r="H80" s="3">
        <v>2</v>
      </c>
      <c r="I80" s="8">
        <v>0.5</v>
      </c>
    </row>
    <row r="81" spans="1:9" ht="87.75" customHeight="1" x14ac:dyDescent="0.25">
      <c r="A81" s="24"/>
      <c r="B81" s="44"/>
      <c r="C81" s="3" t="s">
        <v>5</v>
      </c>
      <c r="D81" s="5" t="s">
        <v>61</v>
      </c>
      <c r="E81" s="3"/>
      <c r="F81" s="5" t="s">
        <v>93</v>
      </c>
      <c r="G81" s="5"/>
      <c r="H81" s="3">
        <v>2</v>
      </c>
      <c r="I81" s="8">
        <v>0.75</v>
      </c>
    </row>
    <row r="82" spans="1:9" ht="57" customHeight="1" x14ac:dyDescent="0.25">
      <c r="A82" s="24"/>
      <c r="B82" s="44"/>
      <c r="C82" s="3" t="s">
        <v>5</v>
      </c>
      <c r="D82" s="5" t="s">
        <v>175</v>
      </c>
      <c r="E82" s="3"/>
      <c r="F82" s="5" t="s">
        <v>176</v>
      </c>
      <c r="G82" s="5"/>
      <c r="H82" s="3">
        <v>2</v>
      </c>
      <c r="I82" s="8">
        <v>0.5</v>
      </c>
    </row>
    <row r="83" spans="1:9" ht="60" customHeight="1" x14ac:dyDescent="0.25">
      <c r="A83" s="24"/>
      <c r="B83" s="44"/>
      <c r="C83" s="3" t="s">
        <v>5</v>
      </c>
      <c r="D83" s="5" t="s">
        <v>87</v>
      </c>
      <c r="E83" s="3"/>
      <c r="F83" s="5" t="s">
        <v>92</v>
      </c>
      <c r="G83" s="5"/>
      <c r="H83" s="3">
        <v>2</v>
      </c>
      <c r="I83" s="8">
        <v>0.5</v>
      </c>
    </row>
    <row r="84" spans="1:9" ht="72" customHeight="1" x14ac:dyDescent="0.25">
      <c r="A84" s="24"/>
      <c r="B84" s="44"/>
      <c r="C84" s="3" t="s">
        <v>5</v>
      </c>
      <c r="D84" s="5" t="s">
        <v>88</v>
      </c>
      <c r="E84" s="3"/>
      <c r="F84" s="5" t="s">
        <v>111</v>
      </c>
      <c r="G84" s="5"/>
      <c r="H84" s="3">
        <v>2</v>
      </c>
      <c r="I84" s="8">
        <v>0.75</v>
      </c>
    </row>
    <row r="85" spans="1:9" ht="78.75" x14ac:dyDescent="0.25">
      <c r="A85" s="24"/>
      <c r="B85" s="44"/>
      <c r="C85" s="69" t="s">
        <v>5</v>
      </c>
      <c r="D85" s="5" t="s">
        <v>174</v>
      </c>
      <c r="E85" s="3"/>
      <c r="F85" s="5" t="s">
        <v>238</v>
      </c>
      <c r="G85" s="2"/>
      <c r="H85" s="69">
        <v>2</v>
      </c>
      <c r="I85" s="8">
        <v>0.5</v>
      </c>
    </row>
    <row r="86" spans="1:9" ht="261.75" customHeight="1" x14ac:dyDescent="0.25">
      <c r="A86" s="13"/>
      <c r="B86" s="44"/>
      <c r="C86" s="3" t="s">
        <v>5</v>
      </c>
      <c r="D86" s="5" t="s">
        <v>91</v>
      </c>
      <c r="E86" s="3"/>
      <c r="F86" s="5" t="s">
        <v>114</v>
      </c>
      <c r="G86" s="5"/>
      <c r="H86" s="3">
        <v>2</v>
      </c>
      <c r="I86" s="8">
        <v>0.75</v>
      </c>
    </row>
    <row r="87" spans="1:9" ht="63" x14ac:dyDescent="0.25">
      <c r="A87" s="13"/>
      <c r="B87" s="44"/>
      <c r="C87" s="46" t="s">
        <v>5</v>
      </c>
      <c r="D87" s="19" t="s">
        <v>89</v>
      </c>
      <c r="E87" s="20"/>
      <c r="F87" s="19" t="s">
        <v>113</v>
      </c>
      <c r="G87" s="19"/>
      <c r="H87" s="46">
        <v>2</v>
      </c>
      <c r="I87" s="8">
        <v>1</v>
      </c>
    </row>
    <row r="88" spans="1:9" ht="94.5" x14ac:dyDescent="0.25">
      <c r="A88" s="13"/>
      <c r="B88" s="44"/>
      <c r="C88" s="46" t="s">
        <v>5</v>
      </c>
      <c r="D88" s="19" t="s">
        <v>52</v>
      </c>
      <c r="E88" s="20"/>
      <c r="F88" s="19" t="s">
        <v>149</v>
      </c>
      <c r="G88" s="19"/>
      <c r="H88" s="46">
        <v>2</v>
      </c>
      <c r="I88" s="8">
        <v>1</v>
      </c>
    </row>
    <row r="89" spans="1:9" ht="304.5" customHeight="1" x14ac:dyDescent="0.25">
      <c r="A89" s="13"/>
      <c r="B89" s="45"/>
      <c r="C89" s="46" t="s">
        <v>5</v>
      </c>
      <c r="D89" s="19" t="s">
        <v>53</v>
      </c>
      <c r="E89" s="20"/>
      <c r="F89" s="19" t="s">
        <v>150</v>
      </c>
      <c r="G89" s="19"/>
      <c r="H89" s="46">
        <v>1</v>
      </c>
      <c r="I89" s="8">
        <v>2</v>
      </c>
    </row>
    <row r="90" spans="1:9" x14ac:dyDescent="0.25">
      <c r="A90" s="18">
        <v>2</v>
      </c>
      <c r="B90" s="23" t="s">
        <v>62</v>
      </c>
      <c r="C90" s="47"/>
      <c r="D90" s="55"/>
      <c r="E90" s="47"/>
      <c r="F90" s="55"/>
      <c r="G90" s="55"/>
      <c r="H90" s="47"/>
      <c r="I90" s="21"/>
    </row>
    <row r="91" spans="1:9" ht="78.75" x14ac:dyDescent="0.25">
      <c r="A91" s="13"/>
      <c r="B91" s="44"/>
      <c r="C91" s="3" t="s">
        <v>5</v>
      </c>
      <c r="D91" s="5" t="s">
        <v>112</v>
      </c>
      <c r="E91" s="3"/>
      <c r="F91" s="5" t="s">
        <v>117</v>
      </c>
      <c r="G91" s="5"/>
      <c r="H91" s="3">
        <v>2</v>
      </c>
      <c r="I91" s="16">
        <v>0.3</v>
      </c>
    </row>
    <row r="92" spans="1:9" ht="110.25" x14ac:dyDescent="0.25">
      <c r="A92" s="13"/>
      <c r="B92" s="56"/>
      <c r="C92" s="57" t="s">
        <v>5</v>
      </c>
      <c r="D92" s="58" t="s">
        <v>116</v>
      </c>
      <c r="E92" s="57"/>
      <c r="F92" s="5" t="s">
        <v>118</v>
      </c>
      <c r="G92" s="58"/>
      <c r="H92" s="57">
        <v>2</v>
      </c>
      <c r="I92" s="22">
        <v>0.3</v>
      </c>
    </row>
    <row r="93" spans="1:9" ht="110.25" x14ac:dyDescent="0.25">
      <c r="A93" s="13"/>
      <c r="B93" s="56"/>
      <c r="C93" s="57" t="s">
        <v>5</v>
      </c>
      <c r="D93" s="58" t="s">
        <v>63</v>
      </c>
      <c r="E93" s="57"/>
      <c r="F93" s="5" t="s">
        <v>119</v>
      </c>
      <c r="G93" s="58"/>
      <c r="H93" s="57">
        <v>2</v>
      </c>
      <c r="I93" s="22">
        <v>1</v>
      </c>
    </row>
    <row r="94" spans="1:9" ht="110.25" x14ac:dyDescent="0.25">
      <c r="A94" s="13"/>
      <c r="B94" s="56"/>
      <c r="C94" s="57" t="s">
        <v>5</v>
      </c>
      <c r="D94" s="58" t="s">
        <v>120</v>
      </c>
      <c r="E94" s="57"/>
      <c r="F94" s="5" t="s">
        <v>121</v>
      </c>
      <c r="G94" s="58"/>
      <c r="H94" s="57">
        <v>2</v>
      </c>
      <c r="I94" s="22">
        <v>0.4</v>
      </c>
    </row>
    <row r="95" spans="1:9" ht="141.75" x14ac:dyDescent="0.25">
      <c r="A95" s="13"/>
      <c r="B95" s="44"/>
      <c r="C95" s="3" t="s">
        <v>5</v>
      </c>
      <c r="D95" s="5" t="s">
        <v>64</v>
      </c>
      <c r="E95" s="3"/>
      <c r="F95" s="5" t="s">
        <v>115</v>
      </c>
      <c r="G95" s="5"/>
      <c r="H95" s="3">
        <v>1</v>
      </c>
      <c r="I95" s="16">
        <v>2</v>
      </c>
    </row>
    <row r="96" spans="1:9" x14ac:dyDescent="0.25">
      <c r="A96" s="11"/>
      <c r="H96" s="29"/>
      <c r="I96" s="9"/>
    </row>
    <row r="97" spans="1:9" ht="18.75" x14ac:dyDescent="0.3">
      <c r="A97" s="12" t="s">
        <v>10</v>
      </c>
      <c r="B97" s="37" t="s">
        <v>18</v>
      </c>
      <c r="C97" s="12"/>
      <c r="D97" s="38"/>
      <c r="E97" s="12"/>
      <c r="F97" s="38"/>
      <c r="G97" s="38"/>
      <c r="H97" s="38"/>
      <c r="I97" s="6">
        <f>SUM(I98:I136)</f>
        <v>38</v>
      </c>
    </row>
    <row r="98" spans="1:9" x14ac:dyDescent="0.25">
      <c r="A98" s="13">
        <v>1</v>
      </c>
      <c r="B98" s="23" t="s">
        <v>20</v>
      </c>
      <c r="C98" s="42"/>
      <c r="D98" s="42"/>
      <c r="E98" s="42"/>
      <c r="F98" s="42"/>
      <c r="G98" s="42"/>
      <c r="H98" s="47"/>
      <c r="I98" s="7"/>
    </row>
    <row r="99" spans="1:9" ht="63" x14ac:dyDescent="0.25">
      <c r="A99" s="13"/>
      <c r="B99" s="44"/>
      <c r="C99" s="3" t="s">
        <v>5</v>
      </c>
      <c r="D99" s="5" t="s">
        <v>206</v>
      </c>
      <c r="E99" s="3"/>
      <c r="F99" s="5" t="s">
        <v>195</v>
      </c>
      <c r="G99" s="5"/>
      <c r="H99" s="3">
        <v>4</v>
      </c>
      <c r="I99" s="8">
        <v>2</v>
      </c>
    </row>
    <row r="100" spans="1:9" ht="110.25" x14ac:dyDescent="0.25">
      <c r="A100" s="13"/>
      <c r="B100" s="44"/>
      <c r="C100" s="3" t="s">
        <v>5</v>
      </c>
      <c r="D100" s="5" t="s">
        <v>211</v>
      </c>
      <c r="E100" s="3"/>
      <c r="F100" s="5" t="s">
        <v>212</v>
      </c>
      <c r="G100" s="5"/>
      <c r="H100" s="3">
        <v>4</v>
      </c>
      <c r="I100" s="8">
        <v>2</v>
      </c>
    </row>
    <row r="101" spans="1:9" ht="173.25" x14ac:dyDescent="0.25">
      <c r="A101" s="25"/>
      <c r="B101" s="44"/>
      <c r="C101" s="3" t="s">
        <v>5</v>
      </c>
      <c r="D101" s="5" t="s">
        <v>209</v>
      </c>
      <c r="E101" s="3"/>
      <c r="F101" s="5" t="s">
        <v>196</v>
      </c>
      <c r="G101" s="5"/>
      <c r="H101" s="3">
        <v>4</v>
      </c>
      <c r="I101" s="8">
        <v>0.8</v>
      </c>
    </row>
    <row r="102" spans="1:9" ht="63" x14ac:dyDescent="0.25">
      <c r="A102" s="11"/>
      <c r="B102" s="44"/>
      <c r="C102" s="3" t="s">
        <v>5</v>
      </c>
      <c r="D102" s="5" t="s">
        <v>207</v>
      </c>
      <c r="E102" s="3"/>
      <c r="F102" s="5" t="s">
        <v>197</v>
      </c>
      <c r="G102" s="5"/>
      <c r="H102" s="3">
        <v>4</v>
      </c>
      <c r="I102" s="8">
        <v>2</v>
      </c>
    </row>
    <row r="103" spans="1:9" ht="31.5" x14ac:dyDescent="0.25">
      <c r="A103" s="13"/>
      <c r="B103" s="44"/>
      <c r="C103" s="3" t="s">
        <v>5</v>
      </c>
      <c r="D103" s="5" t="s">
        <v>21</v>
      </c>
      <c r="E103" s="3"/>
      <c r="F103" s="5" t="s">
        <v>124</v>
      </c>
      <c r="G103" s="5"/>
      <c r="H103" s="3">
        <v>4</v>
      </c>
      <c r="I103" s="8">
        <v>1.5</v>
      </c>
    </row>
    <row r="104" spans="1:9" ht="63" x14ac:dyDescent="0.25">
      <c r="A104" s="13"/>
      <c r="B104" s="44"/>
      <c r="C104" s="3" t="s">
        <v>5</v>
      </c>
      <c r="D104" s="5" t="s">
        <v>208</v>
      </c>
      <c r="E104" s="3"/>
      <c r="F104" s="5" t="s">
        <v>155</v>
      </c>
      <c r="G104" s="5"/>
      <c r="H104" s="3">
        <v>4</v>
      </c>
      <c r="I104" s="8">
        <v>0.5</v>
      </c>
    </row>
    <row r="105" spans="1:9" ht="141.75" customHeight="1" x14ac:dyDescent="0.25">
      <c r="A105" s="13"/>
      <c r="B105" s="44"/>
      <c r="C105" s="3" t="s">
        <v>5</v>
      </c>
      <c r="D105" s="5" t="s">
        <v>210</v>
      </c>
      <c r="E105" s="3"/>
      <c r="F105" s="5" t="s">
        <v>125</v>
      </c>
      <c r="G105" s="5"/>
      <c r="H105" s="3">
        <v>4</v>
      </c>
      <c r="I105" s="8">
        <v>1</v>
      </c>
    </row>
    <row r="106" spans="1:9" ht="94.5" x14ac:dyDescent="0.25">
      <c r="A106" s="13"/>
      <c r="B106" s="44"/>
      <c r="C106" s="3" t="s">
        <v>5</v>
      </c>
      <c r="D106" s="5" t="s">
        <v>213</v>
      </c>
      <c r="E106" s="3"/>
      <c r="F106" s="5" t="s">
        <v>198</v>
      </c>
      <c r="G106" s="5"/>
      <c r="H106" s="3">
        <v>4</v>
      </c>
      <c r="I106" s="8">
        <v>2</v>
      </c>
    </row>
    <row r="107" spans="1:9" ht="31.5" x14ac:dyDescent="0.25">
      <c r="A107" s="13"/>
      <c r="B107" s="44"/>
      <c r="C107" s="3" t="s">
        <v>5</v>
      </c>
      <c r="D107" s="5" t="s">
        <v>68</v>
      </c>
      <c r="E107" s="17"/>
      <c r="F107" s="5" t="s">
        <v>126</v>
      </c>
      <c r="G107" s="5"/>
      <c r="H107" s="3">
        <v>4</v>
      </c>
      <c r="I107" s="8">
        <v>1.2</v>
      </c>
    </row>
    <row r="108" spans="1:9" ht="94.5" x14ac:dyDescent="0.25">
      <c r="A108" s="13"/>
      <c r="B108" s="44"/>
      <c r="C108" s="3" t="s">
        <v>5</v>
      </c>
      <c r="D108" s="5" t="s">
        <v>44</v>
      </c>
      <c r="E108" s="17"/>
      <c r="F108" s="5" t="s">
        <v>127</v>
      </c>
      <c r="G108" s="5"/>
      <c r="H108" s="3">
        <v>4</v>
      </c>
      <c r="I108" s="8">
        <v>0.5</v>
      </c>
    </row>
    <row r="109" spans="1:9" ht="78.75" x14ac:dyDescent="0.25">
      <c r="A109" s="13"/>
      <c r="B109" s="44"/>
      <c r="C109" s="3" t="s">
        <v>5</v>
      </c>
      <c r="D109" s="5" t="s">
        <v>135</v>
      </c>
      <c r="E109" s="17"/>
      <c r="F109" s="5" t="s">
        <v>136</v>
      </c>
      <c r="G109" s="5"/>
      <c r="H109" s="3">
        <v>4</v>
      </c>
      <c r="I109" s="8">
        <v>0.7</v>
      </c>
    </row>
    <row r="110" spans="1:9" ht="63" x14ac:dyDescent="0.25">
      <c r="A110" s="13"/>
      <c r="B110" s="44"/>
      <c r="C110" s="3" t="s">
        <v>5</v>
      </c>
      <c r="D110" s="5" t="s">
        <v>46</v>
      </c>
      <c r="E110" s="3"/>
      <c r="F110" s="5" t="s">
        <v>128</v>
      </c>
      <c r="G110" s="5"/>
      <c r="H110" s="3">
        <v>4</v>
      </c>
      <c r="I110" s="16">
        <v>1.4</v>
      </c>
    </row>
    <row r="111" spans="1:9" ht="63" x14ac:dyDescent="0.25">
      <c r="A111" s="13"/>
      <c r="B111" s="44"/>
      <c r="C111" s="3" t="s">
        <v>5</v>
      </c>
      <c r="D111" s="5" t="s">
        <v>45</v>
      </c>
      <c r="E111" s="3"/>
      <c r="F111" s="5" t="s">
        <v>129</v>
      </c>
      <c r="G111" s="5"/>
      <c r="H111" s="3">
        <v>4</v>
      </c>
      <c r="I111" s="16">
        <v>1.4</v>
      </c>
    </row>
    <row r="112" spans="1:9" ht="78.75" x14ac:dyDescent="0.25">
      <c r="A112" s="13"/>
      <c r="B112" s="44"/>
      <c r="C112" s="3" t="s">
        <v>5</v>
      </c>
      <c r="D112" s="5" t="s">
        <v>122</v>
      </c>
      <c r="E112" s="3"/>
      <c r="F112" s="5" t="s">
        <v>199</v>
      </c>
      <c r="G112" s="5"/>
      <c r="H112" s="3">
        <v>4</v>
      </c>
      <c r="I112" s="16">
        <v>1</v>
      </c>
    </row>
    <row r="113" spans="1:10" ht="141.75" x14ac:dyDescent="0.25">
      <c r="A113" s="13"/>
      <c r="B113" s="44"/>
      <c r="C113" s="3" t="s">
        <v>5</v>
      </c>
      <c r="D113" s="5" t="s">
        <v>123</v>
      </c>
      <c r="E113" s="3"/>
      <c r="F113" s="5" t="s">
        <v>200</v>
      </c>
      <c r="G113" s="5"/>
      <c r="H113" s="3">
        <v>4</v>
      </c>
      <c r="I113" s="16">
        <v>2</v>
      </c>
    </row>
    <row r="114" spans="1:10" ht="63" x14ac:dyDescent="0.25">
      <c r="A114" s="13"/>
      <c r="B114" s="44"/>
      <c r="C114" s="3" t="s">
        <v>5</v>
      </c>
      <c r="D114" s="5" t="s">
        <v>47</v>
      </c>
      <c r="E114" s="3"/>
      <c r="F114" s="5" t="s">
        <v>131</v>
      </c>
      <c r="G114" s="5"/>
      <c r="H114" s="3">
        <v>1</v>
      </c>
      <c r="I114" s="8">
        <v>2</v>
      </c>
    </row>
    <row r="115" spans="1:10" ht="78.75" x14ac:dyDescent="0.25">
      <c r="A115" s="13"/>
      <c r="B115" s="44"/>
      <c r="C115" s="3" t="s">
        <v>5</v>
      </c>
      <c r="D115" s="4" t="s">
        <v>24</v>
      </c>
      <c r="E115" s="17"/>
      <c r="F115" s="4" t="s">
        <v>24</v>
      </c>
      <c r="G115" s="5"/>
      <c r="H115" s="3">
        <v>1</v>
      </c>
      <c r="I115" s="8">
        <v>2</v>
      </c>
    </row>
    <row r="116" spans="1:10" customFormat="1" ht="105" x14ac:dyDescent="0.25">
      <c r="A116" s="76"/>
      <c r="B116" s="77"/>
      <c r="C116" s="78" t="s">
        <v>201</v>
      </c>
      <c r="D116" s="79" t="s">
        <v>214</v>
      </c>
      <c r="E116" s="80"/>
      <c r="F116" s="79"/>
      <c r="G116" s="79"/>
      <c r="H116" s="76">
        <v>4</v>
      </c>
      <c r="I116" s="81">
        <v>2</v>
      </c>
      <c r="J116" s="82"/>
    </row>
    <row r="117" spans="1:10" customFormat="1" x14ac:dyDescent="0.25">
      <c r="A117" s="76"/>
      <c r="B117" s="77"/>
      <c r="C117" s="76"/>
      <c r="D117" s="83"/>
      <c r="E117" s="76">
        <v>0</v>
      </c>
      <c r="F117" s="79" t="s">
        <v>202</v>
      </c>
      <c r="G117" s="79"/>
      <c r="H117" s="76"/>
      <c r="I117" s="81"/>
      <c r="J117" s="82"/>
    </row>
    <row r="118" spans="1:10" customFormat="1" ht="134.65" customHeight="1" x14ac:dyDescent="0.25">
      <c r="A118" s="76"/>
      <c r="B118" s="77"/>
      <c r="C118" s="76"/>
      <c r="D118" s="83"/>
      <c r="E118" s="76">
        <v>1</v>
      </c>
      <c r="F118" s="79" t="s">
        <v>203</v>
      </c>
      <c r="G118" s="79"/>
      <c r="H118" s="76"/>
      <c r="I118" s="81"/>
      <c r="J118" s="82"/>
    </row>
    <row r="119" spans="1:10" customFormat="1" ht="166.15" customHeight="1" x14ac:dyDescent="0.25">
      <c r="A119" s="76"/>
      <c r="B119" s="77"/>
      <c r="C119" s="76"/>
      <c r="D119" s="83"/>
      <c r="E119" s="76">
        <v>2</v>
      </c>
      <c r="F119" s="79" t="s">
        <v>204</v>
      </c>
      <c r="G119" s="79"/>
      <c r="H119" s="76"/>
      <c r="I119" s="81"/>
      <c r="J119" s="82"/>
    </row>
    <row r="120" spans="1:10" customFormat="1" ht="148.15" customHeight="1" x14ac:dyDescent="0.25">
      <c r="A120" s="76"/>
      <c r="B120" s="77"/>
      <c r="C120" s="82"/>
      <c r="D120" s="84"/>
      <c r="E120" s="76">
        <v>3</v>
      </c>
      <c r="F120" s="79" t="s">
        <v>205</v>
      </c>
      <c r="G120" s="79"/>
      <c r="H120" s="78"/>
      <c r="I120" s="78"/>
      <c r="J120" s="82"/>
    </row>
    <row r="121" spans="1:10" x14ac:dyDescent="0.25">
      <c r="A121" s="13">
        <v>2</v>
      </c>
      <c r="B121" s="23" t="s">
        <v>130</v>
      </c>
      <c r="C121" s="42"/>
      <c r="D121" s="42"/>
      <c r="E121" s="42"/>
      <c r="F121" s="42"/>
      <c r="G121" s="42"/>
      <c r="H121" s="47"/>
      <c r="I121" s="7"/>
    </row>
    <row r="122" spans="1:10" ht="47.25" x14ac:dyDescent="0.25">
      <c r="A122" s="13"/>
      <c r="B122" s="44"/>
      <c r="C122" s="3" t="s">
        <v>5</v>
      </c>
      <c r="D122" s="5" t="s">
        <v>65</v>
      </c>
      <c r="E122" s="3"/>
      <c r="F122" s="5" t="s">
        <v>138</v>
      </c>
      <c r="G122" s="5"/>
      <c r="H122" s="3">
        <v>3</v>
      </c>
      <c r="I122" s="16">
        <v>2</v>
      </c>
    </row>
    <row r="123" spans="1:10" ht="126" x14ac:dyDescent="0.25">
      <c r="A123" s="13"/>
      <c r="B123" s="44"/>
      <c r="C123" s="3" t="s">
        <v>5</v>
      </c>
      <c r="D123" s="5" t="s">
        <v>66</v>
      </c>
      <c r="E123" s="3"/>
      <c r="F123" s="5" t="s">
        <v>137</v>
      </c>
      <c r="G123" s="5"/>
      <c r="H123" s="3">
        <v>3</v>
      </c>
      <c r="I123" s="16">
        <v>2</v>
      </c>
    </row>
    <row r="124" spans="1:10" ht="236.25" x14ac:dyDescent="0.25">
      <c r="A124" s="13"/>
      <c r="B124" s="44"/>
      <c r="C124" s="3" t="s">
        <v>5</v>
      </c>
      <c r="D124" s="5" t="s">
        <v>69</v>
      </c>
      <c r="E124" s="3"/>
      <c r="F124" s="5" t="s">
        <v>151</v>
      </c>
      <c r="G124" s="5"/>
      <c r="H124" s="3">
        <v>4</v>
      </c>
      <c r="I124" s="16">
        <v>2</v>
      </c>
    </row>
    <row r="125" spans="1:10" ht="78.75" x14ac:dyDescent="0.25">
      <c r="A125" s="13"/>
      <c r="B125" s="44"/>
      <c r="C125" s="3" t="s">
        <v>5</v>
      </c>
      <c r="D125" s="4" t="s">
        <v>24</v>
      </c>
      <c r="E125" s="3"/>
      <c r="F125" s="4" t="s">
        <v>24</v>
      </c>
      <c r="G125" s="5"/>
      <c r="H125" s="3">
        <v>1</v>
      </c>
      <c r="I125" s="8">
        <v>2</v>
      </c>
    </row>
    <row r="126" spans="1:10" ht="47.25" x14ac:dyDescent="0.25">
      <c r="A126" s="13"/>
      <c r="B126" s="44"/>
      <c r="C126" s="3" t="s">
        <v>6</v>
      </c>
      <c r="D126" s="5" t="s">
        <v>67</v>
      </c>
      <c r="E126" s="3"/>
      <c r="F126" s="5"/>
      <c r="G126" s="5"/>
      <c r="H126" s="3">
        <v>3</v>
      </c>
      <c r="I126" s="16">
        <v>2</v>
      </c>
    </row>
    <row r="127" spans="1:10" x14ac:dyDescent="0.25">
      <c r="A127" s="13"/>
      <c r="B127" s="44"/>
      <c r="C127" s="3"/>
      <c r="D127" s="5"/>
      <c r="E127" s="3">
        <v>0</v>
      </c>
      <c r="F127" s="5" t="s">
        <v>26</v>
      </c>
      <c r="G127" s="5"/>
      <c r="H127" s="3"/>
      <c r="I127" s="10"/>
    </row>
    <row r="128" spans="1:10" ht="141.75" x14ac:dyDescent="0.25">
      <c r="A128" s="13"/>
      <c r="B128" s="44"/>
      <c r="C128" s="3"/>
      <c r="D128" s="5"/>
      <c r="E128" s="3">
        <v>1</v>
      </c>
      <c r="F128" s="5" t="s">
        <v>139</v>
      </c>
      <c r="G128" s="5"/>
      <c r="H128" s="3"/>
      <c r="I128" s="10"/>
    </row>
    <row r="129" spans="1:9" ht="110.25" x14ac:dyDescent="0.25">
      <c r="A129" s="13"/>
      <c r="B129" s="44"/>
      <c r="C129" s="3"/>
      <c r="D129" s="5"/>
      <c r="E129" s="3">
        <v>2</v>
      </c>
      <c r="F129" s="5" t="s">
        <v>154</v>
      </c>
      <c r="G129" s="5"/>
      <c r="H129" s="3"/>
      <c r="I129" s="10"/>
    </row>
    <row r="130" spans="1:9" ht="126" x14ac:dyDescent="0.25">
      <c r="A130" s="13"/>
      <c r="B130" s="44"/>
      <c r="C130" s="3"/>
      <c r="D130" s="5"/>
      <c r="E130" s="3">
        <v>3</v>
      </c>
      <c r="F130" s="5" t="s">
        <v>153</v>
      </c>
      <c r="G130" s="5"/>
      <c r="H130" s="3"/>
      <c r="I130" s="10"/>
    </row>
    <row r="131" spans="1:9" x14ac:dyDescent="0.25">
      <c r="A131" s="13">
        <v>3</v>
      </c>
      <c r="B131" s="44" t="s">
        <v>19</v>
      </c>
      <c r="C131" s="3"/>
      <c r="D131" s="5"/>
      <c r="E131" s="3"/>
      <c r="F131" s="5"/>
      <c r="G131" s="5"/>
      <c r="H131" s="3"/>
      <c r="I131" s="10"/>
    </row>
    <row r="132" spans="1:9" x14ac:dyDescent="0.25">
      <c r="A132" s="11"/>
      <c r="C132" s="3" t="s">
        <v>6</v>
      </c>
      <c r="D132" s="5" t="s">
        <v>23</v>
      </c>
      <c r="E132" s="3"/>
      <c r="F132" s="5"/>
      <c r="G132" s="5"/>
      <c r="H132" s="3">
        <v>4</v>
      </c>
      <c r="I132" s="16">
        <v>2</v>
      </c>
    </row>
    <row r="133" spans="1:9" x14ac:dyDescent="0.25">
      <c r="A133" s="13"/>
      <c r="B133" s="44"/>
      <c r="C133" s="3"/>
      <c r="D133" s="5"/>
      <c r="E133" s="3">
        <v>0</v>
      </c>
      <c r="F133" s="5" t="s">
        <v>25</v>
      </c>
      <c r="G133" s="5"/>
      <c r="H133" s="3"/>
      <c r="I133" s="10"/>
    </row>
    <row r="134" spans="1:9" ht="110.25" x14ac:dyDescent="0.25">
      <c r="A134" s="13"/>
      <c r="B134" s="44"/>
      <c r="C134" s="3"/>
      <c r="D134" s="5"/>
      <c r="E134" s="3">
        <v>1</v>
      </c>
      <c r="F134" s="5" t="s">
        <v>140</v>
      </c>
      <c r="G134" s="5"/>
      <c r="H134" s="3"/>
      <c r="I134" s="10"/>
    </row>
    <row r="135" spans="1:9" ht="126" x14ac:dyDescent="0.25">
      <c r="A135" s="13"/>
      <c r="B135" s="44"/>
      <c r="C135" s="3"/>
      <c r="D135" s="5"/>
      <c r="E135" s="3">
        <v>2</v>
      </c>
      <c r="F135" s="5" t="s">
        <v>141</v>
      </c>
      <c r="G135" s="5"/>
      <c r="H135" s="3"/>
      <c r="I135" s="10"/>
    </row>
    <row r="136" spans="1:9" ht="110.25" x14ac:dyDescent="0.25">
      <c r="A136" s="13"/>
      <c r="B136" s="44"/>
      <c r="C136" s="3"/>
      <c r="D136" s="5"/>
      <c r="E136" s="3">
        <v>3</v>
      </c>
      <c r="F136" s="5" t="s">
        <v>142</v>
      </c>
      <c r="G136" s="5"/>
      <c r="H136" s="3"/>
      <c r="I136" s="10"/>
    </row>
    <row r="137" spans="1:9" x14ac:dyDescent="0.25">
      <c r="A137" s="11"/>
    </row>
    <row r="138" spans="1:9" ht="18.75" x14ac:dyDescent="0.25">
      <c r="A138" s="11"/>
      <c r="F138" s="59" t="s">
        <v>11</v>
      </c>
      <c r="G138" s="59"/>
      <c r="H138" s="60"/>
      <c r="I138" s="61">
        <f>SUM(I7+I57+I97)</f>
        <v>100</v>
      </c>
    </row>
    <row r="139" spans="1:9" x14ac:dyDescent="0.25">
      <c r="A139" s="11"/>
    </row>
  </sheetData>
  <mergeCells count="3">
    <mergeCell ref="L6:P6"/>
    <mergeCell ref="G58:I58"/>
    <mergeCell ref="B73:I7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D1" sqref="D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92" t="s">
        <v>16</v>
      </c>
      <c r="B1" s="92"/>
    </row>
    <row r="2" spans="1:2" ht="31.5" x14ac:dyDescent="0.25">
      <c r="A2" s="14">
        <v>1</v>
      </c>
      <c r="B2" s="15" t="s">
        <v>27</v>
      </c>
    </row>
    <row r="3" spans="1:2" x14ac:dyDescent="0.25">
      <c r="A3" s="14">
        <v>2</v>
      </c>
      <c r="B3" s="15" t="s">
        <v>28</v>
      </c>
    </row>
    <row r="4" spans="1:2" ht="31.5" x14ac:dyDescent="0.25">
      <c r="A4" s="14">
        <v>3</v>
      </c>
      <c r="B4" s="15" t="s">
        <v>29</v>
      </c>
    </row>
    <row r="5" spans="1:2" x14ac:dyDescent="0.25">
      <c r="A5" s="14">
        <v>4</v>
      </c>
      <c r="B5" s="2" t="s">
        <v>30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Екатерина Яковлева</cp:lastModifiedBy>
  <dcterms:created xsi:type="dcterms:W3CDTF">2022-11-09T22:53:43Z</dcterms:created>
  <dcterms:modified xsi:type="dcterms:W3CDTF">2025-03-17T19:16:40Z</dcterms:modified>
</cp:coreProperties>
</file>