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damelovskaya\Desktop\И(М)ЭЧ-2025\Электрослесарь подземный\"/>
    </mc:Choice>
  </mc:AlternateContent>
  <xr:revisionPtr revIDLastSave="0" documentId="13_ncr:1_{D4C31C5E-C9EE-435C-B35E-87DABCB9D47D}" xr6:coauthVersionLast="47" xr6:coauthVersionMax="47" xr10:uidLastSave="{00000000-0000-0000-0000-000000000000}"/>
  <bookViews>
    <workbookView xWindow="-120" yWindow="-120" windowWidth="29040" windowHeight="15840"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9" i="1" l="1"/>
  <c r="I77" i="1"/>
  <c r="I46" i="1" l="1"/>
  <c r="I5" i="1"/>
  <c r="I222" i="1" l="1"/>
</calcChain>
</file>

<file path=xl/sharedStrings.xml><?xml version="1.0" encoding="utf-8"?>
<sst xmlns="http://schemas.openxmlformats.org/spreadsheetml/2006/main" count="836" uniqueCount="343">
  <si>
    <t>А</t>
  </si>
  <si>
    <t>Код</t>
  </si>
  <si>
    <t>Тип аспекта</t>
  </si>
  <si>
    <t>Методика проверки аспекта</t>
  </si>
  <si>
    <t>Аспект</t>
  </si>
  <si>
    <t>И</t>
  </si>
  <si>
    <t>Судейский балл</t>
  </si>
  <si>
    <t>Макс. балл</t>
  </si>
  <si>
    <t>Б</t>
  </si>
  <si>
    <t>В</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</si>
  <si>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</si>
  <si>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</si>
  <si>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</si>
  <si>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</si>
  <si>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</si>
  <si>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</si>
  <si>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Электрослесарь подземный</t>
  </si>
  <si>
    <t>Поиск и устранение неисправностей</t>
  </si>
  <si>
    <t>Охрана труда и Техника безопасности</t>
  </si>
  <si>
    <t>Проведение измерений сопротивления изоляции</t>
  </si>
  <si>
    <t>Использование защитных средств  (костюм шахтерский, сапоги резиновые для шахтеров, каска, защитные очки, перчатки,светильник головной, самоспасатель).</t>
  </si>
  <si>
    <t>Содержание рабочего места во время работы (уборка  мусора в урну и инструмента в ящик стола после каждой рабочей операцией).</t>
  </si>
  <si>
    <t xml:space="preserve">Содержание рабочего места после работы ( убран  мусор, инструменты убраны в ящик верстака или в инструментальный ящик). </t>
  </si>
  <si>
    <t xml:space="preserve">Отсутствие травмоопасных действий и травм. </t>
  </si>
  <si>
    <t>Вычесть 0,1 балла за любой отсутствующий элемент спецодежды.</t>
  </si>
  <si>
    <t>Нет остатков материалов в рабочей зоне, инструменты не свисают с верстака более 10 %,  не разбросаны по полу.</t>
  </si>
  <si>
    <t>Рабочее место убрано, инструменты сложены, пол подметен,  мусор только в урне.</t>
  </si>
  <si>
    <t>Отсутствуют травмы в виде порезов, проколов. Отсутствуют занозы, инородные предметы (глаза, руки без повреждений)</t>
  </si>
  <si>
    <t>да/нет</t>
  </si>
  <si>
    <t>Дополнительные расходные материалы не запрашивались</t>
  </si>
  <si>
    <t>Задание выполнено согласно предоставленных материалов</t>
  </si>
  <si>
    <t xml:space="preserve">С конца кабеля удалена оболочка и полупроводящий экран на 100 мм. </t>
  </si>
  <si>
    <t>Отсутствуют остатки полупроводящего экрана на изоляции токоведущих жил</t>
  </si>
  <si>
    <t>На конце кабеля жилы разведены для замера мегомметром</t>
  </si>
  <si>
    <t/>
  </si>
  <si>
    <t>Жилы перпендикулярны внешней оболочке кабеля</t>
  </si>
  <si>
    <t>Результаты проведенных измерений  соответствуют записям в отчете</t>
  </si>
  <si>
    <t xml:space="preserve">Отчет проверки схемы </t>
  </si>
  <si>
    <t>Заполнен в полном объеме с пояснениями</t>
  </si>
  <si>
    <t>С учетом всех требований задания</t>
  </si>
  <si>
    <t>Подключение и проверка на работоспособность ЭУ</t>
  </si>
  <si>
    <t>Проведен визуальный осмотр</t>
  </si>
  <si>
    <t>Визуальный осмотр на механическое повреждение оборудования</t>
  </si>
  <si>
    <t xml:space="preserve">Неисправность №1 </t>
  </si>
  <si>
    <t>Найдена верно</t>
  </si>
  <si>
    <t xml:space="preserve">Неисправность №2 </t>
  </si>
  <si>
    <t xml:space="preserve">Неисправность №3 </t>
  </si>
  <si>
    <t xml:space="preserve">Неисправность №4 </t>
  </si>
  <si>
    <t xml:space="preserve">Неисправность №5 </t>
  </si>
  <si>
    <t xml:space="preserve">Неисправность №6 </t>
  </si>
  <si>
    <t xml:space="preserve">Неисправность №7 </t>
  </si>
  <si>
    <t>На схеме отмечены все неисправности</t>
  </si>
  <si>
    <t>Неисправности устранены</t>
  </si>
  <si>
    <t xml:space="preserve"> Подключение пускателя  к трех полюсному АВ</t>
  </si>
  <si>
    <t xml:space="preserve">Присоединение  силового кабеля КГЭШ к зажимам QF призведено с использованием наконечников  </t>
  </si>
  <si>
    <t>Зазор между изоляцией и токоведущей частью 5-2мм</t>
  </si>
  <si>
    <t>Электропроводящий экран кабеля КГЭШ снят</t>
  </si>
  <si>
    <t>Электропроводящий экран снят до среза шланговой оболочки.</t>
  </si>
  <si>
    <t xml:space="preserve">Длина разделки кабеля КГЭШ </t>
  </si>
  <si>
    <t>Расстояние от оголенной жилы до электропроводящего слоя экрана по изоляции на каждой жиле не менее 50 мм</t>
  </si>
  <si>
    <t>Изолирование заземляющей жилы кабеля КГЭШ</t>
  </si>
  <si>
    <t>Заземляющая неизолированная жила кабеля изолирована до среза шланговой оболочки</t>
  </si>
  <si>
    <t>Составлен очет проверки ЭУ</t>
  </si>
  <si>
    <t>Отчет соответствует не менее 80%</t>
  </si>
  <si>
    <t>Подано напряжение на ЭУ. Включение QF.</t>
  </si>
  <si>
    <t xml:space="preserve"> Нет КЗ, запаха горящей изоляции и посторонних шумов</t>
  </si>
  <si>
    <t>Подано напряжение на ПРН 63А. Включение рубильника.</t>
  </si>
  <si>
    <t>Включение рубильника. Загорается сигнальная лампа "СЕТЬ"</t>
  </si>
  <si>
    <t>Нажатие кнопки ПУСК</t>
  </si>
  <si>
    <t xml:space="preserve">Загорается сигнальная лампа "РАБОТА". </t>
  </si>
  <si>
    <t>Нажатие кнопки СТОП</t>
  </si>
  <si>
    <t>Сигнальная лампа "РАБОТА" гаснет</t>
  </si>
  <si>
    <t xml:space="preserve">Проверка работоспособности ЭУ </t>
  </si>
  <si>
    <t>Включение и  выключение ПРН 63А с первого раза</t>
  </si>
  <si>
    <t>Монтаж</t>
  </si>
  <si>
    <t>Расключение ЩУ</t>
  </si>
  <si>
    <t>Все элементы электроустановки смонтированы согласно монтажной схеме</t>
  </si>
  <si>
    <t>Допустимое отклонение 1 см.</t>
  </si>
  <si>
    <t>Лоток соединен с каждым кронштейном двумя болтами</t>
  </si>
  <si>
    <t>Согласно монтажной схеме</t>
  </si>
  <si>
    <t>Укладка кабелей 1</t>
  </si>
  <si>
    <t>Все кабели уложены в лоток параллельно, не перекручены</t>
  </si>
  <si>
    <t>Все кабели имеют оптимальную длину</t>
  </si>
  <si>
    <t>Нет натяга и провисания</t>
  </si>
  <si>
    <t>Кабели в лотке закреплены</t>
  </si>
  <si>
    <t>Все кабели притянуты к лотку с помощью хомутов</t>
  </si>
  <si>
    <t xml:space="preserve">Выбор проводников </t>
  </si>
  <si>
    <t>Корректно выбран тип провода и сечение проводника: к силовым разъемам, цепи управления и сигнализации, КП1 и КП2</t>
  </si>
  <si>
    <t>Маркировка электрооборудования</t>
  </si>
  <si>
    <t>Щиты, оборудование ЩУ и ЩУПП, электродвигатели,  светильник и элементы управления</t>
  </si>
  <si>
    <t>Повреждение оборудования</t>
  </si>
  <si>
    <t>Нет видимых повреждений: не сорвана резьба, шлицы, нет механических повреждений.</t>
  </si>
  <si>
    <t>Подключение оборудования ЩУ</t>
  </si>
  <si>
    <t>Все элементы электрооборудования ЩУ подключенны</t>
  </si>
  <si>
    <t>Маркировка электрооборудования ЩУ</t>
  </si>
  <si>
    <t>Все элементы электрооборудования ЩУпромаркированы</t>
  </si>
  <si>
    <t>Разделение цепей управления и нагрузки</t>
  </si>
  <si>
    <t xml:space="preserve">Питание с разных автоматических выключателей </t>
  </si>
  <si>
    <t>Соблюдена цветовая маркировка проводников</t>
  </si>
  <si>
    <t xml:space="preserve"> N-голубой,  PE-желтозеленый</t>
  </si>
  <si>
    <t>Маркировка проводников</t>
  </si>
  <si>
    <t>Проводники цепи управления и сигнализации</t>
  </si>
  <si>
    <t>Отсутствие видимой меди жил проводников</t>
  </si>
  <si>
    <t>При визуальном осмотре под 90 градусов к оборудованию</t>
  </si>
  <si>
    <t>Проводники имеют оптимальную длину</t>
  </si>
  <si>
    <t>проводники не имеют натяга, провиса и не мешают замене оборудования</t>
  </si>
  <si>
    <t>Проводники стянуты в жгуты</t>
  </si>
  <si>
    <t>Проводники уложены  в пучки и не топорщатся</t>
  </si>
  <si>
    <t>Проводники разного сечения соеденены через ЗНИ</t>
  </si>
  <si>
    <t xml:space="preserve">Соеденение кабеля КГШ с ПЛР  выполнено через ЗНИ </t>
  </si>
  <si>
    <t>Изоляция жил КГЭШ не прикасается к токоведущим частям</t>
  </si>
  <si>
    <t>Присоединение  силового кабеля КГЭШ к зажимам аппаратов</t>
  </si>
  <si>
    <t xml:space="preserve">Присоединение  силового кабеля КГШ к зажимам QF призведено с использованием наконечников </t>
  </si>
  <si>
    <t>Присоединение проводников цепи управления к зажимам аппаратов</t>
  </si>
  <si>
    <t>Проводники цепи управления присоединены к зажимам аппаратов с применением наконечников</t>
  </si>
  <si>
    <t>Механическая защита кабелей на вводе</t>
  </si>
  <si>
    <t>Все кабели входят в щит в двойной изоляции</t>
  </si>
  <si>
    <t>ЩУПП</t>
  </si>
  <si>
    <t xml:space="preserve">Все  ооборудование ЩУПП установлено  </t>
  </si>
  <si>
    <t>На панели установлены:  УПП; Контакторы; ЗНИ</t>
  </si>
  <si>
    <t>Все  электрооборудование промаркировано</t>
  </si>
  <si>
    <t>Всё оборудование ЩУПП подключено</t>
  </si>
  <si>
    <t>Подключены все силовые контакты и контакты цепи управления</t>
  </si>
  <si>
    <t xml:space="preserve">Маркировка проводников цепи управления </t>
  </si>
  <si>
    <t>Все проводники цепи управления  промаркированы</t>
  </si>
  <si>
    <t>Присоединение проводников силовой  цепи  к зажимам аппаратов с применением наконечников</t>
  </si>
  <si>
    <t xml:space="preserve">Разбирается  присоединение одного (на выбор)  кабелей и проверяется на наличие наконечников.  </t>
  </si>
  <si>
    <t>Электропроводящий экран снят до среза шланговой оболочки</t>
  </si>
  <si>
    <t>Изолирование заземляющих жил кабеля КГЭШ</t>
  </si>
  <si>
    <t xml:space="preserve">Заземление УПП </t>
  </si>
  <si>
    <t>РЕ присоединён к панели. Проводник имеет длину не более 50см</t>
  </si>
  <si>
    <t>ПРН</t>
  </si>
  <si>
    <t xml:space="preserve"> Элементы ХТ1 и ХТ2(силовые зажимы) подключены </t>
  </si>
  <si>
    <t xml:space="preserve"> Все проводники цепи управления  промаркированы и имеют наконечники. </t>
  </si>
  <si>
    <t>Программирование</t>
  </si>
  <si>
    <t>Алгоритм работы соответствует конкурсному заданию</t>
  </si>
  <si>
    <t>Настройки УПП соответствуют конкурсному заданию</t>
  </si>
  <si>
    <t>Проверка работоспособности ЭУ</t>
  </si>
  <si>
    <t>Подано напряжение на ЭУ</t>
  </si>
  <si>
    <t>Напряжение подается на ЭУ прошедшую проверку, после установки защитных панелей всех щитов и закрытых дверцах ПРН.</t>
  </si>
  <si>
    <t>Подано напряжение на ЩУ</t>
  </si>
  <si>
    <t>Нет КЗ, дыма и запахов горящей изоляции</t>
  </si>
  <si>
    <t xml:space="preserve">Включение QF1 </t>
  </si>
  <si>
    <t>Работает индикация фаз ЖЗК</t>
  </si>
  <si>
    <t xml:space="preserve">Включение QF2 </t>
  </si>
  <si>
    <t>Включается ПЛР, УПП</t>
  </si>
  <si>
    <t>Включение рубильника ПРН</t>
  </si>
  <si>
    <t>Нет КЗ, дыма и запахов горящей изоляции. Работает индикация" СЕТЬ" ПРН</t>
  </si>
  <si>
    <t xml:space="preserve">Загрузка программы в ПЛР </t>
  </si>
  <si>
    <t>Загрузка программы проведена участником самостоятельно ,  без помощи экспертов</t>
  </si>
  <si>
    <t xml:space="preserve">Работа ЭУ </t>
  </si>
  <si>
    <t>Алгоритм работы полностью  соответствует конкурсному заданию</t>
  </si>
  <si>
    <t>Настройки УПП</t>
  </si>
  <si>
    <t>Корректная работа. Соответствует конкурсному заданию.</t>
  </si>
  <si>
    <t xml:space="preserve">Подключены все фазные проводники и РЕ-проводник .Электропроводящий экран снят до среза шланговой оболочки. Расстояние от оголенной жилы до электропроводящего слоя экрана по изоляции на каждой жиле не менее 50 мм. Заземляющая неизолированная жила кабеля изолирована до среза шланговой оболочки. </t>
  </si>
  <si>
    <t>да\нет</t>
  </si>
  <si>
    <t>Г</t>
  </si>
  <si>
    <t>Ремонт, ревизия и эксплуатация насосной установки</t>
  </si>
  <si>
    <t>Ревизия и ремонт</t>
  </si>
  <si>
    <t>Двигатель отстыкован от насоса</t>
  </si>
  <si>
    <t xml:space="preserve">Отвинчены все болтовые соединения двигатель - рама </t>
  </si>
  <si>
    <t>Отстыкована полумуфта насоса</t>
  </si>
  <si>
    <t>Растояние между дисками полумуфты не менее 50 мм</t>
  </si>
  <si>
    <t>Отвернуты гайки трубки перелива</t>
  </si>
  <si>
    <t>Трубка перелива демонтирована с корпуса</t>
  </si>
  <si>
    <t>Патрубок от корпуса отстыкован</t>
  </si>
  <si>
    <t>Патрубок демонтирован и находится на полу</t>
  </si>
  <si>
    <t>Обойма №1 снята</t>
  </si>
  <si>
    <t>Демонтирована с корпуса и находится на полу</t>
  </si>
  <si>
    <t>Завинчены четыре болта, нет кручения от руки. Все шайбы установлены под гайки.</t>
  </si>
  <si>
    <t>Установлена обойма №1</t>
  </si>
  <si>
    <t>Обойма в корпусе</t>
  </si>
  <si>
    <t>Пристыкован патрубок к корпусу</t>
  </si>
  <si>
    <t>Установлена трубка перелива</t>
  </si>
  <si>
    <t>Гайки трубки перелива завернуты, нет кручения от руки</t>
  </si>
  <si>
    <t>Пробки для слива  затянуты</t>
  </si>
  <si>
    <t>Состыкована полумуфта</t>
  </si>
  <si>
    <t>Зазор между пластинами полумуфты не привышает 5 мм</t>
  </si>
  <si>
    <t>Насос с двигателем с агрегатирован</t>
  </si>
  <si>
    <t>Крышка сальника отодвинута по валу</t>
  </si>
  <si>
    <t>Отвинчены болтовые соединения, крышка свободна на валу</t>
  </si>
  <si>
    <t>Извлечена часть набивки</t>
  </si>
  <si>
    <t>30 - 70% извлечения</t>
  </si>
  <si>
    <t>Фронтальное кольцо сдвинуто по валу</t>
  </si>
  <si>
    <t>Кольцо свободно передвигается по валу</t>
  </si>
  <si>
    <t xml:space="preserve">Извлечена набивка </t>
  </si>
  <si>
    <t>В полном объеме</t>
  </si>
  <si>
    <t xml:space="preserve">Набивка уложена </t>
  </si>
  <si>
    <t>Крышка сальника завинчена болтами</t>
  </si>
  <si>
    <t>Нет кручения  от руки. Все шайбы установлены под гайки.</t>
  </si>
  <si>
    <t>Смонтирована жесткая часть всаса</t>
  </si>
  <si>
    <t>Установлен крутоизогнутый отвод с фланцами на 100 и 50 и прямой отвод с одним фланцем на 50 и l=500, с использованием паронитовых прокладок. Болтовые соединения установлены в полном объеме и зажаты с усилием - нет кручения от руки, отсутствуют перекосы на фланцевых соединениях.</t>
  </si>
  <si>
    <t>Водяной рукав закреплен на всасе</t>
  </si>
  <si>
    <t>Рукав насажен на отвод всаса и закреплен червячным хомутом с усилием - нет кручения от руки. Второй конец рукава погружен в емкость и касается ее дна.</t>
  </si>
  <si>
    <t>Смонтирован прямой отвод l=300мм</t>
  </si>
  <si>
    <t>Отвод пристыкован четырьмя болтовыми соединениями с усилием - нет кручения от руки к корпусу насоса через прокладку. Перекос между фланцами отсутствует.</t>
  </si>
  <si>
    <t>Установленна задвижка</t>
  </si>
  <si>
    <t>Задвижка пристыкованна к прямому отводу l=300 болтовыми соединениями с усилием - нет кручения от руки, через прокладку. Перекос между фланцами отсутствует.</t>
  </si>
  <si>
    <t>Сброс смонтирован</t>
  </si>
  <si>
    <t>Подключение к сети</t>
  </si>
  <si>
    <t xml:space="preserve">Маркировка оборудования </t>
  </si>
  <si>
    <t>Все обоорудование промаркировано</t>
  </si>
  <si>
    <t>Вилка ССИ-525 закреплена на корпус ЩУ</t>
  </si>
  <si>
    <t xml:space="preserve">ЩУ: Организация ввода </t>
  </si>
  <si>
    <t>Подключены QF, шины РЕ и N. Многожильные проводники обжаты наконечниками</t>
  </si>
  <si>
    <t>ЩУ: Разделение цепей</t>
  </si>
  <si>
    <t>Подключен однополюсный автомат цепи управления и сигнальные лампы ЖЗК</t>
  </si>
  <si>
    <t xml:space="preserve">ЩУ: подключение  ПРН </t>
  </si>
  <si>
    <t>ПРН и QF соединены  кабелем КГЭШ.  Многожильные проводники обжаты наконечниками</t>
  </si>
  <si>
    <t xml:space="preserve">ЩУ: Ввод кабеля КГЭШ  </t>
  </si>
  <si>
    <t>Кабель входит в корпус ЩУ в шланговой оболочке, с токоведущих жил удален полупроводниковый экран. Заземляющая неизолированная жила кабеля изолирована до среза шланговой оболочки</t>
  </si>
  <si>
    <t xml:space="preserve">ПРН: Изоляция жил КГЭШ не прикасается к открытым токоведущим частям </t>
  </si>
  <si>
    <t>ПРН: Электропроводящий экран кабеля КГЭШ снят</t>
  </si>
  <si>
    <t xml:space="preserve">ПРН: Длина разделки кабеля КГЭШ </t>
  </si>
  <si>
    <t>ПРН: Изолирование заземляющих жил кабеля КГЭШ</t>
  </si>
  <si>
    <t>Заземляющие неизолированные жилы кабелей изолированы до среза шланговых оболочек</t>
  </si>
  <si>
    <t>УПП и КМ ПРН-63 соеденины кабелем КГЭШ. Многожильные проводники присоединены к зажимам аппаратов с применением наконечников</t>
  </si>
  <si>
    <t>УПП: Подключение контрольных кабелей</t>
  </si>
  <si>
    <t>УПП заземлено. Проводники цепи управления присоединены к зажимам аппаратов с применением наконечников</t>
  </si>
  <si>
    <t>УПП: Электропроводящие экраны кабелей КГЭШ сняты</t>
  </si>
  <si>
    <t>Электропроводящие экраны снят до среза шланговых оболочек.</t>
  </si>
  <si>
    <t xml:space="preserve">Электродвигатель: Длина разделки кабеля КГЭШ </t>
  </si>
  <si>
    <t>Электродвигатель: Изолирование заземляющей жилы кабеля КГЭШ</t>
  </si>
  <si>
    <t>Жилы кабеля закреплены на контактных болтах двигателя</t>
  </si>
  <si>
    <t>Нет кручения от руки</t>
  </si>
  <si>
    <t>Воздушный зазор между изоляцией и токоведущей частью более 5мм</t>
  </si>
  <si>
    <t>Болты зажаты на устройстве от выдергивания кабеля</t>
  </si>
  <si>
    <t>Кабель надежно зафиксирован</t>
  </si>
  <si>
    <t>Насос  подключен к УПП через  РШ; элемент ХР со стороны двигателя</t>
  </si>
  <si>
    <t>РШ: Электропроводящий экран кабеля КГЭШ снят</t>
  </si>
  <si>
    <t>Электропроводящий экран снят до среза шланговой оболочки (Разбирается один элемент).</t>
  </si>
  <si>
    <t xml:space="preserve">РШ: Длина разделки кабеля КГЭШ </t>
  </si>
  <si>
    <t>РШ: Изолирование заземляющей жилы кабеля КГЭШ</t>
  </si>
  <si>
    <t>Отчет и проверка</t>
  </si>
  <si>
    <t>Подано напряжение на ЭУ. Включение QF и QF1</t>
  </si>
  <si>
    <t>Нет КЗ, запаха горящей изоляции. Включилась индикация фаз ЖЗК. Включение экрана УПП</t>
  </si>
  <si>
    <t>Работа насосной установки</t>
  </si>
  <si>
    <t>Ревизия, монтаж, наладка и перекачка воды насосной установкой выполнена за 5 ч. 00 минут</t>
  </si>
  <si>
    <t>Программное обеспеченье и основы программирования</t>
  </si>
  <si>
    <t>Материалы, оборудования и инструменты</t>
  </si>
  <si>
    <t>Инновационность и творчество</t>
  </si>
  <si>
    <t>Коммуникация и менеджмент</t>
  </si>
  <si>
    <t>Документация, организация работы, ОТ и ТБ</t>
  </si>
  <si>
    <t>Итого:</t>
  </si>
  <si>
    <t xml:space="preserve">Соединение гибких шахтных кабелей в разветвительной коробке </t>
  </si>
  <si>
    <t xml:space="preserve">Задание выполнено за 2 часа  30 мин. </t>
  </si>
  <si>
    <t>Внешний осмотр КР</t>
  </si>
  <si>
    <t>Внутренний осмотр КР</t>
  </si>
  <si>
    <t>Нет вращения от руки.</t>
  </si>
  <si>
    <t>КР не имеет внешних повреждений.</t>
  </si>
  <si>
    <t>Отсутствуют внешние видимые повреждения.</t>
  </si>
  <si>
    <t>Все болты крышки КР затянуты.</t>
  </si>
  <si>
    <t>Все неиспользуемые кабельные вводы имеют заглушки.</t>
  </si>
  <si>
    <t>Кабель КГЭШ №1 защищен от выдергивания.</t>
  </si>
  <si>
    <t>Кабель КГЭШ №2 защищен от выдергивания.</t>
  </si>
  <si>
    <t>Кабель КГЭШ №3 защищен от выдергивания.</t>
  </si>
  <si>
    <t>Кабель КГЭШ №4 защищен от выдергивания.</t>
  </si>
  <si>
    <t>Планки плотно прижаты, нет проворота кабеля от руки.</t>
  </si>
  <si>
    <t>Кабель КГЭШ №1 входит в корпус КР в двойной изоляции</t>
  </si>
  <si>
    <t>Шланговая оболочка выступает на расстояние не менее 5мм от корпуса внутренней части коробки.</t>
  </si>
  <si>
    <t>Кабель КГЭШ №2 входит в корпус КР в двойной изоляции</t>
  </si>
  <si>
    <t>Кабель КГЭШ №3 входит в корпус КР в двойной изоляции</t>
  </si>
  <si>
    <t>Кабель КГЭШ №4 входит в корпус КР в двойной изоляции</t>
  </si>
  <si>
    <t>Изоляция жил КГЭШ №1 и 2 не прикасается к токоведущим частям</t>
  </si>
  <si>
    <t>Электропроводящий экран кабеля КГЭШ №1 и 2 снят</t>
  </si>
  <si>
    <t xml:space="preserve">Длина разделки кабеля КГЭШ №1 и 2 </t>
  </si>
  <si>
    <t>Изолирование заземляющей жилы кабеля КГЭШ №1 и 2</t>
  </si>
  <si>
    <t>Изоляция жил КГЭШ №3 и 4 не прикасается к токоведущим частям</t>
  </si>
  <si>
    <t>Электропроводящий экран кабеля КГЭШ №3 и 4 снят</t>
  </si>
  <si>
    <t>Длина разделки кабеля КГЭШ №3 и 4</t>
  </si>
  <si>
    <t>Изолирование заземляющей жилы кабеля КГЭШ №3 и 4</t>
  </si>
  <si>
    <t>Кабель КГЭШ №1 уплотнен с помощью резинового кольца</t>
  </si>
  <si>
    <t>Нет выпучивания проволок жил из-под зажимов</t>
  </si>
  <si>
    <t xml:space="preserve">Воздушный зазор между проходными зажимами  не уменьшен </t>
  </si>
  <si>
    <t>Болты прижимного фланца тщательно затянуты. Заглушки плотно прикасаются к резиновым уплотнениям кабельных вводов.</t>
  </si>
  <si>
    <t>Отсутствует видимый зазор между уплотнительным кольцом  и шланговой оболочкой.</t>
  </si>
  <si>
    <t>Прижимные фланцы используемых кабельных вводов плотно притянуты.</t>
  </si>
  <si>
    <t>Кабель КГЭШ №3 уплотнен с помощью резинового кольца</t>
  </si>
  <si>
    <t>Кабель КГЭШ №4 уплотнен с помощью резинового кольца</t>
  </si>
  <si>
    <t>Болты прижимного фланца тщательно затянуты. Нет вращения от руки.</t>
  </si>
  <si>
    <t>Кабель КГЭШ №2 уплотнен с помощью резинового кольца</t>
  </si>
  <si>
    <t>Замер выполнен самостоятельно без нарушений, с занесением данных в таблицу.</t>
  </si>
  <si>
    <t>Полностью вывинчены 3 пробки слива остатков жидкости с корпуса насоса</t>
  </si>
  <si>
    <t>Слиты остатки жидкости с насоса</t>
  </si>
  <si>
    <t>Все три, нет кручения пробок от руки</t>
  </si>
  <si>
    <t xml:space="preserve">Защитный кожух полумуфты установлен </t>
  </si>
  <si>
    <t>Кожух зафиксирован на раме четырьмя болтами.</t>
  </si>
  <si>
    <t>На полумуфте завинчены четыре болта, двигатель привинчен к раме на четыре болта - нет кручения от руки.</t>
  </si>
  <si>
    <t>Демонтаж всаса насосной установки</t>
  </si>
  <si>
    <t>Болтовые соединения и прокладки устранены и уложены в ящик верстака в полном объеме .Элементы трубопровода сложены на пол.</t>
  </si>
  <si>
    <t>Пригласить экспертов</t>
  </si>
  <si>
    <t>Фиксирование демонтажа</t>
  </si>
  <si>
    <t>Подключена сигнализация режимов работы электродвигателей</t>
  </si>
  <si>
    <t>Верно выполнено подключение HL1, HL2, HL3, HL4</t>
  </si>
  <si>
    <t>Присоединение кабеля КГЭШ к зажимам контакторов</t>
  </si>
  <si>
    <t>Присоединение кабеля КГЭШ к зажимам контакторов осуществляется через ЗНИ с применением наконечников</t>
  </si>
  <si>
    <t>Подключение оборудования ПРН-1; ПРН-2</t>
  </si>
  <si>
    <t>Изоляция жил КГЭШ не прикасается к токоведущим частям ПРН-1; ПРН-2</t>
  </si>
  <si>
    <t>Электропроводящий экран кабеля КГЭШ снят ПРН-1; ПРН-2</t>
  </si>
  <si>
    <t>Изолирование заземляющей жилы кабеля КГЭШ, ПРН-1; ПРН-2</t>
  </si>
  <si>
    <t>Переключатель SА и диод VD1 переключен в положение МУ ПРН-1</t>
  </si>
  <si>
    <t>Переключатель SА и диод VD1 переключен в положение ДУ ПРН-2</t>
  </si>
  <si>
    <t>Маркировка проводников цепи управления ПРН-1; ПРН-2</t>
  </si>
  <si>
    <t>Переключатель SА переключен в верхнее положение, диод находится в положении МУ, подключен к клеммам ХТ3 согласно схемы</t>
  </si>
  <si>
    <t>Переключатель SА переключен в нижнее положение, диод находится в положении ДУ, подключен к клеммам ХТ3 согласно схемы</t>
  </si>
  <si>
    <t>Нажатие Пуск1 SB1.1 =&gt; Звонок HA =&gt; Запуск М1 =&gt; HL1 =&gt; HA</t>
  </si>
  <si>
    <t>Нажатие Пуск2 SB2.1 =&gt; Звонок HA =&gt; Включение ПРН2 =&gt; Запуск М2 (Схема &lt;Звезда&gt;) =&gt; HL2</t>
  </si>
  <si>
    <t>Переключение М2 (Схема &lt;Треугольник&gt;(ном)) =&gt; HL3 =&gt; HA</t>
  </si>
  <si>
    <t>Нажате Стоп1 SB1.2 =&gt; Остановка М1</t>
  </si>
  <si>
    <t>Нажатие Стоп2 SB2.2 =&gt; М2 Звезда =&gt;HL2 =&gt; Остановка М2 =&gt; Отключение ПРН2</t>
  </si>
  <si>
    <t>Аварийный режим =&gt; HA =&gt; HL4 =&gt; авт остановка М1 =&gt; Запуск ПРН2 =&gt; М2 Звезда =&gt; М2 Треугольник (ном)</t>
  </si>
  <si>
    <t>Выход их авр.реж. =&gt; Руч. Остановка М2 =&gt; М2 треуголник&gt;зведа =&gt; Руч. Запуск М1</t>
  </si>
  <si>
    <t>М1 запускается согласно параметров УПП</t>
  </si>
  <si>
    <t>М1 и М2 не работают одновременно</t>
  </si>
  <si>
    <t>Не происходит самозапуска М1 после выхода из аварийного режима</t>
  </si>
  <si>
    <t>Электродвигатели М1 и М2 не работают одновременно</t>
  </si>
  <si>
    <t>после восстановления питания на ПРН-1 и сброса ошибки на УПП, М1 не запускается самостоятельно, параллельно М2</t>
  </si>
  <si>
    <t xml:space="preserve"> Элемент на выбор ( РШ1, HL5) </t>
  </si>
  <si>
    <t>Двигатели М1 и М2 не работают одновременно</t>
  </si>
  <si>
    <t>Включение ПРН-1</t>
  </si>
  <si>
    <t xml:space="preserve">Включение ПРН-2 </t>
  </si>
  <si>
    <t>Включение ПРН-1 осуществляется в местном режиме с кнопки SB3</t>
  </si>
  <si>
    <t>Лампа включается после нажапия кнопки пуск на ПРН1 и выключается при отключении ПРН1</t>
  </si>
  <si>
    <t>Условие выполнено</t>
  </si>
  <si>
    <t>Включение ПРН 2 происходит автоматически после нажатия на кнопку SB2.1 в дистанционном режиме</t>
  </si>
  <si>
    <t>Включение лампы HL5</t>
  </si>
  <si>
    <t>Неисправность №8</t>
  </si>
  <si>
    <t>Неисправность №9</t>
  </si>
  <si>
    <t>Отмечены верно на схеме 9 неисправностей</t>
  </si>
  <si>
    <t>Устранены все 9 неисправностей</t>
  </si>
  <si>
    <t>Монтаж, наладка и сдача в эксплуатацию вентиляционной установки, вентилятора местного проветривания</t>
  </si>
  <si>
    <t>Итоговый (межрегиональный) этап Чемпионата по профессиональному мастерству "Профессионалы" в 2025 г.</t>
  </si>
  <si>
    <t>Монтаж осуществлен согласно Схемы насосной установки. Болтовые соединения установлены в полном объеме с усилием - нет кручения от руки. Между фланцами установленны прокладки в полном объеме и нет перекосов.</t>
  </si>
  <si>
    <t>Проведены измерения сопротивления изоляции КР</t>
  </si>
  <si>
    <t>Проведены измерения сопротивления изоляции</t>
  </si>
  <si>
    <t>ПРН-63 Изоляция жил КГЭШ не прикасается к токоведущим частям</t>
  </si>
  <si>
    <t xml:space="preserve">Отчет содержит более 70% от оптимального </t>
  </si>
  <si>
    <t>Установлена на ЩУ Вилка ССИ-525</t>
  </si>
  <si>
    <t>Зазор между изоляцией и открытой токоведущей частью 5-2мм</t>
  </si>
  <si>
    <t xml:space="preserve">УПП: Подключение силовых каблей   </t>
  </si>
  <si>
    <t>Насос подключен  к  УПП</t>
  </si>
  <si>
    <t>Нажатие кнопки ПУСК (SB 1.1)</t>
  </si>
  <si>
    <t>При нажатии кнопки ПУСК (SB 1.1),  и ее удержании, происходит запуск насоса,  при отпускании  кнопки ПУСК, происходит остановка насоса.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</si>
</sst>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charset val="204"/>
      <scheme val="minor"/>
    </font>
    <font>
      <sz val="12"/>
      <color theme="1"/>
      <name val="Times New Roman"/>
      <family val="1"/>
      <charset val="204"/>
    </font>
    <font>
      <sz val="12"/>
      <name val="Times New Roman"/>
      <family val="1"/>
      <charset val="204"/>
    </font>
    <font>
      <sz val="10"/>
      <name val="Arial"/>
      <family val="2"/>
      <charset val="204"/>
    </font>
    <font>
      <sz val="11"/>
      <color theme="1"/>
      <name val="Calibri"/>
      <family val="2"/>
      <scheme val="minor"/>
    </font>
    <font>
      <sz val="8"/>
      <name val="Calibri"/>
      <family val="2"/>
      <charset val="204"/>
      <scheme val="minor"/>
    </font>
    <font>
      <b/>
      <sz val="12"/>
      <name val="Times New Roman"/>
      <family val="1"/>
      <charset val="204"/>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3" fillId="0" borderId="0"/>
    <xf numFmtId="0" fontId="4" fillId="0" borderId="0"/>
  </cellStyleXfs>
  <cellXfs count="67">
    <xf numFmtId="0" fontId="0" fillId="0" borderId="0" xfId="0"/>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3" borderId="1" xfId="0" applyFont="1" applyFill="1" applyBorder="1" applyAlignment="1">
      <alignment vertical="center" wrapText="1"/>
    </xf>
    <xf numFmtId="0" fontId="2" fillId="3" borderId="1" xfId="1" applyFont="1" applyFill="1" applyBorder="1" applyAlignment="1">
      <alignment horizontal="center" vertical="center" wrapText="1"/>
    </xf>
    <xf numFmtId="0" fontId="2" fillId="0" borderId="1" xfId="1" applyFont="1" applyBorder="1" applyAlignment="1">
      <alignment horizontal="left" vertical="center" wrapText="1"/>
    </xf>
    <xf numFmtId="0" fontId="2" fillId="3" borderId="1" xfId="0" applyFont="1" applyFill="1" applyBorder="1" applyAlignment="1">
      <alignment horizontal="left" vertical="center"/>
    </xf>
    <xf numFmtId="0" fontId="1" fillId="0" borderId="1" xfId="0" applyFont="1" applyBorder="1" applyAlignment="1">
      <alignment wrapText="1"/>
    </xf>
    <xf numFmtId="0" fontId="2" fillId="3" borderId="1" xfId="1" applyFont="1" applyFill="1" applyBorder="1" applyAlignment="1">
      <alignment horizontal="left" vertical="center" wrapText="1"/>
    </xf>
    <xf numFmtId="0" fontId="2" fillId="0" borderId="1" xfId="0" applyFont="1" applyBorder="1" applyAlignment="1">
      <alignment horizontal="left" vertical="center"/>
    </xf>
    <xf numFmtId="0" fontId="2" fillId="0" borderId="1" xfId="1" applyFont="1" applyBorder="1" applyAlignment="1">
      <alignment horizontal="center" vertical="center" wrapText="1"/>
    </xf>
    <xf numFmtId="0" fontId="1" fillId="0" borderId="0" xfId="0" applyFont="1" applyAlignment="1">
      <alignment wrapText="1"/>
    </xf>
    <xf numFmtId="0" fontId="1" fillId="0" borderId="0" xfId="0" applyFont="1"/>
    <xf numFmtId="0" fontId="2" fillId="0" borderId="0" xfId="0" applyFont="1" applyAlignment="1">
      <alignment horizontal="right" vertical="center"/>
    </xf>
    <xf numFmtId="0" fontId="2" fillId="0" borderId="0" xfId="0" applyFont="1" applyAlignment="1">
      <alignment horizontal="center"/>
    </xf>
    <xf numFmtId="0" fontId="2" fillId="0" borderId="0" xfId="0" quotePrefix="1" applyFont="1" applyAlignment="1">
      <alignment horizontal="left" vertical="center" wrapText="1"/>
    </xf>
    <xf numFmtId="0" fontId="2" fillId="0" borderId="0" xfId="0" quotePrefix="1" applyFont="1" applyAlignment="1">
      <alignment horizontal="left"/>
    </xf>
    <xf numFmtId="0" fontId="2" fillId="0" borderId="0" xfId="0" applyFont="1" applyAlignment="1">
      <alignment wrapText="1"/>
    </xf>
    <xf numFmtId="0" fontId="2" fillId="0" borderId="0" xfId="0" applyFont="1"/>
    <xf numFmtId="0" fontId="2" fillId="0" borderId="0" xfId="0" applyFont="1" applyAlignment="1">
      <alignment horizontal="left" vertical="center"/>
    </xf>
    <xf numFmtId="0" fontId="6" fillId="0" borderId="0" xfId="0" applyFont="1" applyAlignment="1">
      <alignment horizontal="center" vertical="center" wrapText="1"/>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wrapText="1"/>
    </xf>
    <xf numFmtId="0" fontId="2" fillId="3" borderId="1" xfId="0" applyFont="1" applyFill="1" applyBorder="1" applyAlignment="1">
      <alignment horizontal="center" vertical="center"/>
    </xf>
    <xf numFmtId="0" fontId="2" fillId="3" borderId="1" xfId="0" applyFont="1" applyFill="1" applyBorder="1" applyAlignment="1">
      <alignment wrapText="1"/>
    </xf>
    <xf numFmtId="0" fontId="2" fillId="3" borderId="1" xfId="0" applyFont="1" applyFill="1" applyBorder="1"/>
    <xf numFmtId="0" fontId="2" fillId="0" borderId="0" xfId="0" applyFont="1" applyBorder="1"/>
    <xf numFmtId="2" fontId="2" fillId="0" borderId="0" xfId="0" applyNumberFormat="1" applyFont="1" applyBorder="1"/>
    <xf numFmtId="0" fontId="2" fillId="0" borderId="0" xfId="0" applyFont="1" applyAlignment="1">
      <alignment horizontal="center" vertical="center"/>
    </xf>
    <xf numFmtId="0" fontId="6" fillId="4" borderId="1" xfId="0" applyFont="1" applyFill="1" applyBorder="1" applyAlignment="1">
      <alignment horizontal="center" vertical="center" wrapText="1"/>
    </xf>
    <xf numFmtId="0" fontId="6" fillId="2" borderId="1" xfId="0" applyFont="1" applyFill="1" applyBorder="1" applyAlignment="1">
      <alignment horizontal="center"/>
    </xf>
    <xf numFmtId="0" fontId="6" fillId="2" borderId="1" xfId="0" applyFont="1" applyFill="1" applyBorder="1" applyAlignment="1">
      <alignment wrapText="1"/>
    </xf>
    <xf numFmtId="0" fontId="6" fillId="0" borderId="0" xfId="0" applyFont="1"/>
    <xf numFmtId="2" fontId="2" fillId="3" borderId="1" xfId="1" applyNumberFormat="1" applyFont="1" applyFill="1" applyBorder="1" applyAlignment="1">
      <alignment horizontal="center" vertical="center" wrapText="1"/>
    </xf>
    <xf numFmtId="2" fontId="2" fillId="0" borderId="1" xfId="2" applyNumberFormat="1" applyFont="1" applyBorder="1" applyAlignment="1">
      <alignment horizontal="center" vertical="center" wrapText="1"/>
    </xf>
    <xf numFmtId="2" fontId="2" fillId="3" borderId="1" xfId="2" applyNumberFormat="1" applyFont="1" applyFill="1" applyBorder="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center" vertical="center" wrapText="1"/>
    </xf>
    <xf numFmtId="0" fontId="6" fillId="2" borderId="1" xfId="0" applyFont="1" applyFill="1" applyBorder="1" applyAlignment="1">
      <alignment horizontal="center" vertical="center"/>
    </xf>
    <xf numFmtId="2" fontId="6" fillId="2"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2" fillId="4" borderId="1" xfId="0" applyFont="1" applyFill="1" applyBorder="1" applyAlignment="1">
      <alignment horizontal="right" vertical="center"/>
    </xf>
    <xf numFmtId="0" fontId="2" fillId="4" borderId="1" xfId="0" applyFont="1" applyFill="1" applyBorder="1"/>
    <xf numFmtId="0" fontId="2" fillId="4" borderId="1" xfId="0" applyFont="1" applyFill="1" applyBorder="1" applyAlignment="1">
      <alignment horizontal="center"/>
    </xf>
    <xf numFmtId="0" fontId="2" fillId="4" borderId="1" xfId="0" applyFont="1" applyFill="1" applyBorder="1" applyAlignment="1">
      <alignment wrapText="1"/>
    </xf>
    <xf numFmtId="2" fontId="6" fillId="4"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center"/>
    </xf>
    <xf numFmtId="0" fontId="2" fillId="0" borderId="1" xfId="0" applyFont="1" applyFill="1" applyBorder="1" applyAlignment="1">
      <alignment horizontal="left" vertical="center" wrapText="1"/>
    </xf>
    <xf numFmtId="2" fontId="2" fillId="0" borderId="1" xfId="1" applyNumberFormat="1" applyFont="1" applyFill="1" applyBorder="1" applyAlignment="1">
      <alignment horizontal="center" vertical="center" wrapText="1"/>
    </xf>
    <xf numFmtId="0" fontId="2" fillId="0" borderId="0" xfId="0" applyFont="1" applyFill="1"/>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wrapText="1"/>
    </xf>
    <xf numFmtId="0" fontId="6" fillId="0" borderId="0" xfId="0" applyFont="1" applyFill="1"/>
    <xf numFmtId="0" fontId="2" fillId="0" borderId="1" xfId="0" applyFont="1" applyFill="1" applyBorder="1" applyAlignment="1">
      <alignment horizontal="left" vertical="center"/>
    </xf>
    <xf numFmtId="0" fontId="2" fillId="0" borderId="1" xfId="0" applyFont="1" applyFill="1" applyBorder="1" applyAlignment="1">
      <alignment horizontal="left" wrapText="1"/>
    </xf>
    <xf numFmtId="2" fontId="2" fillId="0" borderId="1" xfId="2"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1" fillId="0" borderId="1" xfId="0" applyFont="1" applyBorder="1" applyAlignment="1">
      <alignment horizontal="center" wrapText="1"/>
    </xf>
    <xf numFmtId="0" fontId="6" fillId="5" borderId="2" xfId="0" applyFont="1" applyFill="1" applyBorder="1" applyAlignment="1">
      <alignment horizontal="center" vertical="center" wrapText="1"/>
    </xf>
    <xf numFmtId="0" fontId="6" fillId="4" borderId="1" xfId="0" applyFont="1" applyFill="1" applyBorder="1" applyAlignment="1">
      <alignment horizontal="left" vertical="center" wrapText="1"/>
    </xf>
  </cellXfs>
  <cellStyles count="3">
    <cellStyle name="Обычны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2"/>
  <sheetViews>
    <sheetView tabSelected="1" zoomScale="91" zoomScaleNormal="91" workbookViewId="0">
      <selection activeCell="C9" sqref="C9"/>
    </sheetView>
  </sheetViews>
  <sheetFormatPr defaultColWidth="11" defaultRowHeight="15.75" x14ac:dyDescent="0.25"/>
  <cols>
    <col min="1" max="1" width="6.875" style="14" customWidth="1"/>
    <col min="2" max="2" width="31" style="19" customWidth="1"/>
    <col min="3" max="3" width="12.125" style="15" customWidth="1"/>
    <col min="4" max="4" width="34.625" style="18" customWidth="1"/>
    <col min="5" max="5" width="13.25" style="15" customWidth="1"/>
    <col min="6" max="6" width="33.875" style="18" customWidth="1"/>
    <col min="7" max="7" width="26" style="18" customWidth="1"/>
    <col min="8" max="8" width="7.125" style="40" bestFit="1" customWidth="1"/>
    <col min="9" max="9" width="8.375" style="31" customWidth="1"/>
    <col min="10" max="16384" width="11" style="19"/>
  </cols>
  <sheetData>
    <row r="1" spans="1:9" ht="47.25" x14ac:dyDescent="0.25">
      <c r="B1" s="14" t="s">
        <v>11</v>
      </c>
      <c r="D1" s="16" t="s">
        <v>331</v>
      </c>
      <c r="E1" s="17"/>
    </row>
    <row r="2" spans="1:9" x14ac:dyDescent="0.25">
      <c r="B2" s="14" t="s">
        <v>13</v>
      </c>
      <c r="D2" s="20" t="s">
        <v>16</v>
      </c>
      <c r="E2" s="17"/>
    </row>
    <row r="4" spans="1:9" s="21" customFormat="1" ht="33.950000000000003" customHeight="1" x14ac:dyDescent="0.25">
      <c r="A4" s="32" t="s">
        <v>1</v>
      </c>
      <c r="B4" s="32" t="s">
        <v>10</v>
      </c>
      <c r="C4" s="32" t="s">
        <v>2</v>
      </c>
      <c r="D4" s="32" t="s">
        <v>4</v>
      </c>
      <c r="E4" s="32" t="s">
        <v>6</v>
      </c>
      <c r="F4" s="32" t="s">
        <v>3</v>
      </c>
      <c r="G4" s="32" t="s">
        <v>12</v>
      </c>
      <c r="H4" s="32" t="s">
        <v>15</v>
      </c>
      <c r="I4" s="32" t="s">
        <v>7</v>
      </c>
    </row>
    <row r="5" spans="1:9" s="35" customFormat="1" ht="47.25" x14ac:dyDescent="0.25">
      <c r="A5" s="41" t="s">
        <v>0</v>
      </c>
      <c r="B5" s="34" t="s">
        <v>244</v>
      </c>
      <c r="C5" s="33"/>
      <c r="D5" s="34"/>
      <c r="E5" s="33"/>
      <c r="F5" s="34"/>
      <c r="G5" s="34"/>
      <c r="H5" s="41"/>
      <c r="I5" s="42">
        <f>SUM(I6:I45)</f>
        <v>19.999999999999996</v>
      </c>
    </row>
    <row r="6" spans="1:9" x14ac:dyDescent="0.25">
      <c r="A6" s="24">
        <v>1</v>
      </c>
      <c r="B6" s="23" t="s">
        <v>18</v>
      </c>
      <c r="C6" s="23"/>
      <c r="D6" s="23"/>
      <c r="E6" s="23"/>
      <c r="F6" s="23"/>
      <c r="G6" s="23"/>
      <c r="H6" s="24"/>
      <c r="I6" s="24"/>
    </row>
    <row r="7" spans="1:9" s="54" customFormat="1" ht="78.75" x14ac:dyDescent="0.25">
      <c r="A7" s="49"/>
      <c r="B7" s="50"/>
      <c r="C7" s="51" t="s">
        <v>5</v>
      </c>
      <c r="D7" s="52" t="s">
        <v>20</v>
      </c>
      <c r="E7" s="51"/>
      <c r="F7" s="52" t="s">
        <v>24</v>
      </c>
      <c r="G7" s="49" t="s">
        <v>28</v>
      </c>
      <c r="H7" s="49">
        <v>1</v>
      </c>
      <c r="I7" s="53">
        <v>0.7</v>
      </c>
    </row>
    <row r="8" spans="1:9" s="54" customFormat="1" ht="63" x14ac:dyDescent="0.25">
      <c r="A8" s="49"/>
      <c r="B8" s="50"/>
      <c r="C8" s="51" t="s">
        <v>5</v>
      </c>
      <c r="D8" s="52" t="s">
        <v>21</v>
      </c>
      <c r="E8" s="51"/>
      <c r="F8" s="52" t="s">
        <v>25</v>
      </c>
      <c r="G8" s="49" t="s">
        <v>28</v>
      </c>
      <c r="H8" s="49">
        <v>1</v>
      </c>
      <c r="I8" s="53">
        <v>0.5</v>
      </c>
    </row>
    <row r="9" spans="1:9" s="54" customFormat="1" ht="63" x14ac:dyDescent="0.25">
      <c r="A9" s="49"/>
      <c r="B9" s="50"/>
      <c r="C9" s="51" t="s">
        <v>5</v>
      </c>
      <c r="D9" s="52" t="s">
        <v>22</v>
      </c>
      <c r="E9" s="51"/>
      <c r="F9" s="55" t="s">
        <v>26</v>
      </c>
      <c r="G9" s="56" t="s">
        <v>28</v>
      </c>
      <c r="H9" s="49">
        <v>1</v>
      </c>
      <c r="I9" s="53">
        <v>0.5</v>
      </c>
    </row>
    <row r="10" spans="1:9" s="54" customFormat="1" ht="63" x14ac:dyDescent="0.25">
      <c r="A10" s="49"/>
      <c r="B10" s="50"/>
      <c r="C10" s="51" t="s">
        <v>5</v>
      </c>
      <c r="D10" s="52" t="s">
        <v>23</v>
      </c>
      <c r="E10" s="51"/>
      <c r="F10" s="55" t="s">
        <v>27</v>
      </c>
      <c r="G10" s="56" t="s">
        <v>28</v>
      </c>
      <c r="H10" s="49">
        <v>1</v>
      </c>
      <c r="I10" s="53">
        <v>0.8</v>
      </c>
    </row>
    <row r="11" spans="1:9" s="54" customFormat="1" x14ac:dyDescent="0.25">
      <c r="A11" s="49">
        <v>2</v>
      </c>
      <c r="B11" s="50" t="s">
        <v>246</v>
      </c>
      <c r="C11" s="51"/>
      <c r="D11" s="52"/>
      <c r="E11" s="51"/>
      <c r="F11" s="55"/>
      <c r="G11" s="56"/>
      <c r="H11" s="49"/>
      <c r="I11" s="53"/>
    </row>
    <row r="12" spans="1:9" s="54" customFormat="1" ht="31.5" x14ac:dyDescent="0.25">
      <c r="A12" s="49"/>
      <c r="B12" s="50"/>
      <c r="C12" s="51" t="s">
        <v>5</v>
      </c>
      <c r="D12" s="57" t="s">
        <v>249</v>
      </c>
      <c r="E12" s="58"/>
      <c r="F12" s="57" t="s">
        <v>250</v>
      </c>
      <c r="G12" s="56" t="s">
        <v>28</v>
      </c>
      <c r="H12" s="49">
        <v>3</v>
      </c>
      <c r="I12" s="53">
        <v>0.6</v>
      </c>
    </row>
    <row r="13" spans="1:9" ht="47.25" x14ac:dyDescent="0.25">
      <c r="A13" s="24"/>
      <c r="B13" s="23"/>
      <c r="C13" s="22" t="s">
        <v>5</v>
      </c>
      <c r="D13" s="3" t="s">
        <v>333</v>
      </c>
      <c r="E13" s="25"/>
      <c r="F13" s="3" t="s">
        <v>281</v>
      </c>
      <c r="G13" s="5" t="s">
        <v>28</v>
      </c>
      <c r="H13" s="26">
        <v>4</v>
      </c>
      <c r="I13" s="36">
        <v>0.5</v>
      </c>
    </row>
    <row r="14" spans="1:9" x14ac:dyDescent="0.25">
      <c r="A14" s="24"/>
      <c r="B14" s="23"/>
      <c r="C14" s="22" t="s">
        <v>5</v>
      </c>
      <c r="D14" s="3" t="s">
        <v>251</v>
      </c>
      <c r="E14" s="25"/>
      <c r="F14" s="3" t="s">
        <v>248</v>
      </c>
      <c r="G14" s="5" t="s">
        <v>28</v>
      </c>
      <c r="H14" s="26">
        <v>4</v>
      </c>
      <c r="I14" s="36">
        <v>0.5</v>
      </c>
    </row>
    <row r="15" spans="1:9" ht="63" x14ac:dyDescent="0.25">
      <c r="A15" s="24"/>
      <c r="B15" s="23"/>
      <c r="C15" s="22" t="s">
        <v>5</v>
      </c>
      <c r="D15" s="4" t="s">
        <v>252</v>
      </c>
      <c r="E15" s="27"/>
      <c r="F15" s="4" t="s">
        <v>274</v>
      </c>
      <c r="G15" s="5" t="s">
        <v>28</v>
      </c>
      <c r="H15" s="26">
        <v>4</v>
      </c>
      <c r="I15" s="36">
        <v>0.6</v>
      </c>
    </row>
    <row r="16" spans="1:9" ht="47.25" x14ac:dyDescent="0.25">
      <c r="A16" s="24"/>
      <c r="B16" s="23"/>
      <c r="C16" s="22" t="s">
        <v>5</v>
      </c>
      <c r="D16" s="4" t="s">
        <v>276</v>
      </c>
      <c r="E16" s="27"/>
      <c r="F16" s="4" t="s">
        <v>279</v>
      </c>
      <c r="G16" s="5" t="s">
        <v>28</v>
      </c>
      <c r="H16" s="26">
        <v>4</v>
      </c>
      <c r="I16" s="36">
        <v>0.6</v>
      </c>
    </row>
    <row r="17" spans="1:9" ht="31.5" x14ac:dyDescent="0.25">
      <c r="A17" s="24"/>
      <c r="B17" s="23"/>
      <c r="C17" s="22" t="s">
        <v>5</v>
      </c>
      <c r="D17" s="4" t="s">
        <v>253</v>
      </c>
      <c r="E17" s="27"/>
      <c r="F17" s="4" t="s">
        <v>257</v>
      </c>
      <c r="G17" s="5" t="s">
        <v>28</v>
      </c>
      <c r="H17" s="26">
        <v>4</v>
      </c>
      <c r="I17" s="36">
        <v>0.5</v>
      </c>
    </row>
    <row r="18" spans="1:9" ht="31.5" x14ac:dyDescent="0.25">
      <c r="A18" s="24"/>
      <c r="B18" s="23"/>
      <c r="C18" s="22" t="s">
        <v>5</v>
      </c>
      <c r="D18" s="4" t="s">
        <v>254</v>
      </c>
      <c r="E18" s="27"/>
      <c r="F18" s="4" t="s">
        <v>257</v>
      </c>
      <c r="G18" s="5" t="s">
        <v>28</v>
      </c>
      <c r="H18" s="26">
        <v>4</v>
      </c>
      <c r="I18" s="36">
        <v>0.5</v>
      </c>
    </row>
    <row r="19" spans="1:9" ht="31.5" x14ac:dyDescent="0.25">
      <c r="A19" s="24"/>
      <c r="B19" s="23"/>
      <c r="C19" s="22" t="s">
        <v>5</v>
      </c>
      <c r="D19" s="4" t="s">
        <v>255</v>
      </c>
      <c r="E19" s="27"/>
      <c r="F19" s="4" t="s">
        <v>257</v>
      </c>
      <c r="G19" s="5" t="s">
        <v>28</v>
      </c>
      <c r="H19" s="26">
        <v>4</v>
      </c>
      <c r="I19" s="36">
        <v>0.5</v>
      </c>
    </row>
    <row r="20" spans="1:9" ht="31.5" x14ac:dyDescent="0.25">
      <c r="A20" s="24"/>
      <c r="B20" s="23"/>
      <c r="C20" s="22" t="s">
        <v>5</v>
      </c>
      <c r="D20" s="4" t="s">
        <v>256</v>
      </c>
      <c r="E20" s="27"/>
      <c r="F20" s="4" t="s">
        <v>257</v>
      </c>
      <c r="G20" s="5" t="s">
        <v>28</v>
      </c>
      <c r="H20" s="26">
        <v>4</v>
      </c>
      <c r="I20" s="36">
        <v>0.5</v>
      </c>
    </row>
    <row r="21" spans="1:9" x14ac:dyDescent="0.25">
      <c r="A21" s="24">
        <v>3</v>
      </c>
      <c r="B21" s="23" t="s">
        <v>247</v>
      </c>
      <c r="C21" s="22"/>
      <c r="D21" s="4"/>
      <c r="E21" s="28"/>
      <c r="F21" s="1"/>
      <c r="G21" s="5"/>
      <c r="H21" s="26"/>
      <c r="I21" s="36"/>
    </row>
    <row r="22" spans="1:9" ht="31.5" x14ac:dyDescent="0.25">
      <c r="A22" s="24"/>
      <c r="B22" s="23"/>
      <c r="C22" s="22" t="s">
        <v>5</v>
      </c>
      <c r="D22" s="4" t="s">
        <v>273</v>
      </c>
      <c r="E22" s="28"/>
      <c r="F22" s="1" t="s">
        <v>272</v>
      </c>
      <c r="G22" s="5" t="s">
        <v>28</v>
      </c>
      <c r="H22" s="26">
        <v>4</v>
      </c>
      <c r="I22" s="36">
        <v>0.6</v>
      </c>
    </row>
    <row r="23" spans="1:9" ht="47.25" x14ac:dyDescent="0.25">
      <c r="A23" s="24"/>
      <c r="B23" s="23"/>
      <c r="C23" s="22" t="s">
        <v>5</v>
      </c>
      <c r="D23" s="4" t="s">
        <v>258</v>
      </c>
      <c r="E23" s="28"/>
      <c r="F23" s="1" t="s">
        <v>259</v>
      </c>
      <c r="G23" s="5" t="s">
        <v>28</v>
      </c>
      <c r="H23" s="26">
        <v>4</v>
      </c>
      <c r="I23" s="36">
        <v>0.6</v>
      </c>
    </row>
    <row r="24" spans="1:9" ht="47.25" x14ac:dyDescent="0.25">
      <c r="A24" s="24"/>
      <c r="B24" s="23"/>
      <c r="C24" s="22" t="s">
        <v>5</v>
      </c>
      <c r="D24" s="4" t="s">
        <v>271</v>
      </c>
      <c r="E24" s="28"/>
      <c r="F24" s="1" t="s">
        <v>275</v>
      </c>
      <c r="G24" s="5" t="s">
        <v>28</v>
      </c>
      <c r="H24" s="26">
        <v>4</v>
      </c>
      <c r="I24" s="36">
        <v>0.5</v>
      </c>
    </row>
    <row r="25" spans="1:9" ht="47.25" x14ac:dyDescent="0.25">
      <c r="A25" s="24"/>
      <c r="B25" s="23"/>
      <c r="C25" s="22" t="s">
        <v>5</v>
      </c>
      <c r="D25" s="4" t="s">
        <v>260</v>
      </c>
      <c r="E25" s="28"/>
      <c r="F25" s="1" t="s">
        <v>259</v>
      </c>
      <c r="G25" s="5" t="s">
        <v>28</v>
      </c>
      <c r="H25" s="26">
        <v>4</v>
      </c>
      <c r="I25" s="36">
        <v>0.6</v>
      </c>
    </row>
    <row r="26" spans="1:9" ht="47.25" x14ac:dyDescent="0.25">
      <c r="A26" s="24"/>
      <c r="B26" s="23"/>
      <c r="C26" s="22" t="s">
        <v>5</v>
      </c>
      <c r="D26" s="4" t="s">
        <v>280</v>
      </c>
      <c r="E26" s="28"/>
      <c r="F26" s="1" t="s">
        <v>275</v>
      </c>
      <c r="G26" s="5" t="s">
        <v>28</v>
      </c>
      <c r="H26" s="26">
        <v>4</v>
      </c>
      <c r="I26" s="36">
        <v>0.5</v>
      </c>
    </row>
    <row r="27" spans="1:9" ht="47.25" x14ac:dyDescent="0.25">
      <c r="A27" s="24"/>
      <c r="B27" s="23"/>
      <c r="C27" s="22" t="s">
        <v>5</v>
      </c>
      <c r="D27" s="4" t="s">
        <v>261</v>
      </c>
      <c r="E27" s="28"/>
      <c r="F27" s="1" t="s">
        <v>259</v>
      </c>
      <c r="G27" s="5" t="s">
        <v>28</v>
      </c>
      <c r="H27" s="26">
        <v>4</v>
      </c>
      <c r="I27" s="36">
        <v>0.6</v>
      </c>
    </row>
    <row r="28" spans="1:9" ht="47.25" x14ac:dyDescent="0.25">
      <c r="A28" s="24"/>
      <c r="B28" s="23"/>
      <c r="C28" s="22" t="s">
        <v>5</v>
      </c>
      <c r="D28" s="4" t="s">
        <v>277</v>
      </c>
      <c r="E28" s="28"/>
      <c r="F28" s="1" t="s">
        <v>275</v>
      </c>
      <c r="G28" s="5" t="s">
        <v>28</v>
      </c>
      <c r="H28" s="26">
        <v>4</v>
      </c>
      <c r="I28" s="36">
        <v>0.5</v>
      </c>
    </row>
    <row r="29" spans="1:9" ht="47.25" x14ac:dyDescent="0.25">
      <c r="A29" s="24"/>
      <c r="B29" s="23"/>
      <c r="C29" s="22" t="s">
        <v>5</v>
      </c>
      <c r="D29" s="4" t="s">
        <v>262</v>
      </c>
      <c r="E29" s="28"/>
      <c r="F29" s="1" t="s">
        <v>259</v>
      </c>
      <c r="G29" s="5" t="s">
        <v>28</v>
      </c>
      <c r="H29" s="26">
        <v>4</v>
      </c>
      <c r="I29" s="36">
        <v>0.6</v>
      </c>
    </row>
    <row r="30" spans="1:9" ht="47.25" x14ac:dyDescent="0.25">
      <c r="A30" s="24"/>
      <c r="B30" s="23"/>
      <c r="C30" s="22" t="s">
        <v>5</v>
      </c>
      <c r="D30" s="4" t="s">
        <v>278</v>
      </c>
      <c r="E30" s="28"/>
      <c r="F30" s="1" t="s">
        <v>275</v>
      </c>
      <c r="G30" s="5" t="s">
        <v>28</v>
      </c>
      <c r="H30" s="26">
        <v>4</v>
      </c>
      <c r="I30" s="36">
        <v>0.5</v>
      </c>
    </row>
    <row r="31" spans="1:9" ht="31.5" x14ac:dyDescent="0.25">
      <c r="A31" s="24"/>
      <c r="B31" s="23"/>
      <c r="C31" s="22" t="s">
        <v>5</v>
      </c>
      <c r="D31" s="1" t="s">
        <v>263</v>
      </c>
      <c r="E31" s="26"/>
      <c r="F31" s="3" t="s">
        <v>55</v>
      </c>
      <c r="G31" s="5" t="s">
        <v>28</v>
      </c>
      <c r="H31" s="26">
        <v>4</v>
      </c>
      <c r="I31" s="36">
        <v>0.5</v>
      </c>
    </row>
    <row r="32" spans="1:9" ht="31.5" x14ac:dyDescent="0.25">
      <c r="A32" s="24"/>
      <c r="B32" s="23"/>
      <c r="C32" s="22" t="s">
        <v>5</v>
      </c>
      <c r="D32" s="2" t="s">
        <v>264</v>
      </c>
      <c r="E32" s="26"/>
      <c r="F32" s="3" t="s">
        <v>57</v>
      </c>
      <c r="G32" s="5" t="s">
        <v>28</v>
      </c>
      <c r="H32" s="26">
        <v>4</v>
      </c>
      <c r="I32" s="36">
        <v>0.5</v>
      </c>
    </row>
    <row r="33" spans="1:10" ht="63" x14ac:dyDescent="0.25">
      <c r="A33" s="24"/>
      <c r="B33" s="23"/>
      <c r="C33" s="22" t="s">
        <v>5</v>
      </c>
      <c r="D33" s="2" t="s">
        <v>265</v>
      </c>
      <c r="E33" s="26"/>
      <c r="F33" s="3" t="s">
        <v>59</v>
      </c>
      <c r="G33" s="5" t="s">
        <v>28</v>
      </c>
      <c r="H33" s="26">
        <v>4</v>
      </c>
      <c r="I33" s="36">
        <v>0.5</v>
      </c>
    </row>
    <row r="34" spans="1:10" ht="47.25" x14ac:dyDescent="0.25">
      <c r="A34" s="24"/>
      <c r="B34" s="23"/>
      <c r="C34" s="22" t="s">
        <v>5</v>
      </c>
      <c r="D34" s="2" t="s">
        <v>266</v>
      </c>
      <c r="E34" s="26"/>
      <c r="F34" s="3" t="s">
        <v>61</v>
      </c>
      <c r="G34" s="5" t="s">
        <v>28</v>
      </c>
      <c r="H34" s="26">
        <v>4</v>
      </c>
      <c r="I34" s="36">
        <v>0.5</v>
      </c>
    </row>
    <row r="35" spans="1:10" ht="31.5" x14ac:dyDescent="0.25">
      <c r="A35" s="24"/>
      <c r="B35" s="23"/>
      <c r="C35" s="22" t="s">
        <v>5</v>
      </c>
      <c r="D35" s="1" t="s">
        <v>267</v>
      </c>
      <c r="E35" s="26"/>
      <c r="F35" s="3" t="s">
        <v>55</v>
      </c>
      <c r="G35" s="5" t="s">
        <v>28</v>
      </c>
      <c r="H35" s="26">
        <v>4</v>
      </c>
      <c r="I35" s="36">
        <v>0.5</v>
      </c>
    </row>
    <row r="36" spans="1:10" ht="31.5" x14ac:dyDescent="0.25">
      <c r="A36" s="24"/>
      <c r="B36" s="23"/>
      <c r="C36" s="22" t="s">
        <v>5</v>
      </c>
      <c r="D36" s="2" t="s">
        <v>268</v>
      </c>
      <c r="E36" s="26"/>
      <c r="F36" s="3" t="s">
        <v>57</v>
      </c>
      <c r="G36" s="5" t="s">
        <v>28</v>
      </c>
      <c r="H36" s="26">
        <v>4</v>
      </c>
      <c r="I36" s="36">
        <v>0.5</v>
      </c>
    </row>
    <row r="37" spans="1:10" ht="63" x14ac:dyDescent="0.25">
      <c r="A37" s="24"/>
      <c r="B37" s="23"/>
      <c r="C37" s="22" t="s">
        <v>5</v>
      </c>
      <c r="D37" s="2" t="s">
        <v>269</v>
      </c>
      <c r="E37" s="26"/>
      <c r="F37" s="3" t="s">
        <v>59</v>
      </c>
      <c r="G37" s="5" t="s">
        <v>28</v>
      </c>
      <c r="H37" s="26">
        <v>4</v>
      </c>
      <c r="I37" s="36">
        <v>0.5</v>
      </c>
    </row>
    <row r="38" spans="1:10" ht="47.25" x14ac:dyDescent="0.25">
      <c r="A38" s="24"/>
      <c r="B38" s="23"/>
      <c r="C38" s="22" t="s">
        <v>5</v>
      </c>
      <c r="D38" s="2" t="s">
        <v>270</v>
      </c>
      <c r="E38" s="26"/>
      <c r="F38" s="3" t="s">
        <v>61</v>
      </c>
      <c r="G38" s="5" t="s">
        <v>28</v>
      </c>
      <c r="H38" s="26">
        <v>4</v>
      </c>
      <c r="I38" s="36">
        <v>0.5</v>
      </c>
    </row>
    <row r="39" spans="1:10" ht="31.5" x14ac:dyDescent="0.25">
      <c r="A39" s="24"/>
      <c r="B39" s="23"/>
      <c r="C39" s="22" t="s">
        <v>5</v>
      </c>
      <c r="D39" s="1" t="s">
        <v>29</v>
      </c>
      <c r="E39" s="28"/>
      <c r="F39" s="9" t="s">
        <v>30</v>
      </c>
      <c r="G39" s="5" t="s">
        <v>28</v>
      </c>
      <c r="H39" s="26">
        <v>4</v>
      </c>
      <c r="I39" s="36">
        <v>0.3</v>
      </c>
    </row>
    <row r="40" spans="1:10" x14ac:dyDescent="0.25">
      <c r="A40" s="24">
        <v>4</v>
      </c>
      <c r="B40" s="23" t="s">
        <v>19</v>
      </c>
      <c r="C40" s="23"/>
      <c r="D40" s="23"/>
      <c r="E40" s="23"/>
      <c r="F40" s="23"/>
      <c r="G40" s="23"/>
      <c r="H40" s="24"/>
      <c r="I40" s="24"/>
    </row>
    <row r="41" spans="1:10" ht="47.25" x14ac:dyDescent="0.25">
      <c r="A41" s="24"/>
      <c r="B41" s="23"/>
      <c r="C41" s="22" t="s">
        <v>5</v>
      </c>
      <c r="D41" s="4" t="s">
        <v>31</v>
      </c>
      <c r="E41" s="28"/>
      <c r="F41" s="1" t="s">
        <v>32</v>
      </c>
      <c r="G41" s="5" t="s">
        <v>28</v>
      </c>
      <c r="H41" s="26">
        <v>4</v>
      </c>
      <c r="I41" s="36">
        <v>0.5</v>
      </c>
    </row>
    <row r="42" spans="1:10" ht="31.5" x14ac:dyDescent="0.25">
      <c r="A42" s="24"/>
      <c r="B42" s="23"/>
      <c r="C42" s="22" t="s">
        <v>5</v>
      </c>
      <c r="D42" s="3" t="s">
        <v>33</v>
      </c>
      <c r="E42" s="2" t="s">
        <v>34</v>
      </c>
      <c r="F42" s="2" t="s">
        <v>35</v>
      </c>
      <c r="G42" s="5" t="s">
        <v>28</v>
      </c>
      <c r="H42" s="26">
        <v>4</v>
      </c>
      <c r="I42" s="36">
        <v>0.5</v>
      </c>
    </row>
    <row r="43" spans="1:10" ht="31.5" x14ac:dyDescent="0.25">
      <c r="A43" s="24"/>
      <c r="B43" s="23"/>
      <c r="C43" s="22" t="s">
        <v>5</v>
      </c>
      <c r="D43" s="3" t="s">
        <v>334</v>
      </c>
      <c r="E43" s="28"/>
      <c r="F43" s="9" t="s">
        <v>36</v>
      </c>
      <c r="G43" s="5" t="s">
        <v>28</v>
      </c>
      <c r="H43" s="26">
        <v>4</v>
      </c>
      <c r="I43" s="36">
        <v>0.5</v>
      </c>
    </row>
    <row r="44" spans="1:10" s="54" customFormat="1" ht="31.5" x14ac:dyDescent="0.25">
      <c r="A44" s="49"/>
      <c r="B44" s="50"/>
      <c r="C44" s="51" t="s">
        <v>5</v>
      </c>
      <c r="D44" s="52" t="s">
        <v>37</v>
      </c>
      <c r="E44" s="49"/>
      <c r="F44" s="57" t="s">
        <v>38</v>
      </c>
      <c r="G44" s="56" t="s">
        <v>28</v>
      </c>
      <c r="H44" s="49">
        <v>2</v>
      </c>
      <c r="I44" s="53">
        <v>1</v>
      </c>
    </row>
    <row r="45" spans="1:10" s="54" customFormat="1" x14ac:dyDescent="0.25">
      <c r="A45" s="49"/>
      <c r="B45" s="50"/>
      <c r="C45" s="51" t="s">
        <v>5</v>
      </c>
      <c r="D45" s="57" t="s">
        <v>245</v>
      </c>
      <c r="E45" s="50"/>
      <c r="F45" s="55" t="s">
        <v>39</v>
      </c>
      <c r="G45" s="56" t="s">
        <v>28</v>
      </c>
      <c r="H45" s="49">
        <v>3</v>
      </c>
      <c r="I45" s="53">
        <v>0.9</v>
      </c>
    </row>
    <row r="46" spans="1:10" s="35" customFormat="1" ht="31.5" x14ac:dyDescent="0.25">
      <c r="A46" s="41" t="s">
        <v>8</v>
      </c>
      <c r="B46" s="34" t="s">
        <v>17</v>
      </c>
      <c r="C46" s="33"/>
      <c r="D46" s="34"/>
      <c r="E46" s="33"/>
      <c r="F46" s="34"/>
      <c r="G46" s="34"/>
      <c r="H46" s="41"/>
      <c r="I46" s="42">
        <f>SUM(I47:I76)</f>
        <v>17.000000000000004</v>
      </c>
      <c r="J46" s="59"/>
    </row>
    <row r="47" spans="1:10" x14ac:dyDescent="0.25">
      <c r="A47" s="24">
        <v>1</v>
      </c>
      <c r="B47" s="23" t="s">
        <v>18</v>
      </c>
      <c r="C47" s="23"/>
      <c r="D47" s="23"/>
      <c r="E47" s="23"/>
      <c r="F47" s="23"/>
      <c r="G47" s="23"/>
      <c r="H47" s="24"/>
      <c r="I47" s="24"/>
    </row>
    <row r="48" spans="1:10" s="54" customFormat="1" ht="78.75" x14ac:dyDescent="0.25">
      <c r="A48" s="49"/>
      <c r="B48" s="50"/>
      <c r="C48" s="51" t="s">
        <v>5</v>
      </c>
      <c r="D48" s="52" t="s">
        <v>20</v>
      </c>
      <c r="E48" s="51"/>
      <c r="F48" s="52" t="s">
        <v>24</v>
      </c>
      <c r="G48" s="49" t="s">
        <v>28</v>
      </c>
      <c r="H48" s="49">
        <v>1</v>
      </c>
      <c r="I48" s="53">
        <v>0.7</v>
      </c>
    </row>
    <row r="49" spans="1:9" s="54" customFormat="1" ht="63" x14ac:dyDescent="0.25">
      <c r="A49" s="49"/>
      <c r="B49" s="50"/>
      <c r="C49" s="51" t="s">
        <v>5</v>
      </c>
      <c r="D49" s="52" t="s">
        <v>21</v>
      </c>
      <c r="E49" s="51"/>
      <c r="F49" s="52" t="s">
        <v>25</v>
      </c>
      <c r="G49" s="49" t="s">
        <v>28</v>
      </c>
      <c r="H49" s="49">
        <v>1</v>
      </c>
      <c r="I49" s="53">
        <v>0.5</v>
      </c>
    </row>
    <row r="50" spans="1:9" s="54" customFormat="1" ht="63" x14ac:dyDescent="0.25">
      <c r="A50" s="49"/>
      <c r="B50" s="50"/>
      <c r="C50" s="51" t="s">
        <v>5</v>
      </c>
      <c r="D50" s="52" t="s">
        <v>22</v>
      </c>
      <c r="E50" s="51"/>
      <c r="F50" s="55" t="s">
        <v>26</v>
      </c>
      <c r="G50" s="56" t="s">
        <v>28</v>
      </c>
      <c r="H50" s="49">
        <v>1</v>
      </c>
      <c r="I50" s="53">
        <v>0.5</v>
      </c>
    </row>
    <row r="51" spans="1:9" s="54" customFormat="1" ht="63" x14ac:dyDescent="0.25">
      <c r="A51" s="49"/>
      <c r="B51" s="50"/>
      <c r="C51" s="51" t="s">
        <v>5</v>
      </c>
      <c r="D51" s="52" t="s">
        <v>23</v>
      </c>
      <c r="E51" s="51"/>
      <c r="F51" s="55" t="s">
        <v>27</v>
      </c>
      <c r="G51" s="56" t="s">
        <v>28</v>
      </c>
      <c r="H51" s="49">
        <v>1</v>
      </c>
      <c r="I51" s="53">
        <v>0.8</v>
      </c>
    </row>
    <row r="52" spans="1:9" s="54" customFormat="1" x14ac:dyDescent="0.25">
      <c r="A52" s="49">
        <v>2</v>
      </c>
      <c r="B52" s="60" t="s">
        <v>17</v>
      </c>
      <c r="C52" s="50"/>
      <c r="D52" s="50"/>
      <c r="E52" s="50"/>
      <c r="F52" s="50"/>
      <c r="G52" s="50"/>
      <c r="H52" s="49"/>
      <c r="I52" s="49"/>
    </row>
    <row r="53" spans="1:9" s="54" customFormat="1" ht="31.5" x14ac:dyDescent="0.25">
      <c r="A53" s="49"/>
      <c r="B53" s="50"/>
      <c r="C53" s="51" t="s">
        <v>5</v>
      </c>
      <c r="D53" s="60" t="s">
        <v>41</v>
      </c>
      <c r="E53" s="50"/>
      <c r="F53" s="61" t="s">
        <v>42</v>
      </c>
      <c r="G53" s="56" t="s">
        <v>28</v>
      </c>
      <c r="H53" s="49">
        <v>4</v>
      </c>
      <c r="I53" s="53">
        <v>0.5</v>
      </c>
    </row>
    <row r="54" spans="1:9" s="54" customFormat="1" x14ac:dyDescent="0.25">
      <c r="A54" s="49"/>
      <c r="B54" s="50"/>
      <c r="C54" s="51" t="s">
        <v>5</v>
      </c>
      <c r="D54" s="60" t="s">
        <v>43</v>
      </c>
      <c r="E54" s="52" t="s">
        <v>34</v>
      </c>
      <c r="F54" s="52" t="s">
        <v>44</v>
      </c>
      <c r="G54" s="56" t="s">
        <v>28</v>
      </c>
      <c r="H54" s="49">
        <v>3</v>
      </c>
      <c r="I54" s="53">
        <v>0.7</v>
      </c>
    </row>
    <row r="55" spans="1:9" s="54" customFormat="1" x14ac:dyDescent="0.25">
      <c r="A55" s="49"/>
      <c r="B55" s="50"/>
      <c r="C55" s="51" t="s">
        <v>5</v>
      </c>
      <c r="D55" s="60" t="s">
        <v>45</v>
      </c>
      <c r="E55" s="52" t="s">
        <v>34</v>
      </c>
      <c r="F55" s="52" t="s">
        <v>44</v>
      </c>
      <c r="G55" s="56" t="s">
        <v>28</v>
      </c>
      <c r="H55" s="49">
        <v>3</v>
      </c>
      <c r="I55" s="53">
        <v>0.7</v>
      </c>
    </row>
    <row r="56" spans="1:9" s="54" customFormat="1" x14ac:dyDescent="0.25">
      <c r="A56" s="49"/>
      <c r="B56" s="50"/>
      <c r="C56" s="51" t="s">
        <v>5</v>
      </c>
      <c r="D56" s="60" t="s">
        <v>46</v>
      </c>
      <c r="E56" s="52" t="s">
        <v>34</v>
      </c>
      <c r="F56" s="52" t="s">
        <v>44</v>
      </c>
      <c r="G56" s="56" t="s">
        <v>28</v>
      </c>
      <c r="H56" s="49">
        <v>3</v>
      </c>
      <c r="I56" s="53">
        <v>0.7</v>
      </c>
    </row>
    <row r="57" spans="1:9" s="54" customFormat="1" x14ac:dyDescent="0.25">
      <c r="A57" s="49"/>
      <c r="B57" s="50"/>
      <c r="C57" s="51" t="s">
        <v>5</v>
      </c>
      <c r="D57" s="60" t="s">
        <v>47</v>
      </c>
      <c r="E57" s="52" t="s">
        <v>34</v>
      </c>
      <c r="F57" s="52" t="s">
        <v>44</v>
      </c>
      <c r="G57" s="56" t="s">
        <v>28</v>
      </c>
      <c r="H57" s="49">
        <v>3</v>
      </c>
      <c r="I57" s="53">
        <v>0.7</v>
      </c>
    </row>
    <row r="58" spans="1:9" s="54" customFormat="1" x14ac:dyDescent="0.25">
      <c r="A58" s="49"/>
      <c r="B58" s="50"/>
      <c r="C58" s="51" t="s">
        <v>5</v>
      </c>
      <c r="D58" s="60" t="s">
        <v>48</v>
      </c>
      <c r="E58" s="52"/>
      <c r="F58" s="52" t="s">
        <v>44</v>
      </c>
      <c r="G58" s="56" t="s">
        <v>28</v>
      </c>
      <c r="H58" s="49">
        <v>3</v>
      </c>
      <c r="I58" s="53">
        <v>0.7</v>
      </c>
    </row>
    <row r="59" spans="1:9" s="54" customFormat="1" x14ac:dyDescent="0.25">
      <c r="A59" s="49"/>
      <c r="B59" s="50"/>
      <c r="C59" s="51" t="s">
        <v>5</v>
      </c>
      <c r="D59" s="60" t="s">
        <v>49</v>
      </c>
      <c r="E59" s="52" t="s">
        <v>34</v>
      </c>
      <c r="F59" s="52" t="s">
        <v>44</v>
      </c>
      <c r="G59" s="56" t="s">
        <v>28</v>
      </c>
      <c r="H59" s="49">
        <v>3</v>
      </c>
      <c r="I59" s="53">
        <v>0.7</v>
      </c>
    </row>
    <row r="60" spans="1:9" s="54" customFormat="1" x14ac:dyDescent="0.25">
      <c r="A60" s="49"/>
      <c r="B60" s="50"/>
      <c r="C60" s="51" t="s">
        <v>5</v>
      </c>
      <c r="D60" s="60" t="s">
        <v>50</v>
      </c>
      <c r="E60" s="52" t="s">
        <v>34</v>
      </c>
      <c r="F60" s="52" t="s">
        <v>44</v>
      </c>
      <c r="G60" s="56" t="s">
        <v>28</v>
      </c>
      <c r="H60" s="49">
        <v>3</v>
      </c>
      <c r="I60" s="53">
        <v>0.7</v>
      </c>
    </row>
    <row r="61" spans="1:9" s="54" customFormat="1" x14ac:dyDescent="0.25">
      <c r="A61" s="49"/>
      <c r="B61" s="50"/>
      <c r="C61" s="51" t="s">
        <v>5</v>
      </c>
      <c r="D61" s="60" t="s">
        <v>326</v>
      </c>
      <c r="E61" s="52"/>
      <c r="F61" s="52" t="s">
        <v>44</v>
      </c>
      <c r="G61" s="56" t="s">
        <v>28</v>
      </c>
      <c r="H61" s="49">
        <v>3</v>
      </c>
      <c r="I61" s="53">
        <v>0.7</v>
      </c>
    </row>
    <row r="62" spans="1:9" s="54" customFormat="1" x14ac:dyDescent="0.25">
      <c r="A62" s="49"/>
      <c r="B62" s="50"/>
      <c r="C62" s="51" t="s">
        <v>5</v>
      </c>
      <c r="D62" s="60" t="s">
        <v>327</v>
      </c>
      <c r="E62" s="52"/>
      <c r="F62" s="52" t="s">
        <v>44</v>
      </c>
      <c r="G62" s="56" t="s">
        <v>28</v>
      </c>
      <c r="H62" s="49">
        <v>3</v>
      </c>
      <c r="I62" s="53">
        <v>0.7</v>
      </c>
    </row>
    <row r="63" spans="1:9" s="54" customFormat="1" ht="31.5" x14ac:dyDescent="0.25">
      <c r="A63" s="49"/>
      <c r="B63" s="50"/>
      <c r="C63" s="51" t="s">
        <v>5</v>
      </c>
      <c r="D63" s="52" t="s">
        <v>51</v>
      </c>
      <c r="E63" s="52"/>
      <c r="F63" s="52" t="s">
        <v>328</v>
      </c>
      <c r="G63" s="56" t="s">
        <v>28</v>
      </c>
      <c r="H63" s="49">
        <v>3</v>
      </c>
      <c r="I63" s="53">
        <v>0.9</v>
      </c>
    </row>
    <row r="64" spans="1:9" s="54" customFormat="1" x14ac:dyDescent="0.25">
      <c r="A64" s="49"/>
      <c r="B64" s="50"/>
      <c r="C64" s="51" t="s">
        <v>5</v>
      </c>
      <c r="D64" s="52" t="s">
        <v>52</v>
      </c>
      <c r="E64" s="52"/>
      <c r="F64" s="52" t="s">
        <v>329</v>
      </c>
      <c r="G64" s="56" t="s">
        <v>28</v>
      </c>
      <c r="H64" s="49">
        <v>3</v>
      </c>
      <c r="I64" s="62">
        <v>1</v>
      </c>
    </row>
    <row r="65" spans="1:9" s="54" customFormat="1" x14ac:dyDescent="0.25">
      <c r="A65" s="49">
        <v>3</v>
      </c>
      <c r="B65" s="60" t="s">
        <v>40</v>
      </c>
      <c r="C65" s="51"/>
      <c r="D65" s="58"/>
      <c r="E65" s="51"/>
      <c r="F65" s="58"/>
      <c r="G65" s="58"/>
      <c r="H65" s="49"/>
      <c r="I65" s="63"/>
    </row>
    <row r="66" spans="1:9" s="54" customFormat="1" ht="47.25" x14ac:dyDescent="0.25">
      <c r="A66" s="49"/>
      <c r="B66" s="60"/>
      <c r="C66" s="51" t="s">
        <v>5</v>
      </c>
      <c r="D66" s="57" t="s">
        <v>53</v>
      </c>
      <c r="E66" s="50"/>
      <c r="F66" s="55" t="s">
        <v>54</v>
      </c>
      <c r="G66" s="56" t="s">
        <v>28</v>
      </c>
      <c r="H66" s="49">
        <v>4</v>
      </c>
      <c r="I66" s="53">
        <v>0.4</v>
      </c>
    </row>
    <row r="67" spans="1:9" s="54" customFormat="1" ht="31.5" x14ac:dyDescent="0.25">
      <c r="A67" s="49"/>
      <c r="B67" s="60"/>
      <c r="C67" s="51" t="s">
        <v>5</v>
      </c>
      <c r="D67" s="52" t="s">
        <v>335</v>
      </c>
      <c r="E67" s="49"/>
      <c r="F67" s="57" t="s">
        <v>55</v>
      </c>
      <c r="G67" s="56" t="s">
        <v>28</v>
      </c>
      <c r="H67" s="49">
        <v>4</v>
      </c>
      <c r="I67" s="53">
        <v>0.3</v>
      </c>
    </row>
    <row r="68" spans="1:9" s="54" customFormat="1" ht="31.5" x14ac:dyDescent="0.25">
      <c r="A68" s="49"/>
      <c r="B68" s="60"/>
      <c r="C68" s="51" t="s">
        <v>5</v>
      </c>
      <c r="D68" s="52" t="s">
        <v>56</v>
      </c>
      <c r="E68" s="49"/>
      <c r="F68" s="57" t="s">
        <v>57</v>
      </c>
      <c r="G68" s="56" t="s">
        <v>28</v>
      </c>
      <c r="H68" s="49">
        <v>4</v>
      </c>
      <c r="I68" s="53">
        <v>0.3</v>
      </c>
    </row>
    <row r="69" spans="1:9" s="54" customFormat="1" ht="63" x14ac:dyDescent="0.25">
      <c r="A69" s="49"/>
      <c r="B69" s="60"/>
      <c r="C69" s="51" t="s">
        <v>5</v>
      </c>
      <c r="D69" s="52" t="s">
        <v>58</v>
      </c>
      <c r="E69" s="49"/>
      <c r="F69" s="57" t="s">
        <v>59</v>
      </c>
      <c r="G69" s="56" t="s">
        <v>28</v>
      </c>
      <c r="H69" s="49">
        <v>4</v>
      </c>
      <c r="I69" s="53">
        <v>0.5</v>
      </c>
    </row>
    <row r="70" spans="1:9" s="54" customFormat="1" ht="47.25" x14ac:dyDescent="0.25">
      <c r="A70" s="49"/>
      <c r="B70" s="60"/>
      <c r="C70" s="51" t="s">
        <v>5</v>
      </c>
      <c r="D70" s="52" t="s">
        <v>60</v>
      </c>
      <c r="E70" s="49"/>
      <c r="F70" s="57" t="s">
        <v>61</v>
      </c>
      <c r="G70" s="56" t="s">
        <v>28</v>
      </c>
      <c r="H70" s="49">
        <v>4</v>
      </c>
      <c r="I70" s="53">
        <v>0.5</v>
      </c>
    </row>
    <row r="71" spans="1:9" s="54" customFormat="1" x14ac:dyDescent="0.25">
      <c r="A71" s="49"/>
      <c r="B71" s="60"/>
      <c r="C71" s="51" t="s">
        <v>5</v>
      </c>
      <c r="D71" s="57" t="s">
        <v>62</v>
      </c>
      <c r="E71" s="50"/>
      <c r="F71" s="55" t="s">
        <v>63</v>
      </c>
      <c r="G71" s="56" t="s">
        <v>28</v>
      </c>
      <c r="H71" s="49">
        <v>2</v>
      </c>
      <c r="I71" s="53">
        <v>1</v>
      </c>
    </row>
    <row r="72" spans="1:9" s="54" customFormat="1" ht="31.5" x14ac:dyDescent="0.25">
      <c r="A72" s="49"/>
      <c r="B72" s="60"/>
      <c r="C72" s="51" t="s">
        <v>5</v>
      </c>
      <c r="D72" s="57" t="s">
        <v>64</v>
      </c>
      <c r="E72" s="50"/>
      <c r="F72" s="55" t="s">
        <v>65</v>
      </c>
      <c r="G72" s="56" t="s">
        <v>28</v>
      </c>
      <c r="H72" s="49">
        <v>4</v>
      </c>
      <c r="I72" s="53">
        <v>0.5</v>
      </c>
    </row>
    <row r="73" spans="1:9" s="54" customFormat="1" ht="31.5" x14ac:dyDescent="0.25">
      <c r="A73" s="49"/>
      <c r="B73" s="60"/>
      <c r="C73" s="51" t="s">
        <v>5</v>
      </c>
      <c r="D73" s="57" t="s">
        <v>66</v>
      </c>
      <c r="E73" s="50"/>
      <c r="F73" s="55" t="s">
        <v>67</v>
      </c>
      <c r="G73" s="56" t="s">
        <v>28</v>
      </c>
      <c r="H73" s="49">
        <v>4</v>
      </c>
      <c r="I73" s="53">
        <v>0.5</v>
      </c>
    </row>
    <row r="74" spans="1:9" s="54" customFormat="1" ht="31.5" x14ac:dyDescent="0.25">
      <c r="A74" s="49"/>
      <c r="B74" s="50"/>
      <c r="C74" s="51" t="s">
        <v>5</v>
      </c>
      <c r="D74" s="57" t="s">
        <v>68</v>
      </c>
      <c r="E74" s="50"/>
      <c r="F74" s="55" t="s">
        <v>69</v>
      </c>
      <c r="G74" s="56" t="s">
        <v>28</v>
      </c>
      <c r="H74" s="49">
        <v>4</v>
      </c>
      <c r="I74" s="53">
        <v>0.4</v>
      </c>
    </row>
    <row r="75" spans="1:9" x14ac:dyDescent="0.25">
      <c r="A75" s="24"/>
      <c r="B75" s="23"/>
      <c r="C75" s="22" t="s">
        <v>5</v>
      </c>
      <c r="D75" s="3" t="s">
        <v>70</v>
      </c>
      <c r="E75" s="23"/>
      <c r="F75" s="6" t="s">
        <v>71</v>
      </c>
      <c r="G75" s="11" t="s">
        <v>28</v>
      </c>
      <c r="H75" s="24">
        <v>4</v>
      </c>
      <c r="I75" s="36">
        <v>0.4</v>
      </c>
    </row>
    <row r="76" spans="1:9" ht="31.5" x14ac:dyDescent="0.25">
      <c r="A76" s="24"/>
      <c r="B76" s="23"/>
      <c r="C76" s="22" t="s">
        <v>5</v>
      </c>
      <c r="D76" s="3" t="s">
        <v>72</v>
      </c>
      <c r="E76" s="23"/>
      <c r="F76" s="6" t="s">
        <v>73</v>
      </c>
      <c r="G76" s="11" t="s">
        <v>28</v>
      </c>
      <c r="H76" s="24">
        <v>3</v>
      </c>
      <c r="I76" s="36">
        <v>1</v>
      </c>
    </row>
    <row r="77" spans="1:9" s="35" customFormat="1" ht="63" x14ac:dyDescent="0.25">
      <c r="A77" s="41" t="s">
        <v>9</v>
      </c>
      <c r="B77" s="34" t="s">
        <v>330</v>
      </c>
      <c r="C77" s="33"/>
      <c r="D77" s="34"/>
      <c r="E77" s="33"/>
      <c r="F77" s="34"/>
      <c r="G77" s="34"/>
      <c r="H77" s="41"/>
      <c r="I77" s="42">
        <f>SUM(I79:I158)</f>
        <v>38.000000000000014</v>
      </c>
    </row>
    <row r="78" spans="1:9" x14ac:dyDescent="0.25">
      <c r="A78" s="24">
        <v>1</v>
      </c>
      <c r="B78" s="23" t="s">
        <v>18</v>
      </c>
      <c r="C78" s="23"/>
      <c r="D78" s="23"/>
      <c r="E78" s="23"/>
      <c r="F78" s="23"/>
      <c r="G78" s="23"/>
      <c r="H78" s="24"/>
      <c r="I78" s="24"/>
    </row>
    <row r="79" spans="1:9" ht="78.75" x14ac:dyDescent="0.25">
      <c r="A79" s="24"/>
      <c r="B79" s="23"/>
      <c r="C79" s="22" t="s">
        <v>5</v>
      </c>
      <c r="D79" s="2" t="s">
        <v>20</v>
      </c>
      <c r="E79" s="22"/>
      <c r="F79" s="1" t="s">
        <v>24</v>
      </c>
      <c r="G79" s="24" t="s">
        <v>28</v>
      </c>
      <c r="H79" s="24">
        <v>1</v>
      </c>
      <c r="I79" s="36">
        <v>0.7</v>
      </c>
    </row>
    <row r="80" spans="1:9" ht="63" x14ac:dyDescent="0.25">
      <c r="A80" s="24"/>
      <c r="B80" s="23"/>
      <c r="C80" s="22" t="s">
        <v>5</v>
      </c>
      <c r="D80" s="2" t="s">
        <v>21</v>
      </c>
      <c r="E80" s="22"/>
      <c r="F80" s="1" t="s">
        <v>25</v>
      </c>
      <c r="G80" s="24" t="s">
        <v>28</v>
      </c>
      <c r="H80" s="24">
        <v>1</v>
      </c>
      <c r="I80" s="36">
        <v>0.5</v>
      </c>
    </row>
    <row r="81" spans="1:10" ht="63" x14ac:dyDescent="0.25">
      <c r="A81" s="24"/>
      <c r="B81" s="23"/>
      <c r="C81" s="22" t="s">
        <v>5</v>
      </c>
      <c r="D81" s="2" t="s">
        <v>22</v>
      </c>
      <c r="E81" s="22"/>
      <c r="F81" s="9" t="s">
        <v>26</v>
      </c>
      <c r="G81" s="11" t="s">
        <v>28</v>
      </c>
      <c r="H81" s="24">
        <v>1</v>
      </c>
      <c r="I81" s="36">
        <v>0.5</v>
      </c>
    </row>
    <row r="82" spans="1:10" ht="63" x14ac:dyDescent="0.25">
      <c r="A82" s="24"/>
      <c r="B82" s="23"/>
      <c r="C82" s="22" t="s">
        <v>5</v>
      </c>
      <c r="D82" s="2" t="s">
        <v>23</v>
      </c>
      <c r="E82" s="22"/>
      <c r="F82" s="9" t="s">
        <v>27</v>
      </c>
      <c r="G82" s="11" t="s">
        <v>28</v>
      </c>
      <c r="H82" s="24">
        <v>1</v>
      </c>
      <c r="I82" s="36">
        <v>0.8</v>
      </c>
    </row>
    <row r="83" spans="1:10" x14ac:dyDescent="0.25">
      <c r="A83" s="24">
        <v>2</v>
      </c>
      <c r="B83" s="23" t="s">
        <v>74</v>
      </c>
      <c r="C83" s="23"/>
      <c r="D83" s="23"/>
      <c r="E83" s="23"/>
      <c r="F83" s="23"/>
      <c r="G83" s="23"/>
      <c r="H83" s="24"/>
      <c r="I83" s="24"/>
    </row>
    <row r="84" spans="1:10" ht="47.25" x14ac:dyDescent="0.25">
      <c r="A84" s="24"/>
      <c r="B84" s="23"/>
      <c r="C84" s="22" t="s">
        <v>5</v>
      </c>
      <c r="D84" s="2" t="s">
        <v>76</v>
      </c>
      <c r="E84" s="26"/>
      <c r="F84" s="7" t="s">
        <v>77</v>
      </c>
      <c r="G84" s="11" t="s">
        <v>28</v>
      </c>
      <c r="H84" s="26">
        <v>4</v>
      </c>
      <c r="I84" s="37">
        <v>0.4</v>
      </c>
      <c r="J84" s="29"/>
    </row>
    <row r="85" spans="1:10" ht="31.5" x14ac:dyDescent="0.25">
      <c r="A85" s="24"/>
      <c r="B85" s="23"/>
      <c r="C85" s="22" t="s">
        <v>5</v>
      </c>
      <c r="D85" s="2" t="s">
        <v>78</v>
      </c>
      <c r="E85" s="26"/>
      <c r="F85" s="1" t="s">
        <v>79</v>
      </c>
      <c r="G85" s="11" t="s">
        <v>28</v>
      </c>
      <c r="H85" s="26">
        <v>4</v>
      </c>
      <c r="I85" s="37">
        <v>0.4</v>
      </c>
      <c r="J85" s="29"/>
    </row>
    <row r="86" spans="1:10" ht="31.5" x14ac:dyDescent="0.25">
      <c r="A86" s="24"/>
      <c r="B86" s="23"/>
      <c r="C86" s="22" t="s">
        <v>5</v>
      </c>
      <c r="D86" s="2" t="s">
        <v>80</v>
      </c>
      <c r="E86" s="24"/>
      <c r="F86" s="1" t="s">
        <v>81</v>
      </c>
      <c r="G86" s="11" t="s">
        <v>28</v>
      </c>
      <c r="H86" s="24">
        <v>4</v>
      </c>
      <c r="I86" s="37">
        <v>0.4</v>
      </c>
      <c r="J86" s="29"/>
    </row>
    <row r="87" spans="1:10" ht="31.5" x14ac:dyDescent="0.25">
      <c r="A87" s="24"/>
      <c r="B87" s="23"/>
      <c r="C87" s="22" t="s">
        <v>5</v>
      </c>
      <c r="D87" s="2" t="s">
        <v>82</v>
      </c>
      <c r="E87" s="24"/>
      <c r="F87" s="6" t="s">
        <v>83</v>
      </c>
      <c r="G87" s="11" t="s">
        <v>28</v>
      </c>
      <c r="H87" s="24">
        <v>4</v>
      </c>
      <c r="I87" s="37">
        <v>0.4</v>
      </c>
      <c r="J87" s="29"/>
    </row>
    <row r="88" spans="1:10" ht="31.5" x14ac:dyDescent="0.25">
      <c r="A88" s="24"/>
      <c r="B88" s="23"/>
      <c r="C88" s="22" t="s">
        <v>5</v>
      </c>
      <c r="D88" s="2" t="s">
        <v>84</v>
      </c>
      <c r="E88" s="24"/>
      <c r="F88" s="1" t="s">
        <v>85</v>
      </c>
      <c r="G88" s="11" t="s">
        <v>28</v>
      </c>
      <c r="H88" s="24">
        <v>4</v>
      </c>
      <c r="I88" s="37">
        <v>0.6</v>
      </c>
      <c r="J88" s="30"/>
    </row>
    <row r="89" spans="1:10" ht="63" x14ac:dyDescent="0.25">
      <c r="A89" s="24"/>
      <c r="B89" s="23"/>
      <c r="C89" s="22" t="s">
        <v>5</v>
      </c>
      <c r="D89" s="2" t="s">
        <v>86</v>
      </c>
      <c r="E89" s="24"/>
      <c r="F89" s="3" t="s">
        <v>87</v>
      </c>
      <c r="G89" s="11" t="s">
        <v>28</v>
      </c>
      <c r="H89" s="24">
        <v>4</v>
      </c>
      <c r="I89" s="38">
        <v>0.3</v>
      </c>
      <c r="J89" s="29"/>
    </row>
    <row r="90" spans="1:10" ht="47.25" x14ac:dyDescent="0.25">
      <c r="A90" s="24"/>
      <c r="B90" s="23"/>
      <c r="C90" s="22" t="s">
        <v>5</v>
      </c>
      <c r="D90" s="2" t="s">
        <v>88</v>
      </c>
      <c r="E90" s="24"/>
      <c r="F90" s="3" t="s">
        <v>89</v>
      </c>
      <c r="G90" s="11" t="s">
        <v>28</v>
      </c>
      <c r="H90" s="24">
        <v>3</v>
      </c>
      <c r="I90" s="37">
        <v>0.4</v>
      </c>
      <c r="J90" s="29"/>
    </row>
    <row r="91" spans="1:10" ht="47.25" x14ac:dyDescent="0.25">
      <c r="A91" s="24"/>
      <c r="B91" s="23"/>
      <c r="C91" s="22" t="s">
        <v>5</v>
      </c>
      <c r="D91" s="2" t="s">
        <v>90</v>
      </c>
      <c r="E91" s="24"/>
      <c r="F91" s="3" t="s">
        <v>91</v>
      </c>
      <c r="G91" s="11" t="s">
        <v>28</v>
      </c>
      <c r="H91" s="24">
        <v>4</v>
      </c>
      <c r="I91" s="37">
        <v>0.5</v>
      </c>
      <c r="J91" s="29"/>
    </row>
    <row r="92" spans="1:10" x14ac:dyDescent="0.25">
      <c r="A92" s="24">
        <v>3</v>
      </c>
      <c r="B92" s="10" t="s">
        <v>75</v>
      </c>
      <c r="C92" s="22"/>
      <c r="D92" s="25"/>
      <c r="E92" s="22"/>
      <c r="F92" s="25"/>
      <c r="G92" s="25"/>
      <c r="H92" s="24"/>
      <c r="I92" s="43"/>
    </row>
    <row r="93" spans="1:10" ht="31.5" x14ac:dyDescent="0.25">
      <c r="A93" s="24"/>
      <c r="B93" s="10"/>
      <c r="C93" s="22" t="s">
        <v>5</v>
      </c>
      <c r="D93" s="1" t="s">
        <v>92</v>
      </c>
      <c r="E93" s="24"/>
      <c r="F93" s="3" t="s">
        <v>93</v>
      </c>
      <c r="G93" s="11" t="s">
        <v>28</v>
      </c>
      <c r="H93" s="24">
        <v>4</v>
      </c>
      <c r="I93" s="37">
        <v>0.5</v>
      </c>
    </row>
    <row r="94" spans="1:10" ht="31.5" x14ac:dyDescent="0.25">
      <c r="A94" s="24"/>
      <c r="B94" s="10"/>
      <c r="C94" s="22" t="s">
        <v>5</v>
      </c>
      <c r="D94" s="1" t="s">
        <v>94</v>
      </c>
      <c r="E94" s="24"/>
      <c r="F94" s="3" t="s">
        <v>95</v>
      </c>
      <c r="G94" s="11" t="s">
        <v>28</v>
      </c>
      <c r="H94" s="24">
        <v>3</v>
      </c>
      <c r="I94" s="37">
        <v>0.5</v>
      </c>
    </row>
    <row r="95" spans="1:10" ht="31.5" x14ac:dyDescent="0.25">
      <c r="A95" s="24"/>
      <c r="B95" s="10"/>
      <c r="C95" s="22" t="s">
        <v>5</v>
      </c>
      <c r="D95" s="2" t="s">
        <v>96</v>
      </c>
      <c r="E95" s="24"/>
      <c r="F95" s="3" t="s">
        <v>97</v>
      </c>
      <c r="G95" s="11" t="s">
        <v>28</v>
      </c>
      <c r="H95" s="24">
        <v>4</v>
      </c>
      <c r="I95" s="37">
        <v>0.5</v>
      </c>
    </row>
    <row r="96" spans="1:10" ht="31.5" x14ac:dyDescent="0.25">
      <c r="A96" s="24"/>
      <c r="B96" s="10"/>
      <c r="C96" s="22" t="s">
        <v>5</v>
      </c>
      <c r="D96" s="2" t="s">
        <v>292</v>
      </c>
      <c r="E96" s="24"/>
      <c r="F96" s="3" t="s">
        <v>293</v>
      </c>
      <c r="G96" s="11" t="s">
        <v>28</v>
      </c>
      <c r="H96" s="24">
        <v>4</v>
      </c>
      <c r="I96" s="37">
        <v>0.5</v>
      </c>
    </row>
    <row r="97" spans="1:9" ht="31.5" x14ac:dyDescent="0.25">
      <c r="A97" s="24"/>
      <c r="B97" s="10"/>
      <c r="C97" s="22" t="s">
        <v>5</v>
      </c>
      <c r="D97" s="2" t="s">
        <v>98</v>
      </c>
      <c r="E97" s="26"/>
      <c r="F97" s="3" t="s">
        <v>99</v>
      </c>
      <c r="G97" s="11" t="s">
        <v>28</v>
      </c>
      <c r="H97" s="24">
        <v>3</v>
      </c>
      <c r="I97" s="38">
        <v>0.3</v>
      </c>
    </row>
    <row r="98" spans="1:9" ht="31.5" x14ac:dyDescent="0.25">
      <c r="A98" s="24"/>
      <c r="B98" s="10"/>
      <c r="C98" s="22" t="s">
        <v>5</v>
      </c>
      <c r="D98" s="2" t="s">
        <v>100</v>
      </c>
      <c r="E98" s="26"/>
      <c r="F98" s="3" t="s">
        <v>101</v>
      </c>
      <c r="G98" s="11" t="s">
        <v>28</v>
      </c>
      <c r="H98" s="24">
        <v>3</v>
      </c>
      <c r="I98" s="37">
        <v>0.5</v>
      </c>
    </row>
    <row r="99" spans="1:9" ht="31.5" x14ac:dyDescent="0.25">
      <c r="A99" s="24"/>
      <c r="B99" s="10"/>
      <c r="C99" s="22" t="s">
        <v>5</v>
      </c>
      <c r="D99" s="2" t="s">
        <v>102</v>
      </c>
      <c r="E99" s="26"/>
      <c r="F99" s="4" t="s">
        <v>103</v>
      </c>
      <c r="G99" s="11" t="s">
        <v>28</v>
      </c>
      <c r="H99" s="24">
        <v>4</v>
      </c>
      <c r="I99" s="37">
        <v>0.5</v>
      </c>
    </row>
    <row r="100" spans="1:9" ht="47.25" x14ac:dyDescent="0.25">
      <c r="A100" s="24"/>
      <c r="B100" s="10"/>
      <c r="C100" s="22" t="s">
        <v>5</v>
      </c>
      <c r="D100" s="2" t="s">
        <v>104</v>
      </c>
      <c r="E100" s="26"/>
      <c r="F100" s="3" t="s">
        <v>105</v>
      </c>
      <c r="G100" s="11" t="s">
        <v>28</v>
      </c>
      <c r="H100" s="26">
        <v>4</v>
      </c>
      <c r="I100" s="37">
        <v>0.5</v>
      </c>
    </row>
    <row r="101" spans="1:9" ht="31.5" x14ac:dyDescent="0.25">
      <c r="A101" s="24"/>
      <c r="B101" s="10"/>
      <c r="C101" s="22" t="s">
        <v>5</v>
      </c>
      <c r="D101" s="2" t="s">
        <v>106</v>
      </c>
      <c r="E101" s="26"/>
      <c r="F101" s="3" t="s">
        <v>107</v>
      </c>
      <c r="G101" s="11" t="s">
        <v>28</v>
      </c>
      <c r="H101" s="24">
        <v>4</v>
      </c>
      <c r="I101" s="37">
        <v>0.5</v>
      </c>
    </row>
    <row r="102" spans="1:9" ht="31.5" x14ac:dyDescent="0.25">
      <c r="A102" s="24"/>
      <c r="B102" s="10"/>
      <c r="C102" s="22" t="s">
        <v>5</v>
      </c>
      <c r="D102" s="2" t="s">
        <v>108</v>
      </c>
      <c r="E102" s="26"/>
      <c r="F102" s="3" t="s">
        <v>109</v>
      </c>
      <c r="G102" s="11" t="s">
        <v>28</v>
      </c>
      <c r="H102" s="24">
        <v>4</v>
      </c>
      <c r="I102" s="37">
        <v>0.5</v>
      </c>
    </row>
    <row r="103" spans="1:9" ht="31.5" x14ac:dyDescent="0.25">
      <c r="A103" s="24"/>
      <c r="B103" s="10"/>
      <c r="C103" s="22" t="s">
        <v>5</v>
      </c>
      <c r="D103" s="1" t="s">
        <v>110</v>
      </c>
      <c r="E103" s="26"/>
      <c r="F103" s="3" t="s">
        <v>55</v>
      </c>
      <c r="G103" s="11" t="s">
        <v>28</v>
      </c>
      <c r="H103" s="24">
        <v>4</v>
      </c>
      <c r="I103" s="37">
        <v>0.5</v>
      </c>
    </row>
    <row r="104" spans="1:9" ht="31.5" x14ac:dyDescent="0.25">
      <c r="A104" s="24"/>
      <c r="B104" s="10"/>
      <c r="C104" s="22" t="s">
        <v>5</v>
      </c>
      <c r="D104" s="2" t="s">
        <v>56</v>
      </c>
      <c r="E104" s="26"/>
      <c r="F104" s="3" t="s">
        <v>57</v>
      </c>
      <c r="G104" s="11" t="s">
        <v>28</v>
      </c>
      <c r="H104" s="24">
        <v>4</v>
      </c>
      <c r="I104" s="37">
        <v>0.5</v>
      </c>
    </row>
    <row r="105" spans="1:9" ht="63" x14ac:dyDescent="0.25">
      <c r="A105" s="24"/>
      <c r="B105" s="10"/>
      <c r="C105" s="22" t="s">
        <v>5</v>
      </c>
      <c r="D105" s="2" t="s">
        <v>58</v>
      </c>
      <c r="E105" s="26"/>
      <c r="F105" s="3" t="s">
        <v>59</v>
      </c>
      <c r="G105" s="11" t="s">
        <v>28</v>
      </c>
      <c r="H105" s="24">
        <v>4</v>
      </c>
      <c r="I105" s="38">
        <v>0.3</v>
      </c>
    </row>
    <row r="106" spans="1:9" ht="47.25" x14ac:dyDescent="0.25">
      <c r="A106" s="24"/>
      <c r="B106" s="10"/>
      <c r="C106" s="22" t="s">
        <v>5</v>
      </c>
      <c r="D106" s="2" t="s">
        <v>60</v>
      </c>
      <c r="E106" s="26"/>
      <c r="F106" s="3" t="s">
        <v>61</v>
      </c>
      <c r="G106" s="11" t="s">
        <v>28</v>
      </c>
      <c r="H106" s="26">
        <v>4</v>
      </c>
      <c r="I106" s="38">
        <v>0.3</v>
      </c>
    </row>
    <row r="107" spans="1:9" ht="47.25" x14ac:dyDescent="0.25">
      <c r="A107" s="24"/>
      <c r="B107" s="10"/>
      <c r="C107" s="22" t="s">
        <v>5</v>
      </c>
      <c r="D107" s="2" t="s">
        <v>111</v>
      </c>
      <c r="E107" s="26"/>
      <c r="F107" s="3" t="s">
        <v>112</v>
      </c>
      <c r="G107" s="11" t="s">
        <v>28</v>
      </c>
      <c r="H107" s="24">
        <v>4</v>
      </c>
      <c r="I107" s="37">
        <v>0.5</v>
      </c>
    </row>
    <row r="108" spans="1:9" ht="47.25" x14ac:dyDescent="0.25">
      <c r="A108" s="24"/>
      <c r="B108" s="10"/>
      <c r="C108" s="22" t="s">
        <v>5</v>
      </c>
      <c r="D108" s="2" t="s">
        <v>113</v>
      </c>
      <c r="E108" s="26"/>
      <c r="F108" s="3" t="s">
        <v>114</v>
      </c>
      <c r="G108" s="11" t="s">
        <v>28</v>
      </c>
      <c r="H108" s="24">
        <v>4</v>
      </c>
      <c r="I108" s="37">
        <v>0.5</v>
      </c>
    </row>
    <row r="109" spans="1:9" ht="31.5" x14ac:dyDescent="0.25">
      <c r="A109" s="24"/>
      <c r="B109" s="10"/>
      <c r="C109" s="22" t="s">
        <v>5</v>
      </c>
      <c r="D109" s="2" t="s">
        <v>115</v>
      </c>
      <c r="E109" s="26"/>
      <c r="F109" s="3" t="s">
        <v>116</v>
      </c>
      <c r="G109" s="11" t="s">
        <v>28</v>
      </c>
      <c r="H109" s="24">
        <v>4</v>
      </c>
      <c r="I109" s="37">
        <v>0.25</v>
      </c>
    </row>
    <row r="110" spans="1:9" x14ac:dyDescent="0.25">
      <c r="A110" s="24">
        <v>4</v>
      </c>
      <c r="B110" s="10" t="s">
        <v>117</v>
      </c>
      <c r="C110" s="22"/>
      <c r="D110" s="2"/>
      <c r="E110" s="26"/>
      <c r="F110" s="3"/>
      <c r="G110" s="11"/>
      <c r="H110" s="24"/>
      <c r="I110" s="37"/>
    </row>
    <row r="111" spans="1:9" ht="31.5" x14ac:dyDescent="0.25">
      <c r="A111" s="39"/>
      <c r="B111" s="23"/>
      <c r="C111" s="22" t="s">
        <v>5</v>
      </c>
      <c r="D111" s="2" t="s">
        <v>118</v>
      </c>
      <c r="E111" s="26"/>
      <c r="F111" s="3" t="s">
        <v>119</v>
      </c>
      <c r="G111" s="11" t="s">
        <v>28</v>
      </c>
      <c r="H111" s="24">
        <v>4</v>
      </c>
      <c r="I111" s="37">
        <v>0.5</v>
      </c>
    </row>
    <row r="112" spans="1:9" ht="31.5" x14ac:dyDescent="0.25">
      <c r="A112" s="24"/>
      <c r="B112" s="10"/>
      <c r="C112" s="22" t="s">
        <v>5</v>
      </c>
      <c r="D112" s="2" t="s">
        <v>88</v>
      </c>
      <c r="E112" s="26"/>
      <c r="F112" s="3" t="s">
        <v>120</v>
      </c>
      <c r="G112" s="11" t="s">
        <v>28</v>
      </c>
      <c r="H112" s="26">
        <v>3</v>
      </c>
      <c r="I112" s="37">
        <v>0.5</v>
      </c>
    </row>
    <row r="113" spans="1:9" ht="31.5" x14ac:dyDescent="0.25">
      <c r="A113" s="24"/>
      <c r="B113" s="10"/>
      <c r="C113" s="22" t="s">
        <v>5</v>
      </c>
      <c r="D113" s="2" t="s">
        <v>121</v>
      </c>
      <c r="E113" s="26"/>
      <c r="F113" s="3" t="s">
        <v>122</v>
      </c>
      <c r="G113" s="11" t="s">
        <v>28</v>
      </c>
      <c r="H113" s="26">
        <v>4</v>
      </c>
      <c r="I113" s="37">
        <v>0.6</v>
      </c>
    </row>
    <row r="114" spans="1:9" ht="47.25" x14ac:dyDescent="0.25">
      <c r="A114" s="24"/>
      <c r="B114" s="10"/>
      <c r="C114" s="22" t="s">
        <v>5</v>
      </c>
      <c r="D114" s="2" t="s">
        <v>113</v>
      </c>
      <c r="E114" s="26"/>
      <c r="F114" s="3" t="s">
        <v>114</v>
      </c>
      <c r="G114" s="11" t="s">
        <v>28</v>
      </c>
      <c r="H114" s="26">
        <v>4</v>
      </c>
      <c r="I114" s="37">
        <v>0.5</v>
      </c>
    </row>
    <row r="115" spans="1:9" ht="31.5" x14ac:dyDescent="0.25">
      <c r="A115" s="24"/>
      <c r="B115" s="10"/>
      <c r="C115" s="22" t="s">
        <v>5</v>
      </c>
      <c r="D115" s="2" t="s">
        <v>123</v>
      </c>
      <c r="E115" s="26"/>
      <c r="F115" s="3" t="s">
        <v>124</v>
      </c>
      <c r="G115" s="11" t="s">
        <v>28</v>
      </c>
      <c r="H115" s="26">
        <v>3</v>
      </c>
      <c r="I115" s="37">
        <v>0.5</v>
      </c>
    </row>
    <row r="116" spans="1:9" ht="47.25" x14ac:dyDescent="0.25">
      <c r="A116" s="24"/>
      <c r="B116" s="10"/>
      <c r="C116" s="22" t="s">
        <v>5</v>
      </c>
      <c r="D116" s="2" t="s">
        <v>125</v>
      </c>
      <c r="E116" s="26"/>
      <c r="F116" s="3" t="s">
        <v>126</v>
      </c>
      <c r="G116" s="11" t="s">
        <v>28</v>
      </c>
      <c r="H116" s="26">
        <v>4</v>
      </c>
      <c r="I116" s="37">
        <v>0.5</v>
      </c>
    </row>
    <row r="117" spans="1:9" ht="31.5" x14ac:dyDescent="0.25">
      <c r="A117" s="24"/>
      <c r="B117" s="10"/>
      <c r="C117" s="22" t="s">
        <v>5</v>
      </c>
      <c r="D117" s="2" t="s">
        <v>56</v>
      </c>
      <c r="E117" s="26"/>
      <c r="F117" s="3" t="s">
        <v>127</v>
      </c>
      <c r="G117" s="11" t="s">
        <v>28</v>
      </c>
      <c r="H117" s="26">
        <v>4</v>
      </c>
      <c r="I117" s="37">
        <v>0.5</v>
      </c>
    </row>
    <row r="118" spans="1:9" ht="47.25" x14ac:dyDescent="0.25">
      <c r="A118" s="24"/>
      <c r="B118" s="10"/>
      <c r="C118" s="22" t="s">
        <v>5</v>
      </c>
      <c r="D118" s="2" t="s">
        <v>128</v>
      </c>
      <c r="E118" s="26"/>
      <c r="F118" s="3" t="s">
        <v>61</v>
      </c>
      <c r="G118" s="11" t="s">
        <v>28</v>
      </c>
      <c r="H118" s="26">
        <v>4</v>
      </c>
      <c r="I118" s="37">
        <v>0.5</v>
      </c>
    </row>
    <row r="119" spans="1:9" ht="31.5" x14ac:dyDescent="0.25">
      <c r="A119" s="24"/>
      <c r="B119" s="10"/>
      <c r="C119" s="22" t="s">
        <v>5</v>
      </c>
      <c r="D119" s="2" t="s">
        <v>115</v>
      </c>
      <c r="E119" s="26"/>
      <c r="F119" s="3" t="s">
        <v>116</v>
      </c>
      <c r="G119" s="11" t="s">
        <v>28</v>
      </c>
      <c r="H119" s="26">
        <v>4</v>
      </c>
      <c r="I119" s="37">
        <v>0.5</v>
      </c>
    </row>
    <row r="120" spans="1:9" ht="33.75" customHeight="1" x14ac:dyDescent="0.25">
      <c r="A120" s="24"/>
      <c r="B120" s="10"/>
      <c r="C120" s="22" t="s">
        <v>5</v>
      </c>
      <c r="D120" s="2" t="s">
        <v>129</v>
      </c>
      <c r="E120" s="26"/>
      <c r="F120" s="3" t="s">
        <v>130</v>
      </c>
      <c r="G120" s="11" t="s">
        <v>28</v>
      </c>
      <c r="H120" s="26">
        <v>4</v>
      </c>
      <c r="I120" s="37">
        <v>0.5</v>
      </c>
    </row>
    <row r="121" spans="1:9" ht="65.25" customHeight="1" x14ac:dyDescent="0.25">
      <c r="A121" s="24"/>
      <c r="B121" s="10"/>
      <c r="C121" s="22" t="s">
        <v>5</v>
      </c>
      <c r="D121" s="2" t="s">
        <v>294</v>
      </c>
      <c r="E121" s="26"/>
      <c r="F121" s="3" t="s">
        <v>295</v>
      </c>
      <c r="G121" s="11" t="s">
        <v>28</v>
      </c>
      <c r="H121" s="26">
        <v>4</v>
      </c>
      <c r="I121" s="37">
        <v>0.5</v>
      </c>
    </row>
    <row r="122" spans="1:9" x14ac:dyDescent="0.25">
      <c r="A122" s="24">
        <v>5</v>
      </c>
      <c r="B122" s="10" t="s">
        <v>131</v>
      </c>
      <c r="C122" s="22"/>
      <c r="D122" s="2"/>
      <c r="E122" s="26"/>
      <c r="F122" s="3"/>
      <c r="G122" s="11"/>
      <c r="H122" s="26"/>
      <c r="I122" s="37"/>
    </row>
    <row r="123" spans="1:9" ht="31.5" x14ac:dyDescent="0.25">
      <c r="A123" s="39"/>
      <c r="B123" s="23"/>
      <c r="C123" s="22" t="s">
        <v>5</v>
      </c>
      <c r="D123" s="1" t="s">
        <v>296</v>
      </c>
      <c r="E123" s="26"/>
      <c r="F123" s="4" t="s">
        <v>132</v>
      </c>
      <c r="G123" s="11" t="s">
        <v>28</v>
      </c>
      <c r="H123" s="26">
        <v>4</v>
      </c>
      <c r="I123" s="37">
        <v>0.5</v>
      </c>
    </row>
    <row r="124" spans="1:9" ht="31.5" x14ac:dyDescent="0.25">
      <c r="A124" s="24"/>
      <c r="B124" s="10"/>
      <c r="C124" s="22" t="s">
        <v>5</v>
      </c>
      <c r="D124" s="1" t="s">
        <v>297</v>
      </c>
      <c r="E124" s="26"/>
      <c r="F124" s="4" t="s">
        <v>55</v>
      </c>
      <c r="G124" s="11" t="s">
        <v>28</v>
      </c>
      <c r="H124" s="26">
        <v>4</v>
      </c>
      <c r="I124" s="37">
        <v>0.5</v>
      </c>
    </row>
    <row r="125" spans="1:9" ht="31.5" x14ac:dyDescent="0.25">
      <c r="A125" s="24"/>
      <c r="B125" s="10"/>
      <c r="C125" s="22" t="s">
        <v>5</v>
      </c>
      <c r="D125" s="1" t="s">
        <v>298</v>
      </c>
      <c r="E125" s="26"/>
      <c r="F125" s="4" t="s">
        <v>127</v>
      </c>
      <c r="G125" s="11" t="s">
        <v>28</v>
      </c>
      <c r="H125" s="24">
        <v>4</v>
      </c>
      <c r="I125" s="37">
        <v>0.5</v>
      </c>
    </row>
    <row r="126" spans="1:9" ht="47.25" x14ac:dyDescent="0.25">
      <c r="A126" s="24"/>
      <c r="B126" s="10"/>
      <c r="C126" s="22" t="s">
        <v>5</v>
      </c>
      <c r="D126" s="1" t="s">
        <v>299</v>
      </c>
      <c r="E126" s="26"/>
      <c r="F126" s="4" t="s">
        <v>61</v>
      </c>
      <c r="G126" s="11" t="s">
        <v>28</v>
      </c>
      <c r="H126" s="24">
        <v>4</v>
      </c>
      <c r="I126" s="37">
        <v>0.5</v>
      </c>
    </row>
    <row r="127" spans="1:9" ht="63" x14ac:dyDescent="0.25">
      <c r="A127" s="24"/>
      <c r="B127" s="10"/>
      <c r="C127" s="22" t="s">
        <v>5</v>
      </c>
      <c r="D127" s="1" t="s">
        <v>300</v>
      </c>
      <c r="E127" s="26"/>
      <c r="F127" s="4" t="s">
        <v>303</v>
      </c>
      <c r="G127" s="11" t="s">
        <v>28</v>
      </c>
      <c r="H127" s="24">
        <v>5</v>
      </c>
      <c r="I127" s="37">
        <v>0.6</v>
      </c>
    </row>
    <row r="128" spans="1:9" ht="63" x14ac:dyDescent="0.25">
      <c r="A128" s="24"/>
      <c r="B128" s="10"/>
      <c r="C128" s="22" t="s">
        <v>5</v>
      </c>
      <c r="D128" s="1" t="s">
        <v>301</v>
      </c>
      <c r="E128" s="26"/>
      <c r="F128" s="4" t="s">
        <v>304</v>
      </c>
      <c r="G128" s="11" t="s">
        <v>28</v>
      </c>
      <c r="H128" s="24">
        <v>5</v>
      </c>
      <c r="I128" s="37">
        <v>0.6</v>
      </c>
    </row>
    <row r="129" spans="1:9" ht="47.25" x14ac:dyDescent="0.25">
      <c r="A129" s="24"/>
      <c r="B129" s="10"/>
      <c r="C129" s="22" t="s">
        <v>5</v>
      </c>
      <c r="D129" s="1" t="s">
        <v>302</v>
      </c>
      <c r="E129" s="26"/>
      <c r="F129" s="4" t="s">
        <v>133</v>
      </c>
      <c r="G129" s="11" t="s">
        <v>28</v>
      </c>
      <c r="H129" s="24">
        <v>3</v>
      </c>
      <c r="I129" s="37">
        <v>0.6</v>
      </c>
    </row>
    <row r="130" spans="1:9" x14ac:dyDescent="0.25">
      <c r="A130" s="24">
        <v>6</v>
      </c>
      <c r="B130" s="10" t="s">
        <v>134</v>
      </c>
      <c r="C130" s="22"/>
      <c r="D130" s="1"/>
      <c r="E130" s="26"/>
      <c r="F130" s="4"/>
      <c r="G130" s="11"/>
      <c r="H130" s="24"/>
      <c r="I130" s="37"/>
    </row>
    <row r="131" spans="1:9" ht="31.5" x14ac:dyDescent="0.25">
      <c r="A131" s="39"/>
      <c r="B131" s="23"/>
      <c r="C131" s="22" t="s">
        <v>5</v>
      </c>
      <c r="D131" s="1" t="s">
        <v>305</v>
      </c>
      <c r="E131" s="2" t="s">
        <v>34</v>
      </c>
      <c r="F131" s="2" t="s">
        <v>135</v>
      </c>
      <c r="G131" s="11" t="s">
        <v>28</v>
      </c>
      <c r="H131" s="24">
        <v>5</v>
      </c>
      <c r="I131" s="36">
        <v>0.6</v>
      </c>
    </row>
    <row r="132" spans="1:9" ht="47.25" x14ac:dyDescent="0.25">
      <c r="A132" s="24"/>
      <c r="B132" s="10"/>
      <c r="C132" s="22" t="s">
        <v>5</v>
      </c>
      <c r="D132" s="1" t="s">
        <v>306</v>
      </c>
      <c r="E132" s="2"/>
      <c r="F132" s="2" t="s">
        <v>135</v>
      </c>
      <c r="G132" s="11" t="s">
        <v>28</v>
      </c>
      <c r="H132" s="24">
        <v>5</v>
      </c>
      <c r="I132" s="36">
        <v>0.6</v>
      </c>
    </row>
    <row r="133" spans="1:9" ht="31.5" x14ac:dyDescent="0.25">
      <c r="A133" s="24"/>
      <c r="B133" s="10"/>
      <c r="C133" s="22" t="s">
        <v>5</v>
      </c>
      <c r="D133" s="1" t="s">
        <v>307</v>
      </c>
      <c r="E133" s="2"/>
      <c r="F133" s="2" t="s">
        <v>135</v>
      </c>
      <c r="G133" s="11" t="s">
        <v>28</v>
      </c>
      <c r="H133" s="24">
        <v>5</v>
      </c>
      <c r="I133" s="36">
        <v>0.6</v>
      </c>
    </row>
    <row r="134" spans="1:9" ht="31.5" x14ac:dyDescent="0.25">
      <c r="A134" s="24"/>
      <c r="B134" s="10"/>
      <c r="C134" s="22" t="s">
        <v>5</v>
      </c>
      <c r="D134" s="1" t="s">
        <v>308</v>
      </c>
      <c r="E134" s="2" t="s">
        <v>34</v>
      </c>
      <c r="F134" s="2" t="s">
        <v>135</v>
      </c>
      <c r="G134" s="11" t="s">
        <v>28</v>
      </c>
      <c r="H134" s="24">
        <v>5</v>
      </c>
      <c r="I134" s="36">
        <v>0.6</v>
      </c>
    </row>
    <row r="135" spans="1:9" ht="47.25" x14ac:dyDescent="0.25">
      <c r="A135" s="24"/>
      <c r="B135" s="10"/>
      <c r="C135" s="22" t="s">
        <v>5</v>
      </c>
      <c r="D135" s="1" t="s">
        <v>309</v>
      </c>
      <c r="E135" s="2" t="s">
        <v>34</v>
      </c>
      <c r="F135" s="2" t="s">
        <v>135</v>
      </c>
      <c r="G135" s="11" t="s">
        <v>28</v>
      </c>
      <c r="H135" s="24">
        <v>5</v>
      </c>
      <c r="I135" s="36">
        <v>0.6</v>
      </c>
    </row>
    <row r="136" spans="1:9" ht="47.25" x14ac:dyDescent="0.25">
      <c r="A136" s="24"/>
      <c r="B136" s="10"/>
      <c r="C136" s="22" t="s">
        <v>5</v>
      </c>
      <c r="D136" s="1" t="s">
        <v>310</v>
      </c>
      <c r="E136" s="2"/>
      <c r="F136" s="2" t="s">
        <v>135</v>
      </c>
      <c r="G136" s="11" t="s">
        <v>28</v>
      </c>
      <c r="H136" s="24">
        <v>5</v>
      </c>
      <c r="I136" s="36">
        <v>0.6</v>
      </c>
    </row>
    <row r="137" spans="1:9" ht="47.25" x14ac:dyDescent="0.25">
      <c r="A137" s="24"/>
      <c r="B137" s="10"/>
      <c r="C137" s="22" t="s">
        <v>5</v>
      </c>
      <c r="D137" s="1" t="s">
        <v>311</v>
      </c>
      <c r="E137" s="2"/>
      <c r="F137" s="2" t="s">
        <v>135</v>
      </c>
      <c r="G137" s="11" t="s">
        <v>28</v>
      </c>
      <c r="H137" s="24">
        <v>5</v>
      </c>
      <c r="I137" s="36">
        <v>0.6</v>
      </c>
    </row>
    <row r="138" spans="1:9" ht="31.5" x14ac:dyDescent="0.25">
      <c r="A138" s="24"/>
      <c r="B138" s="10"/>
      <c r="C138" s="22" t="s">
        <v>5</v>
      </c>
      <c r="D138" s="1" t="s">
        <v>312</v>
      </c>
      <c r="E138" s="2"/>
      <c r="F138" s="2" t="s">
        <v>136</v>
      </c>
      <c r="G138" s="11" t="s">
        <v>28</v>
      </c>
      <c r="H138" s="24">
        <v>5</v>
      </c>
      <c r="I138" s="36">
        <v>0.6</v>
      </c>
    </row>
    <row r="139" spans="1:9" ht="31.5" x14ac:dyDescent="0.25">
      <c r="A139" s="24"/>
      <c r="B139" s="10"/>
      <c r="C139" s="22" t="s">
        <v>5</v>
      </c>
      <c r="D139" s="1" t="s">
        <v>313</v>
      </c>
      <c r="E139" s="2"/>
      <c r="F139" s="2" t="s">
        <v>315</v>
      </c>
      <c r="G139" s="11" t="s">
        <v>28</v>
      </c>
      <c r="H139" s="24">
        <v>5</v>
      </c>
      <c r="I139" s="36">
        <v>0.6</v>
      </c>
    </row>
    <row r="140" spans="1:9" ht="63" x14ac:dyDescent="0.25">
      <c r="A140" s="24"/>
      <c r="B140" s="10"/>
      <c r="C140" s="22" t="s">
        <v>5</v>
      </c>
      <c r="D140" s="1" t="s">
        <v>314</v>
      </c>
      <c r="E140" s="2"/>
      <c r="F140" s="2" t="s">
        <v>316</v>
      </c>
      <c r="G140" s="11" t="s">
        <v>28</v>
      </c>
      <c r="H140" s="24">
        <v>5</v>
      </c>
      <c r="I140" s="36">
        <v>0.6</v>
      </c>
    </row>
    <row r="141" spans="1:9" x14ac:dyDescent="0.25">
      <c r="A141" s="24">
        <v>7</v>
      </c>
      <c r="B141" s="6" t="s">
        <v>137</v>
      </c>
      <c r="C141" s="22"/>
      <c r="D141" s="1"/>
      <c r="E141" s="2"/>
      <c r="F141" s="2"/>
      <c r="G141" s="11"/>
      <c r="H141" s="24"/>
      <c r="I141" s="36"/>
    </row>
    <row r="142" spans="1:9" ht="31.5" x14ac:dyDescent="0.25">
      <c r="A142" s="24"/>
      <c r="B142" s="6"/>
      <c r="C142" s="22" t="s">
        <v>5</v>
      </c>
      <c r="D142" s="1" t="s">
        <v>37</v>
      </c>
      <c r="E142" s="26"/>
      <c r="F142" s="3" t="s">
        <v>336</v>
      </c>
      <c r="G142" s="11" t="s">
        <v>28</v>
      </c>
      <c r="H142" s="24">
        <v>2</v>
      </c>
      <c r="I142" s="37">
        <v>1.5</v>
      </c>
    </row>
    <row r="143" spans="1:9" ht="63" x14ac:dyDescent="0.25">
      <c r="A143" s="24"/>
      <c r="B143" s="10"/>
      <c r="C143" s="22" t="s">
        <v>5</v>
      </c>
      <c r="D143" s="2" t="s">
        <v>138</v>
      </c>
      <c r="E143" s="26"/>
      <c r="F143" s="6" t="s">
        <v>139</v>
      </c>
      <c r="G143" s="11" t="s">
        <v>28</v>
      </c>
      <c r="H143" s="24">
        <v>4</v>
      </c>
      <c r="I143" s="37">
        <v>0.5</v>
      </c>
    </row>
    <row r="144" spans="1:9" ht="31.5" x14ac:dyDescent="0.25">
      <c r="A144" s="24"/>
      <c r="B144" s="10"/>
      <c r="C144" s="22" t="s">
        <v>5</v>
      </c>
      <c r="D144" s="2" t="s">
        <v>140</v>
      </c>
      <c r="E144" s="26"/>
      <c r="F144" s="3" t="s">
        <v>141</v>
      </c>
      <c r="G144" s="11" t="s">
        <v>28</v>
      </c>
      <c r="H144" s="24">
        <v>4</v>
      </c>
      <c r="I144" s="37">
        <v>0.4</v>
      </c>
    </row>
    <row r="145" spans="1:9" ht="31.5" x14ac:dyDescent="0.25">
      <c r="A145" s="24"/>
      <c r="B145" s="10"/>
      <c r="C145" s="22" t="s">
        <v>5</v>
      </c>
      <c r="D145" s="2" t="s">
        <v>142</v>
      </c>
      <c r="E145" s="26"/>
      <c r="F145" s="3" t="s">
        <v>141</v>
      </c>
      <c r="G145" s="11" t="s">
        <v>28</v>
      </c>
      <c r="H145" s="24">
        <v>4</v>
      </c>
      <c r="I145" s="37">
        <v>0.4</v>
      </c>
    </row>
    <row r="146" spans="1:9" x14ac:dyDescent="0.25">
      <c r="A146" s="24"/>
      <c r="B146" s="10"/>
      <c r="C146" s="22" t="s">
        <v>5</v>
      </c>
      <c r="D146" s="2" t="s">
        <v>142</v>
      </c>
      <c r="E146" s="26"/>
      <c r="F146" s="3" t="s">
        <v>143</v>
      </c>
      <c r="G146" s="11" t="s">
        <v>28</v>
      </c>
      <c r="H146" s="24">
        <v>4</v>
      </c>
      <c r="I146" s="37">
        <v>0.4</v>
      </c>
    </row>
    <row r="147" spans="1:9" ht="31.5" x14ac:dyDescent="0.25">
      <c r="A147" s="24"/>
      <c r="B147" s="10"/>
      <c r="C147" s="22" t="s">
        <v>5</v>
      </c>
      <c r="D147" s="2" t="s">
        <v>144</v>
      </c>
      <c r="E147" s="26"/>
      <c r="F147" s="3" t="s">
        <v>141</v>
      </c>
      <c r="G147" s="11" t="s">
        <v>28</v>
      </c>
      <c r="H147" s="24">
        <v>4</v>
      </c>
      <c r="I147" s="37">
        <v>0.4</v>
      </c>
    </row>
    <row r="148" spans="1:9" x14ac:dyDescent="0.25">
      <c r="A148" s="24"/>
      <c r="B148" s="10"/>
      <c r="C148" s="22" t="s">
        <v>5</v>
      </c>
      <c r="D148" s="2" t="s">
        <v>144</v>
      </c>
      <c r="E148" s="26"/>
      <c r="F148" s="3" t="s">
        <v>145</v>
      </c>
      <c r="G148" s="11" t="s">
        <v>28</v>
      </c>
      <c r="H148" s="24">
        <v>4</v>
      </c>
      <c r="I148" s="37">
        <v>0.4</v>
      </c>
    </row>
    <row r="149" spans="1:9" ht="47.25" x14ac:dyDescent="0.25">
      <c r="A149" s="24"/>
      <c r="B149" s="10"/>
      <c r="C149" s="22" t="s">
        <v>5</v>
      </c>
      <c r="D149" s="2" t="s">
        <v>146</v>
      </c>
      <c r="E149" s="26"/>
      <c r="F149" s="3" t="s">
        <v>147</v>
      </c>
      <c r="G149" s="11" t="s">
        <v>28</v>
      </c>
      <c r="H149" s="24">
        <v>4</v>
      </c>
      <c r="I149" s="37">
        <v>0.25</v>
      </c>
    </row>
    <row r="150" spans="1:9" ht="47.25" x14ac:dyDescent="0.25">
      <c r="A150" s="24"/>
      <c r="B150" s="10"/>
      <c r="C150" s="22" t="s">
        <v>5</v>
      </c>
      <c r="D150" s="2" t="s">
        <v>148</v>
      </c>
      <c r="E150" s="26"/>
      <c r="F150" s="4" t="s">
        <v>149</v>
      </c>
      <c r="G150" s="11" t="s">
        <v>28</v>
      </c>
      <c r="H150" s="24">
        <v>5</v>
      </c>
      <c r="I150" s="37">
        <v>0.7</v>
      </c>
    </row>
    <row r="151" spans="1:9" ht="31.5" x14ac:dyDescent="0.25">
      <c r="A151" s="24"/>
      <c r="B151" s="10"/>
      <c r="C151" s="22" t="s">
        <v>5</v>
      </c>
      <c r="D151" s="2" t="s">
        <v>150</v>
      </c>
      <c r="E151" s="26"/>
      <c r="F151" s="3" t="s">
        <v>151</v>
      </c>
      <c r="G151" s="11" t="s">
        <v>28</v>
      </c>
      <c r="H151" s="24">
        <v>5</v>
      </c>
      <c r="I151" s="37">
        <v>0.6</v>
      </c>
    </row>
    <row r="152" spans="1:9" ht="31.5" x14ac:dyDescent="0.25">
      <c r="A152" s="24"/>
      <c r="B152" s="10"/>
      <c r="C152" s="22" t="s">
        <v>5</v>
      </c>
      <c r="D152" s="2" t="s">
        <v>152</v>
      </c>
      <c r="E152" s="26"/>
      <c r="F152" s="3" t="s">
        <v>153</v>
      </c>
      <c r="G152" s="11" t="s">
        <v>28</v>
      </c>
      <c r="H152" s="24">
        <v>5</v>
      </c>
      <c r="I152" s="37">
        <v>0.6</v>
      </c>
    </row>
    <row r="153" spans="1:9" ht="173.25" x14ac:dyDescent="0.25">
      <c r="A153" s="24"/>
      <c r="B153" s="10"/>
      <c r="C153" s="22" t="s">
        <v>5</v>
      </c>
      <c r="D153" s="2" t="s">
        <v>317</v>
      </c>
      <c r="E153" s="24"/>
      <c r="F153" s="3" t="s">
        <v>154</v>
      </c>
      <c r="G153" s="11" t="s">
        <v>28</v>
      </c>
      <c r="H153" s="24">
        <v>4</v>
      </c>
      <c r="I153" s="37">
        <v>0.8</v>
      </c>
    </row>
    <row r="154" spans="1:9" ht="31.5" x14ac:dyDescent="0.25">
      <c r="A154" s="24"/>
      <c r="B154" s="10"/>
      <c r="C154" s="22" t="s">
        <v>5</v>
      </c>
      <c r="D154" s="2" t="s">
        <v>29</v>
      </c>
      <c r="E154" s="24"/>
      <c r="F154" s="3" t="s">
        <v>30</v>
      </c>
      <c r="G154" s="11" t="s">
        <v>28</v>
      </c>
      <c r="H154" s="24">
        <v>4</v>
      </c>
      <c r="I154" s="37">
        <v>0.5</v>
      </c>
    </row>
    <row r="155" spans="1:9" ht="31.5" x14ac:dyDescent="0.25">
      <c r="A155" s="24"/>
      <c r="B155" s="10"/>
      <c r="C155" s="22" t="s">
        <v>5</v>
      </c>
      <c r="D155" s="2" t="s">
        <v>318</v>
      </c>
      <c r="E155" s="24"/>
      <c r="F155" s="3" t="s">
        <v>323</v>
      </c>
      <c r="G155" s="11" t="s">
        <v>28</v>
      </c>
      <c r="H155" s="24">
        <v>4</v>
      </c>
      <c r="I155" s="37">
        <v>0.6</v>
      </c>
    </row>
    <row r="156" spans="1:9" ht="31.5" x14ac:dyDescent="0.25">
      <c r="A156" s="24"/>
      <c r="B156" s="10"/>
      <c r="C156" s="22" t="s">
        <v>5</v>
      </c>
      <c r="D156" s="2" t="s">
        <v>319</v>
      </c>
      <c r="E156" s="24"/>
      <c r="F156" s="3" t="s">
        <v>321</v>
      </c>
      <c r="G156" s="11" t="s">
        <v>28</v>
      </c>
      <c r="H156" s="24">
        <v>4</v>
      </c>
      <c r="I156" s="37">
        <v>0.25</v>
      </c>
    </row>
    <row r="157" spans="1:9" ht="47.25" x14ac:dyDescent="0.25">
      <c r="A157" s="24"/>
      <c r="B157" s="10"/>
      <c r="C157" s="22" t="s">
        <v>5</v>
      </c>
      <c r="D157" s="2" t="s">
        <v>325</v>
      </c>
      <c r="E157" s="24"/>
      <c r="F157" s="3" t="s">
        <v>322</v>
      </c>
      <c r="G157" s="11" t="s">
        <v>28</v>
      </c>
      <c r="H157" s="24">
        <v>4</v>
      </c>
      <c r="I157" s="37">
        <v>0.5</v>
      </c>
    </row>
    <row r="158" spans="1:9" ht="63" x14ac:dyDescent="0.25">
      <c r="A158" s="24"/>
      <c r="B158" s="10"/>
      <c r="C158" s="22" t="s">
        <v>5</v>
      </c>
      <c r="D158" s="2" t="s">
        <v>320</v>
      </c>
      <c r="E158" s="23"/>
      <c r="F158" s="6" t="s">
        <v>324</v>
      </c>
      <c r="G158" s="11" t="s">
        <v>155</v>
      </c>
      <c r="H158" s="26">
        <v>4</v>
      </c>
      <c r="I158" s="37">
        <v>0.25</v>
      </c>
    </row>
    <row r="159" spans="1:9" s="35" customFormat="1" ht="47.25" x14ac:dyDescent="0.25">
      <c r="A159" s="41" t="s">
        <v>156</v>
      </c>
      <c r="B159" s="34" t="s">
        <v>157</v>
      </c>
      <c r="C159" s="33"/>
      <c r="D159" s="34"/>
      <c r="E159" s="33"/>
      <c r="F159" s="34"/>
      <c r="G159" s="34"/>
      <c r="H159" s="41"/>
      <c r="I159" s="42">
        <f>SUM(I161:I221)</f>
        <v>25.000000000000007</v>
      </c>
    </row>
    <row r="160" spans="1:9" x14ac:dyDescent="0.25">
      <c r="A160" s="24">
        <v>1</v>
      </c>
      <c r="B160" s="23" t="s">
        <v>18</v>
      </c>
      <c r="C160" s="23"/>
      <c r="D160" s="23"/>
      <c r="E160" s="23"/>
      <c r="F160" s="23"/>
      <c r="G160" s="23"/>
      <c r="H160" s="24"/>
      <c r="I160" s="24"/>
    </row>
    <row r="161" spans="1:9" ht="78.75" x14ac:dyDescent="0.25">
      <c r="A161" s="24"/>
      <c r="B161" s="23"/>
      <c r="C161" s="22" t="s">
        <v>5</v>
      </c>
      <c r="D161" s="2" t="s">
        <v>20</v>
      </c>
      <c r="E161" s="22"/>
      <c r="F161" s="1" t="s">
        <v>24</v>
      </c>
      <c r="G161" s="24" t="s">
        <v>28</v>
      </c>
      <c r="H161" s="24">
        <v>1</v>
      </c>
      <c r="I161" s="36">
        <v>0.7</v>
      </c>
    </row>
    <row r="162" spans="1:9" ht="63" x14ac:dyDescent="0.25">
      <c r="A162" s="24"/>
      <c r="B162" s="23"/>
      <c r="C162" s="22" t="s">
        <v>5</v>
      </c>
      <c r="D162" s="2" t="s">
        <v>21</v>
      </c>
      <c r="E162" s="22"/>
      <c r="F162" s="1" t="s">
        <v>25</v>
      </c>
      <c r="G162" s="24" t="s">
        <v>28</v>
      </c>
      <c r="H162" s="24">
        <v>1</v>
      </c>
      <c r="I162" s="36">
        <v>0.5</v>
      </c>
    </row>
    <row r="163" spans="1:9" ht="63" x14ac:dyDescent="0.25">
      <c r="A163" s="24"/>
      <c r="B163" s="23"/>
      <c r="C163" s="22" t="s">
        <v>5</v>
      </c>
      <c r="D163" s="2" t="s">
        <v>22</v>
      </c>
      <c r="E163" s="22"/>
      <c r="F163" s="9" t="s">
        <v>26</v>
      </c>
      <c r="G163" s="11" t="s">
        <v>28</v>
      </c>
      <c r="H163" s="24">
        <v>1</v>
      </c>
      <c r="I163" s="36">
        <v>0.5</v>
      </c>
    </row>
    <row r="164" spans="1:9" ht="63" x14ac:dyDescent="0.25">
      <c r="A164" s="24"/>
      <c r="B164" s="23"/>
      <c r="C164" s="22" t="s">
        <v>5</v>
      </c>
      <c r="D164" s="2" t="s">
        <v>23</v>
      </c>
      <c r="E164" s="22"/>
      <c r="F164" s="9" t="s">
        <v>27</v>
      </c>
      <c r="G164" s="11" t="s">
        <v>28</v>
      </c>
      <c r="H164" s="24">
        <v>1</v>
      </c>
      <c r="I164" s="36">
        <v>0.8</v>
      </c>
    </row>
    <row r="165" spans="1:9" x14ac:dyDescent="0.25">
      <c r="A165" s="24">
        <v>2</v>
      </c>
      <c r="B165" s="10" t="s">
        <v>158</v>
      </c>
      <c r="C165" s="22"/>
      <c r="D165" s="25"/>
      <c r="E165" s="22"/>
      <c r="F165" s="25"/>
      <c r="G165" s="25"/>
      <c r="H165" s="24"/>
      <c r="I165" s="24"/>
    </row>
    <row r="166" spans="1:9" ht="63" x14ac:dyDescent="0.25">
      <c r="A166" s="24"/>
      <c r="B166" s="10"/>
      <c r="C166" s="22" t="s">
        <v>5</v>
      </c>
      <c r="D166" s="2" t="s">
        <v>288</v>
      </c>
      <c r="E166" s="22"/>
      <c r="F166" s="9" t="s">
        <v>289</v>
      </c>
      <c r="G166" s="11" t="s">
        <v>28</v>
      </c>
      <c r="H166" s="26">
        <v>4</v>
      </c>
      <c r="I166" s="36">
        <v>0.6</v>
      </c>
    </row>
    <row r="167" spans="1:9" ht="31.5" x14ac:dyDescent="0.25">
      <c r="A167" s="24"/>
      <c r="B167" s="23"/>
      <c r="C167" s="22" t="s">
        <v>5</v>
      </c>
      <c r="D167" s="10" t="s">
        <v>159</v>
      </c>
      <c r="E167" s="28"/>
      <c r="F167" s="9" t="s">
        <v>160</v>
      </c>
      <c r="G167" s="11" t="s">
        <v>28</v>
      </c>
      <c r="H167" s="26">
        <v>4</v>
      </c>
      <c r="I167" s="36">
        <v>0.3</v>
      </c>
    </row>
    <row r="168" spans="1:9" ht="31.5" x14ac:dyDescent="0.25">
      <c r="A168" s="24"/>
      <c r="B168" s="23"/>
      <c r="C168" s="22" t="s">
        <v>5</v>
      </c>
      <c r="D168" s="7" t="s">
        <v>161</v>
      </c>
      <c r="E168" s="28"/>
      <c r="F168" s="9" t="s">
        <v>162</v>
      </c>
      <c r="G168" s="11" t="s">
        <v>28</v>
      </c>
      <c r="H168" s="26">
        <v>4</v>
      </c>
      <c r="I168" s="36">
        <v>0.3</v>
      </c>
    </row>
    <row r="169" spans="1:9" ht="47.25" x14ac:dyDescent="0.25">
      <c r="A169" s="24"/>
      <c r="B169" s="23"/>
      <c r="C169" s="22" t="s">
        <v>5</v>
      </c>
      <c r="D169" s="10" t="s">
        <v>283</v>
      </c>
      <c r="E169" s="28"/>
      <c r="F169" s="9" t="s">
        <v>282</v>
      </c>
      <c r="G169" s="11" t="s">
        <v>28</v>
      </c>
      <c r="H169" s="26">
        <v>4</v>
      </c>
      <c r="I169" s="36">
        <v>0.5</v>
      </c>
    </row>
    <row r="170" spans="1:9" ht="31.5" x14ac:dyDescent="0.25">
      <c r="A170" s="24"/>
      <c r="B170" s="23"/>
      <c r="C170" s="22" t="s">
        <v>5</v>
      </c>
      <c r="D170" s="10" t="s">
        <v>163</v>
      </c>
      <c r="E170" s="28"/>
      <c r="F170" s="9" t="s">
        <v>164</v>
      </c>
      <c r="G170" s="11" t="s">
        <v>28</v>
      </c>
      <c r="H170" s="26">
        <v>4</v>
      </c>
      <c r="I170" s="36">
        <v>0.3</v>
      </c>
    </row>
    <row r="171" spans="1:9" ht="31.5" x14ac:dyDescent="0.25">
      <c r="A171" s="24"/>
      <c r="B171" s="23"/>
      <c r="C171" s="22" t="s">
        <v>5</v>
      </c>
      <c r="D171" s="10" t="s">
        <v>165</v>
      </c>
      <c r="E171" s="28"/>
      <c r="F171" s="9" t="s">
        <v>166</v>
      </c>
      <c r="G171" s="11" t="s">
        <v>28</v>
      </c>
      <c r="H171" s="26">
        <v>4</v>
      </c>
      <c r="I171" s="36">
        <v>0.3</v>
      </c>
    </row>
    <row r="172" spans="1:9" ht="31.5" x14ac:dyDescent="0.25">
      <c r="A172" s="24"/>
      <c r="B172" s="23"/>
      <c r="C172" s="22" t="s">
        <v>5</v>
      </c>
      <c r="D172" s="10" t="s">
        <v>167</v>
      </c>
      <c r="E172" s="28"/>
      <c r="F172" s="9" t="s">
        <v>168</v>
      </c>
      <c r="G172" s="11" t="s">
        <v>28</v>
      </c>
      <c r="H172" s="26">
        <v>4</v>
      </c>
      <c r="I172" s="36">
        <v>0.3</v>
      </c>
    </row>
    <row r="173" spans="1:9" x14ac:dyDescent="0.25">
      <c r="A173" s="24"/>
      <c r="B173" s="23"/>
      <c r="C173" s="22" t="s">
        <v>5</v>
      </c>
      <c r="D173" s="10" t="s">
        <v>290</v>
      </c>
      <c r="E173" s="28"/>
      <c r="F173" s="9" t="s">
        <v>291</v>
      </c>
      <c r="G173" s="11" t="s">
        <v>28</v>
      </c>
      <c r="H173" s="26">
        <v>4</v>
      </c>
      <c r="I173" s="36">
        <v>0.3</v>
      </c>
    </row>
    <row r="174" spans="1:9" x14ac:dyDescent="0.25">
      <c r="A174" s="24"/>
      <c r="B174" s="23"/>
      <c r="C174" s="22" t="s">
        <v>5</v>
      </c>
      <c r="D174" s="10" t="s">
        <v>170</v>
      </c>
      <c r="E174" s="28"/>
      <c r="F174" s="9" t="s">
        <v>171</v>
      </c>
      <c r="G174" s="11" t="s">
        <v>28</v>
      </c>
      <c r="H174" s="26">
        <v>4</v>
      </c>
      <c r="I174" s="36">
        <v>0.3</v>
      </c>
    </row>
    <row r="175" spans="1:9" ht="47.25" x14ac:dyDescent="0.25">
      <c r="A175" s="24"/>
      <c r="B175" s="23"/>
      <c r="C175" s="22" t="s">
        <v>5</v>
      </c>
      <c r="D175" s="2" t="s">
        <v>172</v>
      </c>
      <c r="E175" s="28"/>
      <c r="F175" s="9" t="s">
        <v>169</v>
      </c>
      <c r="G175" s="11" t="s">
        <v>28</v>
      </c>
      <c r="H175" s="26">
        <v>4</v>
      </c>
      <c r="I175" s="36">
        <v>0.3</v>
      </c>
    </row>
    <row r="176" spans="1:9" ht="31.5" x14ac:dyDescent="0.25">
      <c r="A176" s="24"/>
      <c r="B176" s="23"/>
      <c r="C176" s="22" t="s">
        <v>5</v>
      </c>
      <c r="D176" s="10" t="s">
        <v>173</v>
      </c>
      <c r="E176" s="28"/>
      <c r="F176" s="9" t="s">
        <v>174</v>
      </c>
      <c r="G176" s="11" t="s">
        <v>28</v>
      </c>
      <c r="H176" s="26">
        <v>4</v>
      </c>
      <c r="I176" s="36">
        <v>0.3</v>
      </c>
    </row>
    <row r="177" spans="1:9" x14ac:dyDescent="0.25">
      <c r="A177" s="24"/>
      <c r="B177" s="23"/>
      <c r="C177" s="22" t="s">
        <v>5</v>
      </c>
      <c r="D177" s="3" t="s">
        <v>175</v>
      </c>
      <c r="E177" s="28"/>
      <c r="F177" s="9" t="s">
        <v>284</v>
      </c>
      <c r="G177" s="11" t="s">
        <v>28</v>
      </c>
      <c r="H177" s="26">
        <v>4</v>
      </c>
      <c r="I177" s="36">
        <v>0.3</v>
      </c>
    </row>
    <row r="178" spans="1:9" ht="31.5" x14ac:dyDescent="0.25">
      <c r="A178" s="24"/>
      <c r="B178" s="23"/>
      <c r="C178" s="22" t="s">
        <v>5</v>
      </c>
      <c r="D178" s="3" t="s">
        <v>176</v>
      </c>
      <c r="E178" s="28"/>
      <c r="F178" s="9" t="s">
        <v>177</v>
      </c>
      <c r="G178" s="11" t="s">
        <v>28</v>
      </c>
      <c r="H178" s="26">
        <v>4</v>
      </c>
      <c r="I178" s="36">
        <v>0.3</v>
      </c>
    </row>
    <row r="179" spans="1:9" ht="53.25" customHeight="1" x14ac:dyDescent="0.25">
      <c r="A179" s="24"/>
      <c r="B179" s="23"/>
      <c r="C179" s="22" t="s">
        <v>5</v>
      </c>
      <c r="D179" s="3" t="s">
        <v>178</v>
      </c>
      <c r="E179" s="28"/>
      <c r="F179" s="9" t="s">
        <v>287</v>
      </c>
      <c r="G179" s="11" t="s">
        <v>28</v>
      </c>
      <c r="H179" s="26">
        <v>4</v>
      </c>
      <c r="I179" s="36">
        <v>0.3</v>
      </c>
    </row>
    <row r="180" spans="1:9" ht="31.5" x14ac:dyDescent="0.25">
      <c r="A180" s="24"/>
      <c r="B180" s="23"/>
      <c r="C180" s="22" t="s">
        <v>5</v>
      </c>
      <c r="D180" s="3" t="s">
        <v>285</v>
      </c>
      <c r="E180" s="28"/>
      <c r="F180" s="9" t="s">
        <v>286</v>
      </c>
      <c r="G180" s="11" t="s">
        <v>28</v>
      </c>
      <c r="H180" s="26">
        <v>4</v>
      </c>
      <c r="I180" s="36">
        <v>0.3</v>
      </c>
    </row>
    <row r="181" spans="1:9" ht="31.5" x14ac:dyDescent="0.25">
      <c r="A181" s="24"/>
      <c r="B181" s="23"/>
      <c r="C181" s="22" t="s">
        <v>5</v>
      </c>
      <c r="D181" s="3" t="s">
        <v>179</v>
      </c>
      <c r="E181" s="28"/>
      <c r="F181" s="9" t="s">
        <v>180</v>
      </c>
      <c r="G181" s="11" t="s">
        <v>28</v>
      </c>
      <c r="H181" s="26">
        <v>4</v>
      </c>
      <c r="I181" s="36">
        <v>0.3</v>
      </c>
    </row>
    <row r="182" spans="1:9" x14ac:dyDescent="0.25">
      <c r="A182" s="24"/>
      <c r="B182" s="23"/>
      <c r="C182" s="22" t="s">
        <v>5</v>
      </c>
      <c r="D182" s="4" t="s">
        <v>181</v>
      </c>
      <c r="E182" s="28"/>
      <c r="F182" s="9" t="s">
        <v>182</v>
      </c>
      <c r="G182" s="11" t="s">
        <v>28</v>
      </c>
      <c r="H182" s="26">
        <v>4</v>
      </c>
      <c r="I182" s="36">
        <v>0.3</v>
      </c>
    </row>
    <row r="183" spans="1:9" ht="31.5" x14ac:dyDescent="0.25">
      <c r="A183" s="24"/>
      <c r="B183" s="23"/>
      <c r="C183" s="22" t="s">
        <v>5</v>
      </c>
      <c r="D183" s="3" t="s">
        <v>183</v>
      </c>
      <c r="E183" s="28"/>
      <c r="F183" s="9" t="s">
        <v>184</v>
      </c>
      <c r="G183" s="11" t="s">
        <v>28</v>
      </c>
      <c r="H183" s="26">
        <v>4</v>
      </c>
      <c r="I183" s="36">
        <v>0.3</v>
      </c>
    </row>
    <row r="184" spans="1:9" x14ac:dyDescent="0.25">
      <c r="A184" s="24"/>
      <c r="B184" s="23"/>
      <c r="C184" s="22" t="s">
        <v>5</v>
      </c>
      <c r="D184" s="4" t="s">
        <v>185</v>
      </c>
      <c r="E184" s="28"/>
      <c r="F184" s="9" t="s">
        <v>186</v>
      </c>
      <c r="G184" s="11" t="s">
        <v>28</v>
      </c>
      <c r="H184" s="26">
        <v>4</v>
      </c>
      <c r="I184" s="36">
        <v>0.3</v>
      </c>
    </row>
    <row r="185" spans="1:9" x14ac:dyDescent="0.25">
      <c r="A185" s="24"/>
      <c r="B185" s="23"/>
      <c r="C185" s="22" t="s">
        <v>5</v>
      </c>
      <c r="D185" s="3" t="s">
        <v>187</v>
      </c>
      <c r="E185" s="28"/>
      <c r="F185" s="9" t="s">
        <v>186</v>
      </c>
      <c r="G185" s="11" t="s">
        <v>28</v>
      </c>
      <c r="H185" s="26">
        <v>4</v>
      </c>
      <c r="I185" s="36">
        <v>0.3</v>
      </c>
    </row>
    <row r="186" spans="1:9" ht="31.5" x14ac:dyDescent="0.25">
      <c r="A186" s="24"/>
      <c r="B186" s="23"/>
      <c r="C186" s="22" t="s">
        <v>5</v>
      </c>
      <c r="D186" s="3" t="s">
        <v>188</v>
      </c>
      <c r="E186" s="28"/>
      <c r="F186" s="9" t="s">
        <v>189</v>
      </c>
      <c r="G186" s="11" t="s">
        <v>28</v>
      </c>
      <c r="H186" s="26">
        <v>4</v>
      </c>
      <c r="I186" s="36">
        <v>0.3</v>
      </c>
    </row>
    <row r="187" spans="1:9" ht="157.5" x14ac:dyDescent="0.25">
      <c r="A187" s="24"/>
      <c r="B187" s="23"/>
      <c r="C187" s="22" t="s">
        <v>5</v>
      </c>
      <c r="D187" s="3" t="s">
        <v>190</v>
      </c>
      <c r="E187" s="28"/>
      <c r="F187" s="9" t="s">
        <v>191</v>
      </c>
      <c r="G187" s="11" t="s">
        <v>28</v>
      </c>
      <c r="H187" s="26">
        <v>4</v>
      </c>
      <c r="I187" s="36">
        <v>0.4</v>
      </c>
    </row>
    <row r="188" spans="1:9" ht="78.75" x14ac:dyDescent="0.25">
      <c r="A188" s="24"/>
      <c r="B188" s="23"/>
      <c r="C188" s="22" t="s">
        <v>5</v>
      </c>
      <c r="D188" s="3" t="s">
        <v>192</v>
      </c>
      <c r="E188" s="28"/>
      <c r="F188" s="9" t="s">
        <v>193</v>
      </c>
      <c r="G188" s="11" t="s">
        <v>28</v>
      </c>
      <c r="H188" s="26">
        <v>4</v>
      </c>
      <c r="I188" s="36">
        <v>0.5</v>
      </c>
    </row>
    <row r="189" spans="1:9" ht="78.75" x14ac:dyDescent="0.25">
      <c r="A189" s="24"/>
      <c r="B189" s="23"/>
      <c r="C189" s="22" t="s">
        <v>5</v>
      </c>
      <c r="D189" s="3" t="s">
        <v>194</v>
      </c>
      <c r="E189" s="28"/>
      <c r="F189" s="9" t="s">
        <v>195</v>
      </c>
      <c r="G189" s="11" t="s">
        <v>28</v>
      </c>
      <c r="H189" s="26">
        <v>4</v>
      </c>
      <c r="I189" s="36">
        <v>0.3</v>
      </c>
    </row>
    <row r="190" spans="1:9" ht="94.5" x14ac:dyDescent="0.25">
      <c r="A190" s="24"/>
      <c r="B190" s="23"/>
      <c r="C190" s="22" t="s">
        <v>5</v>
      </c>
      <c r="D190" s="3" t="s">
        <v>196</v>
      </c>
      <c r="E190" s="28"/>
      <c r="F190" s="9" t="s">
        <v>197</v>
      </c>
      <c r="G190" s="11" t="s">
        <v>28</v>
      </c>
      <c r="H190" s="26">
        <v>4</v>
      </c>
      <c r="I190" s="36">
        <v>0.5</v>
      </c>
    </row>
    <row r="191" spans="1:9" ht="110.25" x14ac:dyDescent="0.25">
      <c r="A191" s="24"/>
      <c r="B191" s="23"/>
      <c r="C191" s="22" t="s">
        <v>5</v>
      </c>
      <c r="D191" s="3" t="s">
        <v>198</v>
      </c>
      <c r="E191" s="28"/>
      <c r="F191" s="9" t="s">
        <v>332</v>
      </c>
      <c r="G191" s="11" t="s">
        <v>28</v>
      </c>
      <c r="H191" s="26">
        <v>4</v>
      </c>
      <c r="I191" s="36">
        <v>0.5</v>
      </c>
    </row>
    <row r="192" spans="1:9" x14ac:dyDescent="0.25">
      <c r="A192" s="24">
        <v>3</v>
      </c>
      <c r="B192" s="10" t="s">
        <v>199</v>
      </c>
      <c r="C192" s="22"/>
      <c r="D192" s="25"/>
      <c r="E192" s="22"/>
      <c r="F192" s="25"/>
      <c r="G192" s="25"/>
      <c r="H192" s="24"/>
      <c r="I192" s="24"/>
    </row>
    <row r="193" spans="1:9" x14ac:dyDescent="0.25">
      <c r="A193" s="24"/>
      <c r="B193" s="23"/>
      <c r="C193" s="22" t="s">
        <v>5</v>
      </c>
      <c r="D193" s="4" t="s">
        <v>200</v>
      </c>
      <c r="E193" s="28"/>
      <c r="F193" s="9" t="s">
        <v>201</v>
      </c>
      <c r="G193" s="11" t="s">
        <v>28</v>
      </c>
      <c r="H193" s="26">
        <v>3</v>
      </c>
      <c r="I193" s="36">
        <v>0.3</v>
      </c>
    </row>
    <row r="194" spans="1:9" ht="31.5" x14ac:dyDescent="0.25">
      <c r="A194" s="24"/>
      <c r="B194" s="23"/>
      <c r="C194" s="22" t="s">
        <v>5</v>
      </c>
      <c r="D194" s="3" t="s">
        <v>337</v>
      </c>
      <c r="E194" s="28"/>
      <c r="F194" s="9" t="s">
        <v>202</v>
      </c>
      <c r="G194" s="11" t="s">
        <v>28</v>
      </c>
      <c r="H194" s="26">
        <v>4</v>
      </c>
      <c r="I194" s="36">
        <v>0.3</v>
      </c>
    </row>
    <row r="195" spans="1:9" ht="47.25" x14ac:dyDescent="0.25">
      <c r="A195" s="24"/>
      <c r="B195" s="23"/>
      <c r="C195" s="22" t="s">
        <v>5</v>
      </c>
      <c r="D195" s="3" t="s">
        <v>203</v>
      </c>
      <c r="E195" s="28"/>
      <c r="F195" s="9" t="s">
        <v>204</v>
      </c>
      <c r="G195" s="11" t="s">
        <v>28</v>
      </c>
      <c r="H195" s="26">
        <v>4</v>
      </c>
      <c r="I195" s="36">
        <v>0.3</v>
      </c>
    </row>
    <row r="196" spans="1:9" ht="47.25" x14ac:dyDescent="0.25">
      <c r="A196" s="24"/>
      <c r="B196" s="23"/>
      <c r="C196" s="22" t="s">
        <v>5</v>
      </c>
      <c r="D196" s="4" t="s">
        <v>205</v>
      </c>
      <c r="E196" s="28"/>
      <c r="F196" s="9" t="s">
        <v>206</v>
      </c>
      <c r="G196" s="11" t="s">
        <v>28</v>
      </c>
      <c r="H196" s="26">
        <v>4</v>
      </c>
      <c r="I196" s="36">
        <v>0.3</v>
      </c>
    </row>
    <row r="197" spans="1:9" ht="47.25" x14ac:dyDescent="0.25">
      <c r="A197" s="24"/>
      <c r="B197" s="23"/>
      <c r="C197" s="22" t="s">
        <v>5</v>
      </c>
      <c r="D197" s="4" t="s">
        <v>207</v>
      </c>
      <c r="E197" s="28"/>
      <c r="F197" s="9" t="s">
        <v>208</v>
      </c>
      <c r="G197" s="11" t="s">
        <v>28</v>
      </c>
      <c r="H197" s="24">
        <v>4</v>
      </c>
      <c r="I197" s="36">
        <v>0.5</v>
      </c>
    </row>
    <row r="198" spans="1:9" ht="110.25" x14ac:dyDescent="0.25">
      <c r="A198" s="24"/>
      <c r="B198" s="23"/>
      <c r="C198" s="22" t="s">
        <v>5</v>
      </c>
      <c r="D198" s="4" t="s">
        <v>209</v>
      </c>
      <c r="E198" s="28"/>
      <c r="F198" s="9" t="s">
        <v>210</v>
      </c>
      <c r="G198" s="11" t="s">
        <v>28</v>
      </c>
      <c r="H198" s="26">
        <v>4</v>
      </c>
      <c r="I198" s="36">
        <v>0.3</v>
      </c>
    </row>
    <row r="199" spans="1:9" ht="47.25" x14ac:dyDescent="0.25">
      <c r="A199" s="24"/>
      <c r="B199" s="23"/>
      <c r="C199" s="22" t="s">
        <v>5</v>
      </c>
      <c r="D199" s="1" t="s">
        <v>211</v>
      </c>
      <c r="E199" s="26"/>
      <c r="F199" s="3" t="s">
        <v>338</v>
      </c>
      <c r="G199" s="11" t="s">
        <v>28</v>
      </c>
      <c r="H199" s="24">
        <v>4</v>
      </c>
      <c r="I199" s="37">
        <v>0.5</v>
      </c>
    </row>
    <row r="200" spans="1:9" ht="31.5" x14ac:dyDescent="0.25">
      <c r="A200" s="24"/>
      <c r="B200" s="23"/>
      <c r="C200" s="22" t="s">
        <v>5</v>
      </c>
      <c r="D200" s="1" t="s">
        <v>212</v>
      </c>
      <c r="E200" s="26"/>
      <c r="F200" s="3" t="s">
        <v>57</v>
      </c>
      <c r="G200" s="11" t="s">
        <v>28</v>
      </c>
      <c r="H200" s="24">
        <v>4</v>
      </c>
      <c r="I200" s="37">
        <v>0.5</v>
      </c>
    </row>
    <row r="201" spans="1:9" ht="63" x14ac:dyDescent="0.25">
      <c r="A201" s="24"/>
      <c r="B201" s="23"/>
      <c r="C201" s="22" t="s">
        <v>5</v>
      </c>
      <c r="D201" s="2" t="s">
        <v>213</v>
      </c>
      <c r="E201" s="26"/>
      <c r="F201" s="3" t="s">
        <v>59</v>
      </c>
      <c r="G201" s="11" t="s">
        <v>28</v>
      </c>
      <c r="H201" s="24">
        <v>4</v>
      </c>
      <c r="I201" s="37">
        <v>0.5</v>
      </c>
    </row>
    <row r="202" spans="1:9" ht="47.25" x14ac:dyDescent="0.25">
      <c r="A202" s="24"/>
      <c r="B202" s="23"/>
      <c r="C202" s="22" t="s">
        <v>5</v>
      </c>
      <c r="D202" s="2" t="s">
        <v>214</v>
      </c>
      <c r="E202" s="26"/>
      <c r="F202" s="3" t="s">
        <v>215</v>
      </c>
      <c r="G202" s="11" t="s">
        <v>28</v>
      </c>
      <c r="H202" s="26">
        <v>4</v>
      </c>
      <c r="I202" s="37">
        <v>0.5</v>
      </c>
    </row>
    <row r="203" spans="1:9" ht="78.75" x14ac:dyDescent="0.25">
      <c r="A203" s="24"/>
      <c r="B203" s="23"/>
      <c r="C203" s="22" t="s">
        <v>5</v>
      </c>
      <c r="D203" s="3" t="s">
        <v>339</v>
      </c>
      <c r="E203" s="28"/>
      <c r="F203" s="9" t="s">
        <v>216</v>
      </c>
      <c r="G203" s="11" t="s">
        <v>28</v>
      </c>
      <c r="H203" s="26">
        <v>4</v>
      </c>
      <c r="I203" s="36">
        <v>0.3</v>
      </c>
    </row>
    <row r="204" spans="1:9" ht="63" x14ac:dyDescent="0.25">
      <c r="A204" s="24"/>
      <c r="B204" s="23"/>
      <c r="C204" s="22" t="s">
        <v>5</v>
      </c>
      <c r="D204" s="4" t="s">
        <v>217</v>
      </c>
      <c r="E204" s="28"/>
      <c r="F204" s="9" t="s">
        <v>218</v>
      </c>
      <c r="G204" s="11" t="s">
        <v>28</v>
      </c>
      <c r="H204" s="26">
        <v>4</v>
      </c>
      <c r="I204" s="36">
        <v>0.5</v>
      </c>
    </row>
    <row r="205" spans="1:9" ht="31.5" x14ac:dyDescent="0.25">
      <c r="A205" s="24"/>
      <c r="B205" s="23"/>
      <c r="C205" s="22" t="s">
        <v>5</v>
      </c>
      <c r="D205" s="2" t="s">
        <v>219</v>
      </c>
      <c r="E205" s="26"/>
      <c r="F205" s="3" t="s">
        <v>220</v>
      </c>
      <c r="G205" s="11" t="s">
        <v>28</v>
      </c>
      <c r="H205" s="24">
        <v>4</v>
      </c>
      <c r="I205" s="37">
        <v>0.5</v>
      </c>
    </row>
    <row r="206" spans="1:9" ht="63" x14ac:dyDescent="0.25">
      <c r="A206" s="24"/>
      <c r="B206" s="23"/>
      <c r="C206" s="22" t="s">
        <v>5</v>
      </c>
      <c r="D206" s="2" t="s">
        <v>221</v>
      </c>
      <c r="E206" s="26"/>
      <c r="F206" s="3" t="s">
        <v>59</v>
      </c>
      <c r="G206" s="11" t="s">
        <v>28</v>
      </c>
      <c r="H206" s="24">
        <v>4</v>
      </c>
      <c r="I206" s="37">
        <v>0.5</v>
      </c>
    </row>
    <row r="207" spans="1:9" ht="47.25" x14ac:dyDescent="0.25">
      <c r="A207" s="24"/>
      <c r="B207" s="23"/>
      <c r="C207" s="22" t="s">
        <v>5</v>
      </c>
      <c r="D207" s="2" t="s">
        <v>222</v>
      </c>
      <c r="E207" s="26"/>
      <c r="F207" s="3" t="s">
        <v>61</v>
      </c>
      <c r="G207" s="11" t="s">
        <v>28</v>
      </c>
      <c r="H207" s="26">
        <v>4</v>
      </c>
      <c r="I207" s="37">
        <v>0.5</v>
      </c>
    </row>
    <row r="208" spans="1:9" ht="31.5" x14ac:dyDescent="0.25">
      <c r="A208" s="24"/>
      <c r="B208" s="23"/>
      <c r="C208" s="22" t="s">
        <v>5</v>
      </c>
      <c r="D208" s="3" t="s">
        <v>223</v>
      </c>
      <c r="E208" s="28"/>
      <c r="F208" s="9" t="s">
        <v>224</v>
      </c>
      <c r="G208" s="11" t="s">
        <v>28</v>
      </c>
      <c r="H208" s="26">
        <v>4</v>
      </c>
      <c r="I208" s="36">
        <v>0.3</v>
      </c>
    </row>
    <row r="209" spans="1:9" ht="31.5" x14ac:dyDescent="0.25">
      <c r="A209" s="24"/>
      <c r="B209" s="23"/>
      <c r="C209" s="22" t="s">
        <v>5</v>
      </c>
      <c r="D209" s="3" t="s">
        <v>110</v>
      </c>
      <c r="E209" s="28"/>
      <c r="F209" s="9" t="s">
        <v>225</v>
      </c>
      <c r="G209" s="11" t="s">
        <v>28</v>
      </c>
      <c r="H209" s="26">
        <v>4</v>
      </c>
      <c r="I209" s="36">
        <v>0.6</v>
      </c>
    </row>
    <row r="210" spans="1:9" ht="31.5" x14ac:dyDescent="0.25">
      <c r="A210" s="24"/>
      <c r="B210" s="23"/>
      <c r="C210" s="22" t="s">
        <v>5</v>
      </c>
      <c r="D210" s="3" t="s">
        <v>226</v>
      </c>
      <c r="E210" s="28"/>
      <c r="F210" s="9" t="s">
        <v>227</v>
      </c>
      <c r="G210" s="11" t="s">
        <v>28</v>
      </c>
      <c r="H210" s="26">
        <v>4</v>
      </c>
      <c r="I210" s="36">
        <v>0.3</v>
      </c>
    </row>
    <row r="211" spans="1:9" ht="31.5" x14ac:dyDescent="0.25">
      <c r="A211" s="24"/>
      <c r="B211" s="23"/>
      <c r="C211" s="22" t="s">
        <v>5</v>
      </c>
      <c r="D211" s="3" t="s">
        <v>340</v>
      </c>
      <c r="E211" s="28"/>
      <c r="F211" s="9" t="s">
        <v>228</v>
      </c>
      <c r="G211" s="11" t="s">
        <v>28</v>
      </c>
      <c r="H211" s="26">
        <v>4</v>
      </c>
      <c r="I211" s="36">
        <v>0.5</v>
      </c>
    </row>
    <row r="212" spans="1:9" ht="47.25" x14ac:dyDescent="0.25">
      <c r="A212" s="24"/>
      <c r="B212" s="23"/>
      <c r="C212" s="22" t="s">
        <v>5</v>
      </c>
      <c r="D212" s="2" t="s">
        <v>229</v>
      </c>
      <c r="E212" s="26"/>
      <c r="F212" s="3" t="s">
        <v>230</v>
      </c>
      <c r="G212" s="11" t="s">
        <v>28</v>
      </c>
      <c r="H212" s="24">
        <v>4</v>
      </c>
      <c r="I212" s="36">
        <v>0.5</v>
      </c>
    </row>
    <row r="213" spans="1:9" ht="63" x14ac:dyDescent="0.25">
      <c r="A213" s="24"/>
      <c r="B213" s="23"/>
      <c r="C213" s="22" t="s">
        <v>5</v>
      </c>
      <c r="D213" s="2" t="s">
        <v>231</v>
      </c>
      <c r="E213" s="26"/>
      <c r="F213" s="3" t="s">
        <v>59</v>
      </c>
      <c r="G213" s="11" t="s">
        <v>28</v>
      </c>
      <c r="H213" s="24">
        <v>4</v>
      </c>
      <c r="I213" s="36">
        <v>0.5</v>
      </c>
    </row>
    <row r="214" spans="1:9" ht="47.25" x14ac:dyDescent="0.25">
      <c r="A214" s="24"/>
      <c r="B214" s="23"/>
      <c r="C214" s="22" t="s">
        <v>5</v>
      </c>
      <c r="D214" s="2" t="s">
        <v>232</v>
      </c>
      <c r="E214" s="26"/>
      <c r="F214" s="3" t="s">
        <v>61</v>
      </c>
      <c r="G214" s="11" t="s">
        <v>28</v>
      </c>
      <c r="H214" s="26">
        <v>4</v>
      </c>
      <c r="I214" s="36">
        <v>0.5</v>
      </c>
    </row>
    <row r="215" spans="1:9" x14ac:dyDescent="0.25">
      <c r="A215" s="24">
        <v>4</v>
      </c>
      <c r="B215" s="10" t="s">
        <v>233</v>
      </c>
      <c r="C215" s="22"/>
      <c r="D215" s="25"/>
      <c r="E215" s="22"/>
      <c r="F215" s="25"/>
      <c r="G215" s="25"/>
      <c r="H215" s="24"/>
      <c r="I215" s="24"/>
    </row>
    <row r="216" spans="1:9" ht="25.5" customHeight="1" x14ac:dyDescent="0.25">
      <c r="A216" s="24"/>
      <c r="B216" s="23"/>
      <c r="C216" s="22" t="s">
        <v>5</v>
      </c>
      <c r="D216" s="3" t="s">
        <v>62</v>
      </c>
      <c r="E216" s="23"/>
      <c r="F216" s="9" t="s">
        <v>63</v>
      </c>
      <c r="G216" s="11" t="s">
        <v>28</v>
      </c>
      <c r="H216" s="24">
        <v>2</v>
      </c>
      <c r="I216" s="36">
        <v>1.5</v>
      </c>
    </row>
    <row r="217" spans="1:9" ht="47.25" x14ac:dyDescent="0.25">
      <c r="A217" s="24"/>
      <c r="B217" s="23"/>
      <c r="C217" s="22" t="s">
        <v>5</v>
      </c>
      <c r="D217" s="3" t="s">
        <v>234</v>
      </c>
      <c r="E217" s="23"/>
      <c r="F217" s="6" t="s">
        <v>235</v>
      </c>
      <c r="G217" s="11" t="s">
        <v>28</v>
      </c>
      <c r="H217" s="24">
        <v>5</v>
      </c>
      <c r="I217" s="36">
        <v>0.5</v>
      </c>
    </row>
    <row r="218" spans="1:9" ht="31.5" x14ac:dyDescent="0.25">
      <c r="A218" s="24"/>
      <c r="B218" s="23"/>
      <c r="C218" s="22" t="s">
        <v>5</v>
      </c>
      <c r="D218" s="3" t="s">
        <v>66</v>
      </c>
      <c r="E218" s="23"/>
      <c r="F218" s="6" t="s">
        <v>67</v>
      </c>
      <c r="G218" s="11" t="s">
        <v>28</v>
      </c>
      <c r="H218" s="24">
        <v>4</v>
      </c>
      <c r="I218" s="36">
        <v>0.5</v>
      </c>
    </row>
    <row r="219" spans="1:9" ht="31.5" x14ac:dyDescent="0.25">
      <c r="A219" s="24"/>
      <c r="B219" s="23"/>
      <c r="C219" s="22" t="s">
        <v>5</v>
      </c>
      <c r="D219" s="3" t="s">
        <v>68</v>
      </c>
      <c r="E219" s="23"/>
      <c r="F219" s="6" t="s">
        <v>69</v>
      </c>
      <c r="G219" s="11" t="s">
        <v>28</v>
      </c>
      <c r="H219" s="24">
        <v>4</v>
      </c>
      <c r="I219" s="36">
        <v>0.3</v>
      </c>
    </row>
    <row r="220" spans="1:9" ht="63" x14ac:dyDescent="0.25">
      <c r="A220" s="24"/>
      <c r="B220" s="23"/>
      <c r="C220" s="22" t="s">
        <v>5</v>
      </c>
      <c r="D220" s="4" t="s">
        <v>341</v>
      </c>
      <c r="E220" s="28"/>
      <c r="F220" s="9" t="s">
        <v>342</v>
      </c>
      <c r="G220" s="11" t="s">
        <v>28</v>
      </c>
      <c r="H220" s="26">
        <v>4</v>
      </c>
      <c r="I220" s="36">
        <v>0.7</v>
      </c>
    </row>
    <row r="221" spans="1:9" ht="47.25" x14ac:dyDescent="0.25">
      <c r="A221" s="24"/>
      <c r="B221" s="23"/>
      <c r="C221" s="22" t="s">
        <v>5</v>
      </c>
      <c r="D221" s="3" t="s">
        <v>236</v>
      </c>
      <c r="E221" s="23"/>
      <c r="F221" s="6" t="s">
        <v>237</v>
      </c>
      <c r="G221" s="11" t="s">
        <v>28</v>
      </c>
      <c r="H221" s="24">
        <v>3</v>
      </c>
      <c r="I221" s="36">
        <v>0.5</v>
      </c>
    </row>
    <row r="222" spans="1:9" ht="24" customHeight="1" x14ac:dyDescent="0.25">
      <c r="A222" s="44"/>
      <c r="B222" s="45"/>
      <c r="C222" s="46"/>
      <c r="D222" s="47"/>
      <c r="E222" s="46"/>
      <c r="F222" s="47"/>
      <c r="G222" s="66" t="s">
        <v>243</v>
      </c>
      <c r="H222" s="32"/>
      <c r="I222" s="48">
        <f>I159+I77+I46+I5</f>
        <v>100.00000000000003</v>
      </c>
    </row>
  </sheetData>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5" sqref="B15"/>
    </sheetView>
  </sheetViews>
  <sheetFormatPr defaultColWidth="11" defaultRowHeight="15.75" x14ac:dyDescent="0.25"/>
  <cols>
    <col min="1" max="1" width="11" style="13"/>
    <col min="2" max="2" width="56.875" style="12" customWidth="1"/>
    <col min="3" max="16384" width="11" style="13"/>
  </cols>
  <sheetData>
    <row r="1" spans="1:2" ht="27.95" customHeight="1" x14ac:dyDescent="0.25">
      <c r="A1" s="65" t="s">
        <v>14</v>
      </c>
      <c r="B1" s="65"/>
    </row>
    <row r="2" spans="1:2" x14ac:dyDescent="0.25">
      <c r="A2" s="64">
        <v>1</v>
      </c>
      <c r="B2" s="8" t="s">
        <v>242</v>
      </c>
    </row>
    <row r="3" spans="1:2" x14ac:dyDescent="0.25">
      <c r="A3" s="64">
        <v>2</v>
      </c>
      <c r="B3" s="8" t="s">
        <v>241</v>
      </c>
    </row>
    <row r="4" spans="1:2" x14ac:dyDescent="0.25">
      <c r="A4" s="64">
        <v>3</v>
      </c>
      <c r="B4" s="8" t="s">
        <v>240</v>
      </c>
    </row>
    <row r="5" spans="1:2" x14ac:dyDescent="0.25">
      <c r="A5" s="64">
        <v>4</v>
      </c>
      <c r="B5" s="8" t="s">
        <v>239</v>
      </c>
    </row>
    <row r="6" spans="1:2" x14ac:dyDescent="0.25">
      <c r="A6" s="64">
        <v>5</v>
      </c>
      <c r="B6" s="8" t="s">
        <v>238</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Дамеловская Татьяна Александровна</cp:lastModifiedBy>
  <dcterms:created xsi:type="dcterms:W3CDTF">2022-11-09T22:53:43Z</dcterms:created>
  <dcterms:modified xsi:type="dcterms:W3CDTF">2025-03-18T12:37:37Z</dcterms:modified>
</cp:coreProperties>
</file>