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Электрослесарь подземный\"/>
    </mc:Choice>
  </mc:AlternateContent>
  <xr:revisionPtr revIDLastSave="0" documentId="13_ncr:1_{6DDEC23A-8658-45F9-847E-42CC8AD7BA7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4" l="1"/>
  <c r="C33" i="4"/>
  <c r="G66" i="4"/>
  <c r="G65" i="4"/>
  <c r="G64" i="4"/>
  <c r="A20" i="4"/>
  <c r="B27" i="4" l="1"/>
  <c r="C27" i="4"/>
  <c r="D27" i="4"/>
  <c r="E27" i="4"/>
  <c r="F27" i="4"/>
  <c r="G27" i="4"/>
  <c r="H27" i="4"/>
  <c r="B28" i="4"/>
  <c r="C28" i="4"/>
  <c r="D28" i="4"/>
  <c r="E28" i="4"/>
  <c r="F28" i="4"/>
  <c r="G28" i="4"/>
  <c r="H28" i="4"/>
  <c r="B29" i="4"/>
  <c r="C29" i="4"/>
  <c r="D29" i="4"/>
  <c r="E29" i="4"/>
  <c r="F29" i="4"/>
  <c r="G29" i="4"/>
  <c r="H29" i="4"/>
  <c r="B30" i="4"/>
  <c r="C30" i="4"/>
  <c r="D30" i="4"/>
  <c r="E30" i="4"/>
  <c r="F30" i="4"/>
  <c r="G30" i="4"/>
  <c r="H30" i="4"/>
  <c r="B31" i="4"/>
  <c r="C31" i="4"/>
  <c r="D31" i="4"/>
  <c r="E31" i="4"/>
  <c r="F31" i="4"/>
  <c r="G31" i="4"/>
  <c r="H31" i="4"/>
  <c r="B32" i="4"/>
  <c r="D32" i="4"/>
  <c r="E32" i="4"/>
  <c r="F32" i="4"/>
  <c r="G32" i="4"/>
  <c r="H32" i="4"/>
  <c r="B33" i="4"/>
  <c r="D33" i="4"/>
  <c r="E33" i="4"/>
  <c r="F33" i="4"/>
  <c r="G33" i="4"/>
  <c r="H33" i="4"/>
  <c r="B34" i="4"/>
  <c r="C34" i="4"/>
  <c r="D34" i="4"/>
  <c r="E34" i="4"/>
  <c r="F34" i="4"/>
  <c r="G34" i="4"/>
  <c r="H34" i="4"/>
  <c r="B35" i="4"/>
  <c r="D35" i="4"/>
  <c r="E35" i="4"/>
  <c r="F35" i="4"/>
  <c r="G35" i="4"/>
  <c r="H35" i="4"/>
  <c r="D36" i="4"/>
  <c r="E36" i="4"/>
  <c r="F36" i="4"/>
  <c r="G36" i="4"/>
  <c r="H36" i="4"/>
  <c r="A18" i="4"/>
  <c r="A19" i="4"/>
  <c r="A21" i="4"/>
  <c r="A22" i="4"/>
  <c r="A23" i="4"/>
  <c r="A24" i="4"/>
  <c r="A2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<sst xmlns="http://schemas.openxmlformats.org/spreadsheetml/2006/main" count="892" uniqueCount="343">
  <si>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</si>
  <si>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</si>
  <si>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</si>
  <si>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</si>
  <si>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</si>
  <si>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</si>
  <si>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</si>
  <si>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</si>
  <si>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</si>
  <si>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</si>
  <si>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</si>
  <si>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</si>
  <si>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</si>
  <si>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</si>
  <si>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</si>
  <si>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</si>
  <si>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</si>
  <si>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</si>
  <si>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</si>
  <si>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</si>
  <si>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</si>
  <si>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</si>
  <si>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</si>
  <si>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</si>
  <si>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</si>
  <si>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</si>
  <si>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</si>
  <si>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</si>
  <si>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</si>
  <si>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</si>
  <si>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</si>
  <si>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</si>
  <si>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</si>
  <si>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</si>
  <si>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</si>
  <si>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</si>
  <si>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</si>
  <si>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</si>
  <si>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</si>
  <si>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</si>
  <si>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</si>
  <si>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</si>
  <si>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</si>
  <si>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</si>
  <si>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</si>
  <si>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</si>
  <si>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</si>
  <si>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</si>
  <si>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</si>
  <si>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</si>
  <si>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</si>
  <si>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</si>
  <si>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</si>
  <si>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</si>
  <si>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Электрослесарь подземный</t>
  </si>
  <si>
    <t>Освещение: Допустимо верхнее искусственное освещение ( не менее 250 люкс)</t>
  </si>
  <si>
    <t>Покрытие пола: линолеум  -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</si>
  <si>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</si>
  <si>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</si>
  <si>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Площадь зоны: не менее 12 кв.м.</t>
  </si>
  <si>
    <t xml:space="preserve">Интернет : Подключение  ноутбуков к беспроводному интернету : не требуется	</t>
  </si>
  <si>
    <t xml:space="preserve">Электричество: 2 подключения к сети  по (220 Вольт)	</t>
  </si>
  <si>
    <t xml:space="preserve">Стол </t>
  </si>
  <si>
    <t>Шириной 120 см глубиной 80 см и высотой 75 см.  столешница не тоньше 25 мм</t>
  </si>
  <si>
    <t>Мебель</t>
  </si>
  <si>
    <t>шт.</t>
  </si>
  <si>
    <t xml:space="preserve">Стул </t>
  </si>
  <si>
    <t>С низкой спинкой, без подлокотников, на четырех ножках</t>
  </si>
  <si>
    <t>Вешалка</t>
  </si>
  <si>
    <t>Напольная, для одежды, 12 крючков</t>
  </si>
  <si>
    <t>Мусорная корзина</t>
  </si>
  <si>
    <t>Объем 10 литров</t>
  </si>
  <si>
    <t>Кулер с питьевой водой - холодная\горячая</t>
  </si>
  <si>
    <t>Нагревательный элемент внутренний трубчатый,
Производительность нагрева 5 л/час, Мощность нагрева 550 Вт, Тип охлаждения электронный, Производительность охлаждения 0.5 л/час,
Мощность охлаждения 70 Вт, Количество краников 2,
Управление набором воды рычажок краника.</t>
  </si>
  <si>
    <t>Охрана труда</t>
  </si>
  <si>
    <t>Стелаж</t>
  </si>
  <si>
    <t>Габариты 200/150X60/4</t>
  </si>
  <si>
    <t>шт</t>
  </si>
  <si>
    <t>Металлический шкаф</t>
  </si>
  <si>
    <t>с замком</t>
  </si>
  <si>
    <t xml:space="preserve">Огнетушитель </t>
  </si>
  <si>
    <t>Углекислотный ОУ-1</t>
  </si>
  <si>
    <t>Площадь зоны: не менее10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</si>
  <si>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</si>
  <si>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интернету): не требуется 	</t>
  </si>
  <si>
    <t>Покрытие пола: ковролин  - 10 кв.м. на всю зону</t>
  </si>
  <si>
    <t>Компьютер</t>
  </si>
  <si>
    <t>Оборудование IT</t>
  </si>
  <si>
    <t xml:space="preserve">Сетевой удлинитель </t>
  </si>
  <si>
    <t xml:space="preserve">МФУ лазерное  А4 формата </t>
  </si>
  <si>
    <t>ЖК-дисплей, Поддержка NFC, Диагональ дисплея 4.3 '',Частота процессора 1200 МГц, Технология печати лазерный, Тип печати черно-белый, Размещение настольный, Скорость копирования (А4) 32 стр/мин, Скорость копирования (А3) 17 стр/мин, Масштабирование 25-400%, Время выхода первой копии (до) 5.8 с, Скорость печати ЧБ А3 (до) 17 стр/мин, Тип сканирующего устройства планшетный/протяжной, Максимальный формат сканирования A3, Скорость сканирования (ч/б) 50 стр/мин, Скорость сканирования (цвет) 50 стр/мин, Разрешение сканирования 600600 dpi
Формат печати A3,Сканер, Копировальный аппарат,
Максимальное разрешение ч/б печати 12001200 dpi,
Максимальный формат копирования A3,
Максимальное разрешение ч/б копирования 600600 dpi,
Максимальное количество копий за цикл 999 шт.,
Количество картриджей 1,Подача бумаги (стандарт) 500, Выход бумаги (стандарт) 300, Интерфейс RJ-45,
Поддержка Air Print, Объем оперативной памяти (стандартный) 1 Гб, Максимальная скорость ЧБ-печати (А4) 32 стр/мин, Интерфейс USB 2.0.</t>
  </si>
  <si>
    <t>Кресло для руководителя</t>
  </si>
  <si>
    <t>Материал обивки: ткань                                                        Подлокотники: Да
Макс. статическая нагрузка, кг: 120
Материал крестовины: металл
Механизм качания: Top Gun
Материал подлокотников: мягкие накладки</t>
  </si>
  <si>
    <t>Объем 14 литров, материал - пластик</t>
  </si>
  <si>
    <t>Аптечка</t>
  </si>
  <si>
    <t>Набор медицинской помощи на 12 человек</t>
  </si>
  <si>
    <t>Площадь зоны: не менее 20 кв.м.</t>
  </si>
  <si>
    <t xml:space="preserve">Электричество: 4 подключения к сети  по (220 Вольт )	</t>
  </si>
  <si>
    <t>Покрытие пола: линолеум  - 20 кв.м. на всю зону</t>
  </si>
  <si>
    <t>Подведение/ отведение ГХВС (при необходимости) : не требуется</t>
  </si>
  <si>
    <t>Площадь зоны: не менее 8 кв.м.</t>
  </si>
  <si>
    <t xml:space="preserve">Электричество: 2 и 1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</si>
  <si>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</si>
  <si>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линолеум  - 8 кв.м. на всю зону</t>
  </si>
  <si>
    <t>Костюм шахтерский</t>
  </si>
  <si>
    <t>Ткань: хлопок - 100%.  Комплект состоит из куртки, брюк со съемным профилактическим поясом и жилета.
Куртка с отложным воротником, с центральной бортовой потайной застежкой на 3 пуговицы и одной сквозной вверху, с притачным поясом, застегивающимся на пуговицу, усилительными плечевыми накладками из ткани с водоотталкивающей пропиткой. Брюки со съемным профилактическим поясом, с притачным расширенным выстеганным поясом, с застежкой по передним половинкам на 2 пуговицы и петли на поясе, и 2 петли и пуговицы на гульфике, накладными боковыми карманами с горизонтальной линией входа на передних половинках.</t>
  </si>
  <si>
    <t>Сапоги резиновые</t>
  </si>
  <si>
    <t>Для шахтеров, цвет - черный.</t>
  </si>
  <si>
    <t>Каска шахтерская</t>
  </si>
  <si>
    <t xml:space="preserve">Внутренняя оснастка крепится к корпусу в 8 точках, включает в себя тканые полиамидные ленты, амортизатор с подвесками из полипропилена, несущую/затылочную ленту со ступенчатой регулировкой размера Super Standart, мягкий налобный обтюратор. Корпус каски  защищает от поражения электрическим током напряжением до 2200В. Отличительные особенности: - корпус каски имеет литой фародержатель и улучшенное крепление для кабеля головного светильника; - каска сохраняет защитные свойства при температуре от -50°С до +50°С Каска в комплекте с подбородочным ремнём, цвет - белая. </t>
  </si>
  <si>
    <t xml:space="preserve">Светильник головной </t>
  </si>
  <si>
    <t>Светодиодный, взрывобезопасный с креплением на каску</t>
  </si>
  <si>
    <t xml:space="preserve">Очки защитные  </t>
  </si>
  <si>
    <t xml:space="preserve">Открытые, защита от царапин, тип воздействия: механическое воздействие, оптическое излучение
тип вентиляции: прямая, оптический класс: 1
</t>
  </si>
  <si>
    <t xml:space="preserve">Самоспасатель  </t>
  </si>
  <si>
    <t>Самоспасатель шахтный изолирующий  является средством индивидуальной защиты органов дыхания при подземных авариях, связанных с образованием непригодной для дыхания атмосферы.Самоспасатель представляет собой изолирующий дыхательный аппарат разового применения с химически связанным кислородом и маятниковой схемой дыхания. Самоспасатель предназначен для эксплуатации при температуре от –200С до +400С, относительной влажности воздуха до 100 % при 350С.</t>
  </si>
  <si>
    <t>Насос одновинтовой Н1В 20/10</t>
  </si>
  <si>
    <t>Горизонтальный двухсекционный электронасосный агрегат марки 1В-20/10-16/10 с э/д. 7,5 кВт с одновинтовым насосом предназначен для перекачивания загрязненной воды и гидросмесей с объемной концентрацией до 50%. Максимальный размер частиц, допустимый в перекачиваемой жидкости - 5мм.
Материалы проточной части :
- корпус - алюминиевый сплав;
- обойма - резина;
- винт - сталь;
- карданный вал - сталь;
Уплотнение вала - сальниковое.
Агрегат укомплектовать взрывобезопасным двигателем мощностью 5,5кВт.</t>
  </si>
  <si>
    <t>Оборудование</t>
  </si>
  <si>
    <t>В комплекте с взрывобезопасным двигателем на раме.</t>
  </si>
  <si>
    <t>Пускатель ПРН 63-А</t>
  </si>
  <si>
    <t>Номинальное напряжение силовой цепи и частота переменного тока в сети – 380/660В, 50 Гц. Номинальное напряжение цепи управления и частота переменного тока в сети – 36В, 50 Гц. Га</t>
  </si>
  <si>
    <t>Габариты: высота - 580мм, ширина - 540мм., глубина - 200мм.</t>
  </si>
  <si>
    <t xml:space="preserve">Электродвигатель АИМЛ112М4
</t>
  </si>
  <si>
    <t>Асинхронный трехфазный электродвигатель 5.5 кВт 1500 об/мин короткозамкнутый ротор, ГОСТ стандарта с привязкой мощности к габаритным размерам, защита - 1ExdellBT4. Двигатель AИМЛ 112 M 4 предназначен для подключения к трехфазной сети переменного тока напряжением 380В</t>
  </si>
  <si>
    <t xml:space="preserve">
IМ1081У2,5 (5,5кВт, 1500 об/мин, 380В) На лапах
</t>
  </si>
  <si>
    <t>Светильник ЛСР(К)</t>
  </si>
  <si>
    <t>Светильник светодиодный рудничный ЛСР(К) 1С, предназначен для общего освещения подземных выработок-забоев.  Корпус светильника, выполненный из алюминиевого сплава, с нанесением прочного защитного слоя полимерной краски, является одновременно радиатором. Светодиоды защищены от внешнего воздействия экраном из ударопрочного оптического поликарбоната.</t>
  </si>
  <si>
    <t>ЛСР(К)-1С 15Вт 250В. Светильник рудничный с одним светодиодным конусом, мощностью W=15Вт. Напряжение питания  U=90- 250 В. Световой поток 1800 Лм. Габаритные размеры 380х260х100 мм, вес 3,5 кг.</t>
  </si>
  <si>
    <t xml:space="preserve">Устройство плавного пуска </t>
  </si>
  <si>
    <t>РСЕ 18-600-70</t>
  </si>
  <si>
    <t xml:space="preserve">Щит с монтажной панелью  </t>
  </si>
  <si>
    <t>ЩМП 400х400х250 IP54 У2</t>
  </si>
  <si>
    <t xml:space="preserve">материал исполнения - металл </t>
  </si>
  <si>
    <t xml:space="preserve">Корпус металлический </t>
  </si>
  <si>
    <t xml:space="preserve">ЩРн-24з-1 74 У2 IP54 PRO </t>
  </si>
  <si>
    <t>Габариты: 454х310х135</t>
  </si>
  <si>
    <t xml:space="preserve">Логическое реле PLR-S. </t>
  </si>
  <si>
    <t>Модуль ЦПУ программируемого логического реле ONI PLR-S. Интегрировано 12 каналов дискретного ввода (6 из которых могут использоваться как аналоговый ввод 0..10 В DC), 6 каналов релейного вывода (до 10А на канал). Встроенный дисплей. Встроенные часы реального времени (RTC). Возможность запрограммировать до 1024 программных блоков. Напряжение питания 220 В DC. С возможностью подключения модулей расширения.</t>
  </si>
  <si>
    <t>CPU1206(R) 220В AC с экраном ONI</t>
  </si>
  <si>
    <t>Разъем штепсельный шахтный РШ</t>
  </si>
  <si>
    <t xml:space="preserve"> Количество жил кабеля, соединяемых разъемом, шт.:  
* силовых - 3
* управления (одна из которых заземляющая) - 2
Диаметр подсоединяемого кабеля, мм:  
* максимальный - 29
* минимальный - 18
Сечение подсоединяемых жил к зажимам, мм²:  
* максимальный - 12
* минимальный - 1,5
Номинальное напряжение, В:  
* силовые цепи - 660
* цепи управления - 36
Номинальный ток силовой цепи, А  25
Габаритные размеры, мм, не более:  350х150
Мacca, кг, не более  4,5</t>
  </si>
  <si>
    <t xml:space="preserve">Разъем штепсельный шахтный РШ предназначены для применения в шахтах и на поверхности, где допущено применение электрооборудования в исполнении РВ Ex d[ia]I. </t>
  </si>
  <si>
    <t>Кнопочный пост КУ 92 РВ</t>
  </si>
  <si>
    <t>Тип толкателя Кнопка,  Количество НО контактов 2,  Количество НЗ контактов 2,  Количество переключающих контактов 2, Номинальный ток, А 10.</t>
  </si>
  <si>
    <t>Степень защиты IP54</t>
  </si>
  <si>
    <t>Задвижка</t>
  </si>
  <si>
    <t>Фланцевая чугунная 30ч6бр Ду50 Ру16</t>
  </si>
  <si>
    <t>вид трубопроводной арматуры, которая имеет затвор в форме клина, перекрывающего проходное отверстие перпендикулярно проводимой среде. Выдвижной шпиндель, расположен вне корпуса задвижки, соединяясь нижним концом с затвором и в позиции «открыто» выдвигается на высоту одного затвора.</t>
  </si>
  <si>
    <t xml:space="preserve">Ноутбук </t>
  </si>
  <si>
    <t>Мышь для ноутбука</t>
  </si>
  <si>
    <t>USB Type A; для правой руки.</t>
  </si>
  <si>
    <t>Программное обеспечение, ONI PLR Studio, кабели для соединения с ПК</t>
  </si>
  <si>
    <t>Для установки и использования программного обеспечения ONI PLR Studio необходим IBM PC совместимый компьютер минимально обладающий следующими характеристиками:
Процессор класса Pentium 4 или более производительный 256 Мбайт свободной оперативной памяти при работе системы
200 Мбайт свободного дискового пространства под файлы программы. Операционная система семейства MS Windows 7,8,10
Видеосистема с разрешением не менее 1024 × 768
Один свободный USB порт*. Актуальную версию программного обеспечения бесплатно загрузить с сайта изготовителя по адресу www.oni-system.com. Для запуска процесса установки запустите исполняемый файл дистрибутива программы и следуйте указаниям системы.</t>
  </si>
  <si>
    <t>ПО</t>
  </si>
  <si>
    <t>ПО скачивается с официального сайта ONI бесплатно</t>
  </si>
  <si>
    <t>Набор отверток шлицевых</t>
  </si>
  <si>
    <t>SL 3, SL 4, SL 5 с диэлектрическим покрытием рукояти и стержня, до 1000 В.</t>
  </si>
  <si>
    <t>Инструмент</t>
  </si>
  <si>
    <t>Набор отверток крестовых</t>
  </si>
  <si>
    <t>PH 1, PH 2 с диэлектрическим покрытием рукояти и стержня, до 1000 В.</t>
  </si>
  <si>
    <t>Бокорезы</t>
  </si>
  <si>
    <t>Диэлектрические рукоятки</t>
  </si>
  <si>
    <t>Плоскогубцы</t>
  </si>
  <si>
    <t>Устройство для снятия изоляции</t>
  </si>
  <si>
    <t>0,3 мм2 - 6 мм2</t>
  </si>
  <si>
    <t>Клещи обжимные</t>
  </si>
  <si>
    <t>КО-04Е 0,5-6,0мм2 (квадрат)</t>
  </si>
  <si>
    <t>Набор ключей</t>
  </si>
  <si>
    <t>Торцевые головки № 8-24</t>
  </si>
  <si>
    <t>Рожковые гаечные № 6-24</t>
  </si>
  <si>
    <t>Шестигранные № 5-14</t>
  </si>
  <si>
    <t>Мультиметр</t>
  </si>
  <si>
    <t>Цифровой универсальный</t>
  </si>
  <si>
    <t>Ключ трубный</t>
  </si>
  <si>
    <r>
      <t>№ 1-</t>
    </r>
    <r>
      <rPr>
        <sz val="12"/>
        <color rgb="FF000000"/>
        <rFont val="Times New Roman"/>
        <family val="1"/>
        <charset val="204"/>
      </rPr>
      <t>3, материал - металл.</t>
    </r>
  </si>
  <si>
    <t>Ключ разводной</t>
  </si>
  <si>
    <t>Форма губок - L; материал - металл.</t>
  </si>
  <si>
    <t>Нож</t>
  </si>
  <si>
    <t>Универсальный, фиксированное лезвие, обрезиненная рукоять, диэлектрический</t>
  </si>
  <si>
    <t>Рулетка</t>
  </si>
  <si>
    <t>Длинна ленты не менее 3м; с фиксатором.</t>
  </si>
  <si>
    <t>Молоток</t>
  </si>
  <si>
    <t>Слесарный, весом до 0,5кг</t>
  </si>
  <si>
    <t>Ножницы кабельные (кабелерез)</t>
  </si>
  <si>
    <t>Применение по металлу - алюминий, медь.</t>
  </si>
  <si>
    <t>Ножовка по металлу</t>
  </si>
  <si>
    <t>Односторонняя</t>
  </si>
  <si>
    <t>Точильный брусок</t>
  </si>
  <si>
    <t>Для заточки ножа.</t>
  </si>
  <si>
    <t>Изолента</t>
  </si>
  <si>
    <t>Цвет: синий и желто-зеленый</t>
  </si>
  <si>
    <t xml:space="preserve">Скотч </t>
  </si>
  <si>
    <t>Малярный, ширина не менее 30мм.</t>
  </si>
  <si>
    <t>Маркер перманентный</t>
  </si>
  <si>
    <t>Цвет: черный</t>
  </si>
  <si>
    <t xml:space="preserve">Софстартер </t>
  </si>
  <si>
    <t>Мегомметр</t>
  </si>
  <si>
    <t>Цифровой, диапазоны тестового напряжения (ручной выбор) 250 /500/1000 В</t>
  </si>
  <si>
    <t>Коробка разветвительная взрывозащищенная КР-3</t>
  </si>
  <si>
    <t>Предназначена для соединения и разветвления гибких и бронированных кабелей силовых цепей и цепей управления в угольных шахтах всех категорий</t>
  </si>
  <si>
    <t>КР-3 IP54 PRO</t>
  </si>
  <si>
    <t>Перчатки</t>
  </si>
  <si>
    <t xml:space="preserve"> Нейлоновые с нитриловым покрытием Люкс 15 класс</t>
  </si>
  <si>
    <t xml:space="preserve">Клемный зажим ЗНИ </t>
  </si>
  <si>
    <t>ЗНИ 2,5мм2 серый на DIN-рейку</t>
  </si>
  <si>
    <t>Расходные материалы</t>
  </si>
  <si>
    <t xml:space="preserve">шт ( на 1 конкурсанта) </t>
  </si>
  <si>
    <t>ЗНИ 2,5мм2 желто-зеленый на DIN-рейку</t>
  </si>
  <si>
    <t xml:space="preserve">Шина нулевая на DIN-рейку  </t>
  </si>
  <si>
    <t>В корпусе 2х15 групп</t>
  </si>
  <si>
    <t xml:space="preserve">Лоток кабельный проволочный </t>
  </si>
  <si>
    <t>ЛПР 150х105 L=3м D=4 мм</t>
  </si>
  <si>
    <t xml:space="preserve">Консоль с опорой ML </t>
  </si>
  <si>
    <t>Основание опоры 150 мм</t>
  </si>
  <si>
    <t xml:space="preserve">Соединитель для проволочного лотка </t>
  </si>
  <si>
    <t>Двойной соединитель - комплектный</t>
  </si>
  <si>
    <t>Болт с гайкой</t>
  </si>
  <si>
    <t>М3х10</t>
  </si>
  <si>
    <t>Обойма (468.292.854) к насосу 1В20/10</t>
  </si>
  <si>
    <t>Материал исполнения - резина</t>
  </si>
  <si>
    <t xml:space="preserve">Хомут 3,6х150 </t>
  </si>
  <si>
    <t>Исполнение - нейлон, белый</t>
  </si>
  <si>
    <t xml:space="preserve">Маркер МКН </t>
  </si>
  <si>
    <t>МКН комплект цифр 0-9 1,0мм</t>
  </si>
  <si>
    <t xml:space="preserve">Кабель КГВВнг(А)-LS </t>
  </si>
  <si>
    <t>КГВВнг(А)-LS 12х0,75</t>
  </si>
  <si>
    <t xml:space="preserve">метр ( на 1 конкурсанта) </t>
  </si>
  <si>
    <t xml:space="preserve">Кабель КГЭШ </t>
  </si>
  <si>
    <t>КГЭШ 3x4+1x2.5</t>
  </si>
  <si>
    <t xml:space="preserve">Провод ПВ-3 1х1,5 (ПУГВ) </t>
  </si>
  <si>
    <t>ПВ-3 1х1,5 (ПУГВ) (белый)</t>
  </si>
  <si>
    <t>ПВ-3 1х1,5 (ПУГВ) (синий)</t>
  </si>
  <si>
    <t>ПВ-3 1х1,5 (ПУГВ) (желтозеленый)</t>
  </si>
  <si>
    <t xml:space="preserve">Провод ПВ-3 1х2,5 (ПУГВ) </t>
  </si>
  <si>
    <t>ПВ-3 1х2,5 (ПУГВ) (желтозеленый)</t>
  </si>
  <si>
    <t>ПВ-3 1х2,5 (ПУГВ) (белый)</t>
  </si>
  <si>
    <t>ПВ-3 1х2,5 (ПУГВ) (голубой)</t>
  </si>
  <si>
    <t>25А C ВА47-29 4.5кА</t>
  </si>
  <si>
    <t xml:space="preserve">Выключатель автоматический однополюсный </t>
  </si>
  <si>
    <t xml:space="preserve">Звонок ЗД-47 </t>
  </si>
  <si>
    <t>ЗД-47 на DIN-рейку</t>
  </si>
  <si>
    <t xml:space="preserve">Сигнальная лампа ЛС-47М </t>
  </si>
  <si>
    <t>ЛС-47М (зеленая) (матрица)</t>
  </si>
  <si>
    <t>ЛС-47М (желтая) (матрица)</t>
  </si>
  <si>
    <t>ЛС-47М (красная) (матрица)</t>
  </si>
  <si>
    <t xml:space="preserve">Розетка переносная ССИ-225 </t>
  </si>
  <si>
    <t xml:space="preserve">3Р+РЕ+N 32А 380В IP44  </t>
  </si>
  <si>
    <t xml:space="preserve">Вилка стационарная ССИ-525 </t>
  </si>
  <si>
    <t>3Р+РЕ+N 32А 380В IP44</t>
  </si>
  <si>
    <t xml:space="preserve">Болт </t>
  </si>
  <si>
    <t>М 16х90</t>
  </si>
  <si>
    <t>Гайка</t>
  </si>
  <si>
    <t>М 16</t>
  </si>
  <si>
    <t xml:space="preserve">Шайба </t>
  </si>
  <si>
    <t>Увеличенная DIN 9021 D16мм.</t>
  </si>
  <si>
    <t>Болт</t>
  </si>
  <si>
    <t>М 14х70</t>
  </si>
  <si>
    <t>М14</t>
  </si>
  <si>
    <t>Гроверная М14</t>
  </si>
  <si>
    <t>Винт</t>
  </si>
  <si>
    <t>М6х12 под отвертку (S прямой шлиц)</t>
  </si>
  <si>
    <t>М8х12 под отвертку (S прямой шлиц)</t>
  </si>
  <si>
    <t xml:space="preserve">Хомут  </t>
  </si>
  <si>
    <t>Червячный PL-9 (40-60)/W1</t>
  </si>
  <si>
    <t>Прокладка</t>
  </si>
  <si>
    <t xml:space="preserve">Паронитовая фланцевая ПОН-Б A-50 1,0-6,3 ГОСТ 15180-86                                                                                         </t>
  </si>
  <si>
    <t>Паронитовая фланцевая ПОН-Б A-100 1,0-6,3 ГОСТ 15180-86</t>
  </si>
  <si>
    <t>Б-2 МБС Н/В ДУ50 ГОСТ 5398-76                                      Условный проход 50 мм
Радиус изгиба 300 мм
Масса 8,4 кг
ГОСТ 5398-76</t>
  </si>
  <si>
    <t>Крутоизогнутый отвод 90 градусов</t>
  </si>
  <si>
    <t>Диаметр50,8
Толщина1,5
Марка стали08Х18Н10
ГОСТ/ТУГОСТ 11930.3-79</t>
  </si>
  <si>
    <t>Труба длинной 600мм</t>
  </si>
  <si>
    <t>Сталь вгп ду50 s=3,5мм обыкновенная гост 3262-75 тмк</t>
  </si>
  <si>
    <t>Труба длинной 300 мм</t>
  </si>
  <si>
    <t>Труба длинной 500 мм</t>
  </si>
  <si>
    <t>Фланец</t>
  </si>
  <si>
    <t>Свободный на приварном кольце DN:  50 мм ГОСТ 12822-80</t>
  </si>
  <si>
    <t>Заглушка фланцевая</t>
  </si>
  <si>
    <t>Свободный на приварном кольце DN:  100 мм ГОСТ 12822-81</t>
  </si>
  <si>
    <t>Бумага для принтера белая А4 210х297 упак. 500 листов</t>
  </si>
  <si>
    <t xml:space="preserve">Белая А4 210х297 </t>
  </si>
  <si>
    <t xml:space="preserve">упак </t>
  </si>
  <si>
    <t>Ручка шариковая</t>
  </si>
  <si>
    <t>Шариковая, синяя.</t>
  </si>
  <si>
    <t xml:space="preserve">Степлер </t>
  </si>
  <si>
    <t>Канцелярский, ручной, скрепляет до 15 листов, скобы №10</t>
  </si>
  <si>
    <t>Скобы для степлера</t>
  </si>
  <si>
    <t>Металлические №10</t>
  </si>
  <si>
    <t>Скрепки канцелярские</t>
  </si>
  <si>
    <t xml:space="preserve"> Канцелярские 28 мм.</t>
  </si>
  <si>
    <t xml:space="preserve">Файлы А4 </t>
  </si>
  <si>
    <t>С перфорацией А4.</t>
  </si>
  <si>
    <t>упак</t>
  </si>
  <si>
    <t>Нож канцелярский</t>
  </si>
  <si>
    <t>С фиксатором, размер лезвия 9мм.</t>
  </si>
  <si>
    <t xml:space="preserve">Комплект маркеров </t>
  </si>
  <si>
    <t>Перманентный (ЧКЗС)</t>
  </si>
  <si>
    <t>Ножницы канцелярские</t>
  </si>
  <si>
    <t>Канцелярские, эргономичные 215 мм.</t>
  </si>
  <si>
    <t xml:space="preserve">Планшет  </t>
  </si>
  <si>
    <t>С зажимом для бумаг пластиковый А4</t>
  </si>
  <si>
    <t>конкурсант привозит с собой</t>
  </si>
  <si>
    <t>Скотч малярный</t>
  </si>
  <si>
    <t xml:space="preserve">упак  </t>
  </si>
  <si>
    <t xml:space="preserve">Наконечник штыревой </t>
  </si>
  <si>
    <t xml:space="preserve">Наконечник кольцевой </t>
  </si>
  <si>
    <t xml:space="preserve">Наконечник вилочковый </t>
  </si>
  <si>
    <t>Для коробки разветвительной КР-3</t>
  </si>
  <si>
    <t>Уплотнение кабельных вводов с заглушкой</t>
  </si>
  <si>
    <t>97мм - диаметр посадочного отверстия в коробке для уплотнителя</t>
  </si>
  <si>
    <t>50 мм - диаметр посадочного отверстия в коробке для уплотнителя</t>
  </si>
  <si>
    <t>40 мм - диаметр посадочного отверстия в коробке для уплотнителя</t>
  </si>
  <si>
    <t>Кузбасс</t>
  </si>
  <si>
    <t>ГБПОУ Кемеровский горнотехнический техникум им. В.Г. Кожевина</t>
  </si>
  <si>
    <t>г. Кемерово пр-т Шахтеров 52</t>
  </si>
  <si>
    <t>Дубовой Алексей Николаевич</t>
  </si>
  <si>
    <t>Бердюгин Игорь Владимирович</t>
  </si>
  <si>
    <t>alecksei.dubovoi@yandex.ru</t>
  </si>
  <si>
    <t>8 961 727 66 99</t>
  </si>
  <si>
    <t>iberdik@yandex.ru</t>
  </si>
  <si>
    <t>8 913 301 83 54</t>
  </si>
  <si>
    <t>14.04.25 - 18.04.2025</t>
  </si>
  <si>
    <t>Количество экспертов (ЭН+ГЭ+ИЭ+РГО) + ТАП:</t>
  </si>
  <si>
    <t>КГЭШ 3x4+1x2.5+3х1,5</t>
  </si>
  <si>
    <t>КГЭШ 3x50+1x10</t>
  </si>
  <si>
    <t xml:space="preserve">Шина PE земля на DIN-изоляторах </t>
  </si>
  <si>
    <t>ШНИ-6х9-6-Д-Ж</t>
  </si>
  <si>
    <t xml:space="preserve">Шина нулевая на DIN-изолятор </t>
  </si>
  <si>
    <t>ШНИ-6х9-8-Д-С</t>
  </si>
  <si>
    <t>упак.</t>
  </si>
  <si>
    <t>Рукав напорновсасывающий</t>
  </si>
  <si>
    <t>Диагональ не 12",  Intel core i5, с предустановленным ПО (MS Office 2010)с предустановленным ПО для программирования</t>
  </si>
  <si>
    <t>Intel core i5, Операционная система  Windows 10, Производитель процессора  AMD, Тип процессора AMD A4 9120e 1.5 ГГц, Количество ядер  2, Оперативная память (RAM)  4 ГБ,
Максимальная тактовая частота  2.2 ГГц, с предустановленным ПО (MS Office 2010, AutoCAD 2016), Диагональ экрана 21.5"(54.6 см), Формат экрана  16:9, 
Динамическая контрастность  5 000 000:1,
Время отклика пикселя 5 (GTG) мсек,
Разрешение 1920x1080 Пикс, Яркость 250 кд/кв.м,
Контрастность  1000:1, Частота обновления  60 Гц,
Тип матрицы  IPS</t>
  </si>
  <si>
    <t xml:space="preserve">На 6 розеток </t>
  </si>
  <si>
    <t xml:space="preserve">Выключатель автоматический трехполюсный </t>
  </si>
  <si>
    <t xml:space="preserve">Контактор малогабаритный </t>
  </si>
  <si>
    <t>КМИ-22510 (400В)</t>
  </si>
  <si>
    <t>На DIN -рейку, IP-20</t>
  </si>
  <si>
    <t>Итоговый (межрегиональный) этап Чемпионата по профессиональному мастерству "Профессионалы"</t>
  </si>
  <si>
    <t>На усмотрение конкурсанта</t>
  </si>
  <si>
    <t>Сетевая</t>
  </si>
  <si>
    <t>Тренога или поворотное</t>
  </si>
  <si>
    <t>Устройство для фиксации видеокамеры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</si>
</sst>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A64D79"/>
      </patternFill>
    </fill>
    <fill>
      <patternFill patternType="solid">
        <fgColor theme="0"/>
        <bgColor rgb="FF00CCFF"/>
      </patternFill>
    </fill>
    <fill>
      <patternFill patternType="solid">
        <fgColor theme="0"/>
        <bgColor rgb="FF00B0F0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9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19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1" fillId="0" borderId="0" xfId="1"/>
    <xf numFmtId="0" fontId="1" fillId="0" borderId="0" xfId="1"/>
    <xf numFmtId="0" fontId="16" fillId="8" borderId="19" xfId="0" applyFont="1" applyFill="1" applyBorder="1" applyAlignment="1">
      <alignment horizontal="left" vertical="center" wrapText="1"/>
    </xf>
    <xf numFmtId="0" fontId="16" fillId="8" borderId="19" xfId="0" applyFont="1" applyFill="1" applyBorder="1" applyAlignment="1">
      <alignment vertical="center" wrapText="1"/>
    </xf>
    <xf numFmtId="0" fontId="17" fillId="0" borderId="23" xfId="1" applyFont="1" applyBorder="1" applyAlignment="1">
      <alignment horizontal="center" vertical="center" wrapText="1"/>
    </xf>
    <xf numFmtId="0" fontId="2" fillId="0" borderId="1" xfId="1" applyFont="1" applyBorder="1"/>
    <xf numFmtId="0" fontId="16" fillId="8" borderId="22" xfId="0" applyFont="1" applyFill="1" applyBorder="1" applyAlignment="1">
      <alignment vertical="center" wrapText="1"/>
    </xf>
    <xf numFmtId="0" fontId="2" fillId="0" borderId="15" xfId="1" applyFont="1" applyBorder="1"/>
    <xf numFmtId="0" fontId="16" fillId="8" borderId="22" xfId="0" applyFont="1" applyFill="1" applyBorder="1" applyAlignment="1">
      <alignment horizontal="left" vertical="center" wrapText="1"/>
    </xf>
    <xf numFmtId="0" fontId="16" fillId="8" borderId="22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 vertical="center"/>
    </xf>
    <xf numFmtId="0" fontId="16" fillId="8" borderId="24" xfId="0" applyFont="1" applyFill="1" applyBorder="1" applyAlignment="1">
      <alignment horizontal="left" vertical="center" wrapText="1"/>
    </xf>
    <xf numFmtId="0" fontId="16" fillId="8" borderId="24" xfId="0" applyFont="1" applyFill="1" applyBorder="1" applyAlignment="1">
      <alignment vertical="center" wrapText="1"/>
    </xf>
    <xf numFmtId="0" fontId="2" fillId="0" borderId="2" xfId="1" applyFont="1" applyBorder="1"/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left" vertical="center" wrapText="1"/>
    </xf>
    <xf numFmtId="0" fontId="18" fillId="8" borderId="19" xfId="0" applyFont="1" applyFill="1" applyBorder="1" applyAlignment="1">
      <alignment horizontal="left" vertical="center" wrapText="1"/>
    </xf>
    <xf numFmtId="0" fontId="16" fillId="8" borderId="19" xfId="0" applyFont="1" applyFill="1" applyBorder="1" applyAlignment="1">
      <alignment horizontal="left" vertical="top" wrapText="1"/>
    </xf>
    <xf numFmtId="0" fontId="16" fillId="8" borderId="19" xfId="0" applyFont="1" applyFill="1" applyBorder="1" applyAlignment="1">
      <alignment vertical="top" wrapText="1"/>
    </xf>
    <xf numFmtId="0" fontId="16" fillId="9" borderId="24" xfId="0" applyFont="1" applyFill="1" applyBorder="1" applyAlignment="1">
      <alignment horizontal="left" vertical="center" wrapText="1"/>
    </xf>
    <xf numFmtId="0" fontId="18" fillId="8" borderId="24" xfId="0" applyFont="1" applyFill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5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wrapText="1"/>
    </xf>
    <xf numFmtId="0" fontId="16" fillId="8" borderId="24" xfId="0" applyFont="1" applyFill="1" applyBorder="1" applyAlignment="1">
      <alignment vertical="top" wrapText="1"/>
    </xf>
    <xf numFmtId="0" fontId="2" fillId="0" borderId="21" xfId="1" applyFont="1" applyBorder="1" applyAlignment="1">
      <alignment horizontal="left" vertical="center" wrapText="1"/>
    </xf>
    <xf numFmtId="0" fontId="16" fillId="9" borderId="19" xfId="0" applyFont="1" applyFill="1" applyBorder="1" applyAlignment="1">
      <alignment vertical="top" wrapText="1"/>
    </xf>
    <xf numFmtId="0" fontId="16" fillId="9" borderId="19" xfId="0" applyFont="1" applyFill="1" applyBorder="1" applyAlignment="1">
      <alignment horizontal="left" vertical="top" wrapText="1"/>
    </xf>
    <xf numFmtId="0" fontId="16" fillId="10" borderId="19" xfId="0" applyFont="1" applyFill="1" applyBorder="1" applyAlignment="1">
      <alignment horizontal="left" vertical="center" wrapText="1"/>
    </xf>
    <xf numFmtId="0" fontId="16" fillId="10" borderId="19" xfId="0" applyFont="1" applyFill="1" applyBorder="1" applyAlignment="1">
      <alignment vertical="top" wrapText="1"/>
    </xf>
    <xf numFmtId="0" fontId="16" fillId="11" borderId="19" xfId="0" applyFont="1" applyFill="1" applyBorder="1" applyAlignment="1">
      <alignment horizontal="left" vertical="center" wrapText="1"/>
    </xf>
    <xf numFmtId="0" fontId="16" fillId="11" borderId="19" xfId="0" applyFont="1" applyFill="1" applyBorder="1" applyAlignment="1">
      <alignment vertical="top" wrapText="1"/>
    </xf>
    <xf numFmtId="0" fontId="16" fillId="10" borderId="24" xfId="0" applyFont="1" applyFill="1" applyBorder="1" applyAlignment="1">
      <alignment horizontal="left" vertical="center" wrapText="1"/>
    </xf>
    <xf numFmtId="0" fontId="16" fillId="10" borderId="24" xfId="0" applyFont="1" applyFill="1" applyBorder="1" applyAlignment="1">
      <alignment vertical="top" wrapText="1"/>
    </xf>
    <xf numFmtId="0" fontId="2" fillId="0" borderId="19" xfId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left" vertical="center" wrapText="1" shrinkToFit="1"/>
    </xf>
    <xf numFmtId="0" fontId="2" fillId="0" borderId="19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left" vertical="center" wrapText="1"/>
    </xf>
    <xf numFmtId="0" fontId="16" fillId="9" borderId="19" xfId="0" applyFont="1" applyFill="1" applyBorder="1" applyAlignment="1">
      <alignment vertical="center" wrapText="1" shrinkToFit="1"/>
    </xf>
    <xf numFmtId="0" fontId="16" fillId="9" borderId="19" xfId="0" applyFont="1" applyFill="1" applyBorder="1" applyAlignment="1">
      <alignment horizontal="left" vertical="center" wrapText="1" shrinkToFit="1"/>
    </xf>
    <xf numFmtId="0" fontId="16" fillId="9" borderId="19" xfId="0" applyFont="1" applyFill="1" applyBorder="1" applyAlignment="1">
      <alignment horizontal="left" vertical="center" shrinkToFit="1"/>
    </xf>
    <xf numFmtId="0" fontId="16" fillId="12" borderId="19" xfId="0" applyFont="1" applyFill="1" applyBorder="1" applyAlignment="1">
      <alignment horizontal="left" vertical="center"/>
    </xf>
    <xf numFmtId="0" fontId="16" fillId="5" borderId="19" xfId="0" applyFont="1" applyFill="1" applyBorder="1" applyAlignment="1">
      <alignment horizontal="left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left" vertical="center"/>
    </xf>
    <xf numFmtId="0" fontId="17" fillId="12" borderId="19" xfId="0" applyFont="1" applyFill="1" applyBorder="1" applyAlignment="1">
      <alignment horizontal="left" vertical="center" wrapText="1" shrinkToFit="1"/>
    </xf>
    <xf numFmtId="0" fontId="18" fillId="9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17" fillId="12" borderId="19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vertical="center" wrapText="1"/>
    </xf>
    <xf numFmtId="0" fontId="16" fillId="5" borderId="19" xfId="0" applyFont="1" applyFill="1" applyBorder="1" applyAlignment="1">
      <alignment vertical="center" wrapText="1"/>
    </xf>
    <xf numFmtId="0" fontId="2" fillId="0" borderId="24" xfId="1" applyFont="1" applyBorder="1"/>
    <xf numFmtId="0" fontId="17" fillId="0" borderId="19" xfId="0" applyFont="1" applyBorder="1" applyAlignment="1">
      <alignment vertical="top" wrapText="1"/>
    </xf>
    <xf numFmtId="0" fontId="2" fillId="0" borderId="19" xfId="1" applyFont="1" applyBorder="1"/>
    <xf numFmtId="0" fontId="2" fillId="0" borderId="22" xfId="1" applyFont="1" applyBorder="1" applyAlignment="1">
      <alignment horizontal="center" vertical="center" wrapText="1"/>
    </xf>
    <xf numFmtId="0" fontId="16" fillId="12" borderId="22" xfId="0" applyFont="1" applyFill="1" applyBorder="1" applyAlignment="1">
      <alignment horizontal="left" vertical="center" wrapText="1"/>
    </xf>
    <xf numFmtId="0" fontId="17" fillId="12" borderId="22" xfId="0" applyFont="1" applyFill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justify" wrapText="1"/>
    </xf>
    <xf numFmtId="0" fontId="18" fillId="0" borderId="19" xfId="0" applyFont="1" applyBorder="1" applyAlignment="1">
      <alignment horizontal="justify" wrapText="1"/>
    </xf>
    <xf numFmtId="0" fontId="16" fillId="0" borderId="19" xfId="0" applyFont="1" applyBorder="1" applyAlignment="1">
      <alignment horizontal="justify" vertical="center" wrapText="1"/>
    </xf>
    <xf numFmtId="0" fontId="16" fillId="9" borderId="19" xfId="0" applyFont="1" applyFill="1" applyBorder="1" applyAlignment="1">
      <alignment vertical="center" wrapText="1"/>
    </xf>
    <xf numFmtId="0" fontId="16" fillId="12" borderId="19" xfId="0" applyFont="1" applyFill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6" fillId="9" borderId="19" xfId="0" applyFont="1" applyFill="1" applyBorder="1"/>
    <xf numFmtId="0" fontId="16" fillId="12" borderId="19" xfId="0" applyFont="1" applyFill="1" applyBorder="1" applyAlignment="1">
      <alignment horizontal="left" vertical="center" wrapText="1"/>
    </xf>
    <xf numFmtId="0" fontId="17" fillId="12" borderId="19" xfId="0" applyFont="1" applyFill="1" applyBorder="1" applyAlignment="1">
      <alignment horizontal="left" vertical="center" shrinkToFit="1"/>
    </xf>
    <xf numFmtId="0" fontId="16" fillId="12" borderId="19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center" vertical="center" wrapText="1"/>
    </xf>
    <xf numFmtId="0" fontId="17" fillId="0" borderId="19" xfId="2" applyFont="1" applyFill="1" applyBorder="1" applyAlignment="1">
      <alignment horizontal="justify" vertical="top" wrapText="1"/>
    </xf>
    <xf numFmtId="0" fontId="17" fillId="0" borderId="19" xfId="0" applyFont="1" applyBorder="1" applyAlignment="1">
      <alignment horizontal="justify" vertical="top" wrapText="1"/>
    </xf>
    <xf numFmtId="0" fontId="17" fillId="0" borderId="19" xfId="0" applyFont="1" applyBorder="1" applyAlignment="1">
      <alignment horizontal="left" vertical="center" wrapText="1"/>
    </xf>
    <xf numFmtId="0" fontId="17" fillId="0" borderId="19" xfId="2" applyFont="1" applyFill="1" applyBorder="1" applyAlignment="1">
      <alignment horizontal="left" vertical="center" wrapText="1"/>
    </xf>
    <xf numFmtId="0" fontId="16" fillId="9" borderId="19" xfId="0" applyFont="1" applyFill="1" applyBorder="1" applyAlignment="1">
      <alignment horizontal="center" vertical="top" wrapText="1"/>
    </xf>
    <xf numFmtId="0" fontId="2" fillId="0" borderId="24" xfId="1" applyFont="1" applyBorder="1" applyAlignment="1">
      <alignment horizontal="center" vertical="center" wrapText="1"/>
    </xf>
    <xf numFmtId="0" fontId="1" fillId="0" borderId="0" xfId="1"/>
    <xf numFmtId="0" fontId="17" fillId="5" borderId="19" xfId="2" applyFont="1" applyFill="1" applyBorder="1" applyAlignment="1">
      <alignment horizontal="left" vertical="center" wrapText="1"/>
    </xf>
    <xf numFmtId="0" fontId="11" fillId="0" borderId="19" xfId="2" applyBorder="1" applyAlignment="1">
      <alignment horizontal="right" wrapText="1"/>
    </xf>
    <xf numFmtId="0" fontId="16" fillId="12" borderId="24" xfId="0" applyFont="1" applyFill="1" applyBorder="1" applyAlignment="1">
      <alignment horizontal="left" vertical="center"/>
    </xf>
    <xf numFmtId="0" fontId="16" fillId="12" borderId="24" xfId="0" applyFont="1" applyFill="1" applyBorder="1" applyAlignment="1">
      <alignment vertical="top" wrapText="1"/>
    </xf>
    <xf numFmtId="0" fontId="17" fillId="0" borderId="24" xfId="0" applyFont="1" applyBorder="1" applyAlignment="1">
      <alignment horizontal="center"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 wrapText="1"/>
    </xf>
    <xf numFmtId="0" fontId="16" fillId="12" borderId="22" xfId="0" applyFont="1" applyFill="1" applyBorder="1" applyAlignment="1">
      <alignment horizontal="left" vertical="center"/>
    </xf>
    <xf numFmtId="0" fontId="16" fillId="12" borderId="22" xfId="0" applyFont="1" applyFill="1" applyBorder="1" applyAlignment="1">
      <alignment vertical="top" wrapText="1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wrapText="1"/>
    </xf>
    <xf numFmtId="0" fontId="2" fillId="0" borderId="37" xfId="1" applyFont="1" applyBorder="1" applyAlignment="1">
      <alignment horizontal="center" vertical="center" wrapText="1"/>
    </xf>
    <xf numFmtId="0" fontId="16" fillId="12" borderId="38" xfId="0" applyFont="1" applyFill="1" applyBorder="1" applyAlignment="1">
      <alignment horizontal="left" vertical="center"/>
    </xf>
    <xf numFmtId="0" fontId="2" fillId="0" borderId="38" xfId="1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6" fillId="12" borderId="38" xfId="0" applyFont="1" applyFill="1" applyBorder="1" applyAlignment="1">
      <alignment horizontal="left" vertical="center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0" borderId="0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9" fillId="0" borderId="8" xfId="1" applyFont="1" applyBorder="1"/>
    <xf numFmtId="0" fontId="9" fillId="0" borderId="7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 vertical="center"/>
    </xf>
    <xf numFmtId="0" fontId="3" fillId="0" borderId="43" xfId="1" applyFont="1" applyBorder="1"/>
    <xf numFmtId="0" fontId="3" fillId="0" borderId="44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33" xfId="1" applyFont="1" applyFill="1" applyBorder="1" applyAlignment="1">
      <alignment horizontal="center" vertical="center" wrapText="1"/>
    </xf>
    <xf numFmtId="0" fontId="13" fillId="6" borderId="16" xfId="1" applyFont="1" applyFill="1" applyBorder="1" applyAlignment="1">
      <alignment horizontal="center" vertical="center" wrapText="1"/>
    </xf>
    <xf numFmtId="0" fontId="13" fillId="6" borderId="34" xfId="1" applyFont="1" applyFill="1" applyBorder="1" applyAlignment="1">
      <alignment horizontal="center" vertical="center" wrapText="1"/>
    </xf>
    <xf numFmtId="0" fontId="6" fillId="7" borderId="28" xfId="1" applyFont="1" applyFill="1" applyBorder="1" applyAlignment="1">
      <alignment horizontal="center"/>
    </xf>
    <xf numFmtId="0" fontId="6" fillId="7" borderId="29" xfId="1" applyFont="1" applyFill="1" applyBorder="1" applyAlignment="1">
      <alignment horizontal="center"/>
    </xf>
    <xf numFmtId="0" fontId="6" fillId="7" borderId="30" xfId="1" applyFont="1" applyFill="1" applyBorder="1" applyAlignment="1">
      <alignment horizontal="center"/>
    </xf>
    <xf numFmtId="0" fontId="6" fillId="6" borderId="31" xfId="1" applyFont="1" applyFill="1" applyBorder="1" applyAlignment="1">
      <alignment horizontal="center" vertical="center" wrapText="1"/>
    </xf>
    <xf numFmtId="0" fontId="6" fillId="6" borderId="32" xfId="1" applyFont="1" applyFill="1" applyBorder="1" applyAlignment="1">
      <alignment horizontal="center" vertical="center" wrapText="1"/>
    </xf>
    <xf numFmtId="0" fontId="6" fillId="7" borderId="31" xfId="1" applyFont="1" applyFill="1" applyBorder="1" applyAlignment="1">
      <alignment horizontal="center"/>
    </xf>
    <xf numFmtId="0" fontId="6" fillId="7" borderId="32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bovoi/Desktop/WSR/&#1056;&#1063;%202024/&#1050;&#1044;%20&#1056;&#1063;%202024/&#1055;&#1088;&#1080;&#1083;&#1086;&#1078;&#1077;&#1085;&#1080;&#1077;%204%20&#1048;&#10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 refreshError="1">
        <row r="14">
          <cell r="A14" t="str">
            <v>Площадь зоны: не менее 60 кв.м.</v>
          </cell>
        </row>
        <row r="15">
          <cell r="A15" t="str">
            <v xml:space="preserve">Освещение: Допустимо верхнее искусственное освещение ( не менее 250 люкс) </v>
          </cell>
        </row>
        <row r="16">
          <cell r="A16" t="str">
            <v xml:space="preserve">Интернет : Подключение  ноутбуков к беспроводному интернету (с возможностью подключения к проводному интернету) 	</v>
          </cell>
        </row>
        <row r="17">
          <cell r="A17" t="str">
            <v xml:space="preserve">Электричество: 2 подключения к сети  по 220 Вольт </v>
          </cell>
        </row>
        <row r="18">
          <cell r="A18" t="str">
            <v>Контур заземления для электропитания и сети слаботочных подключений (при необходимости) : не требуется</v>
          </cell>
        </row>
        <row r="19">
          <cell r="A19" t="str">
            <v>Покрытие пола: линолеум  - 60 м2 на всю зону</v>
          </cell>
        </row>
        <row r="20">
          <cell r="A20" t="str">
            <v>Подведение/ отведение ГХВС (при необходимости) : не требуется</v>
          </cell>
        </row>
        <row r="21">
          <cell r="A21" t="str">
            <v>Подведение сжатого воздуха (при необходимости): не требуется</v>
          </cell>
        </row>
        <row r="23">
          <cell r="B23" t="str">
            <v xml:space="preserve">Стол </v>
          </cell>
          <cell r="C23" t="str">
            <v>Шириной 120 см глубиной 80 см и высотой 75 см.  столешница не тоньше 25 мм</v>
          </cell>
          <cell r="D23" t="str">
            <v>Мебель</v>
          </cell>
          <cell r="E23">
            <v>2</v>
          </cell>
          <cell r="F23" t="str">
            <v>шт</v>
          </cell>
          <cell r="G23">
            <v>2</v>
          </cell>
        </row>
        <row r="24">
          <cell r="B24" t="str">
            <v xml:space="preserve">Стул </v>
          </cell>
          <cell r="C24" t="str">
            <v>С низкой спинкой, без подлокотников, на четырех ножках</v>
          </cell>
          <cell r="D24" t="str">
            <v>Мебель</v>
          </cell>
          <cell r="E24">
            <v>10</v>
          </cell>
          <cell r="F24" t="str">
            <v>шт</v>
          </cell>
          <cell r="G24">
            <v>10</v>
          </cell>
        </row>
        <row r="25">
          <cell r="B25" t="str">
            <v>Слесарный верстак с экраном и пятью выдвижными ящиками</v>
          </cell>
          <cell r="C25" t="str">
            <v>Размеры верстака: длина 1200 мм, ширина 650 мм, высота 900 мм. Размеры экрана: ширина 1200 мм, высота 500 мм.</v>
          </cell>
          <cell r="D25" t="str">
            <v>Мебель</v>
          </cell>
          <cell r="E25">
            <v>2</v>
          </cell>
          <cell r="F25" t="str">
            <v>шт</v>
          </cell>
          <cell r="G25" t="str">
            <v>по колличеству рабочих мест</v>
          </cell>
        </row>
        <row r="26">
          <cell r="B26" t="str">
            <v>Корзина для мусора</v>
          </cell>
          <cell r="C26" t="str">
            <v>С крышкой., пластик.</v>
          </cell>
          <cell r="D26" t="str">
            <v>Оборудование</v>
          </cell>
          <cell r="E26">
            <v>1</v>
          </cell>
          <cell r="F26" t="str">
            <v>шт</v>
          </cell>
          <cell r="G26" t="str">
            <v>по колличеству рабочих мест</v>
          </cell>
        </row>
        <row r="27">
          <cell r="B27" t="str">
            <v>Щетка и совок</v>
          </cell>
          <cell r="C27" t="str">
            <v>Набор, Материал пластик</v>
          </cell>
          <cell r="D27" t="str">
            <v>Оборудование</v>
          </cell>
          <cell r="E27">
            <v>1</v>
          </cell>
          <cell r="F27" t="str">
            <v>шт</v>
          </cell>
          <cell r="G27" t="str">
            <v>по колличеству рабочих мест</v>
          </cell>
        </row>
        <row r="28">
          <cell r="B28" t="str">
            <v>Устройство для вывода таймера</v>
          </cell>
          <cell r="C28" t="str">
            <v>ТВ-панель/проектор не менее 24", HDMI/VGA/Прочее, должен быть виден всем участникам или аналог</v>
          </cell>
          <cell r="D28" t="str">
            <v>Оборудование IT</v>
          </cell>
          <cell r="E28">
            <v>1</v>
          </cell>
          <cell r="F28" t="str">
            <v>шт</v>
          </cell>
          <cell r="G28">
            <v>1</v>
          </cell>
        </row>
        <row r="29">
          <cell r="B29" t="str">
            <v>Кабель для таймера или устройство удаленного показа</v>
          </cell>
          <cell r="C29" t="str">
            <v>HDMI/VGA/прочее, на усмотрение организатора или аналог</v>
          </cell>
          <cell r="D29" t="str">
            <v>Оборудование IT</v>
          </cell>
          <cell r="E29">
            <v>1</v>
          </cell>
          <cell r="F29" t="str">
            <v>шт</v>
          </cell>
          <cell r="G29">
            <v>1</v>
          </cell>
        </row>
        <row r="30">
          <cell r="B30" t="str">
            <v>Ноутбук или аналогичное устройство для таймера</v>
          </cell>
          <cell r="C30" t="str">
            <v>На усмотрение организатора, установлен офисный пакет</v>
          </cell>
          <cell r="D30" t="str">
            <v>Оборудование IT</v>
          </cell>
          <cell r="E30">
            <v>1</v>
          </cell>
          <cell r="F30" t="str">
            <v>шт</v>
          </cell>
          <cell r="G30">
            <v>1</v>
          </cell>
        </row>
        <row r="31">
          <cell r="B31" t="str">
            <v>Видеокамера для трансляции чемпионата</v>
          </cell>
          <cell r="D31" t="str">
            <v>Оборудование IT</v>
          </cell>
          <cell r="E31">
            <v>2</v>
          </cell>
          <cell r="F31" t="str">
            <v>шт</v>
          </cell>
          <cell r="G31">
            <v>2</v>
          </cell>
        </row>
        <row r="32">
          <cell r="D32" t="str">
            <v>Оборудование IT</v>
          </cell>
          <cell r="E32">
            <v>2</v>
          </cell>
          <cell r="F32" t="str">
            <v>шт</v>
          </cell>
          <cell r="G32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berdik@yandex.ru" TargetMode="External"/><Relationship Id="rId1" Type="http://schemas.openxmlformats.org/officeDocument/2006/relationships/hyperlink" Target="mailto:alecksei.dubovoi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C19" sqref="C18:C19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22</v>
      </c>
      <c r="B3" s="18" t="s">
        <v>54</v>
      </c>
    </row>
    <row r="4" spans="1:2" ht="37.5" x14ac:dyDescent="0.3">
      <c r="A4" s="17" t="s">
        <v>36</v>
      </c>
      <c r="B4" s="18" t="s">
        <v>338</v>
      </c>
    </row>
    <row r="5" spans="1:2" x14ac:dyDescent="0.3">
      <c r="A5" s="17" t="s">
        <v>50</v>
      </c>
      <c r="B5" s="18" t="s">
        <v>312</v>
      </c>
    </row>
    <row r="6" spans="1:2" ht="37.5" x14ac:dyDescent="0.3">
      <c r="A6" s="17" t="s">
        <v>28</v>
      </c>
      <c r="B6" s="18" t="s">
        <v>313</v>
      </c>
    </row>
    <row r="7" spans="1:2" x14ac:dyDescent="0.3">
      <c r="A7" s="17" t="s">
        <v>37</v>
      </c>
      <c r="B7" s="18" t="s">
        <v>314</v>
      </c>
    </row>
    <row r="8" spans="1:2" x14ac:dyDescent="0.3">
      <c r="A8" s="17" t="s">
        <v>23</v>
      </c>
      <c r="B8" s="18" t="s">
        <v>321</v>
      </c>
    </row>
    <row r="9" spans="1:2" x14ac:dyDescent="0.3">
      <c r="A9" s="17" t="s">
        <v>24</v>
      </c>
      <c r="B9" s="18" t="s">
        <v>315</v>
      </c>
    </row>
    <row r="10" spans="1:2" x14ac:dyDescent="0.3">
      <c r="A10" s="17" t="s">
        <v>27</v>
      </c>
      <c r="B10" s="119" t="s">
        <v>317</v>
      </c>
    </row>
    <row r="11" spans="1:2" x14ac:dyDescent="0.3">
      <c r="A11" s="17" t="s">
        <v>41</v>
      </c>
      <c r="B11" s="18" t="s">
        <v>318</v>
      </c>
    </row>
    <row r="12" spans="1:2" ht="18" customHeight="1" x14ac:dyDescent="0.3">
      <c r="A12" s="17" t="s">
        <v>45</v>
      </c>
      <c r="B12" s="18" t="s">
        <v>316</v>
      </c>
    </row>
    <row r="13" spans="1:2" x14ac:dyDescent="0.3">
      <c r="A13" s="17" t="s">
        <v>38</v>
      </c>
      <c r="B13" s="119" t="s">
        <v>319</v>
      </c>
    </row>
    <row r="14" spans="1:2" x14ac:dyDescent="0.3">
      <c r="A14" s="17" t="s">
        <v>42</v>
      </c>
      <c r="B14" s="18" t="s">
        <v>320</v>
      </c>
    </row>
    <row r="15" spans="1:2" x14ac:dyDescent="0.3">
      <c r="A15" s="17" t="s">
        <v>25</v>
      </c>
      <c r="B15" s="18">
        <v>7</v>
      </c>
    </row>
    <row r="16" spans="1:2" x14ac:dyDescent="0.3">
      <c r="A16" s="17" t="s">
        <v>26</v>
      </c>
      <c r="B16" s="18">
        <v>7</v>
      </c>
    </row>
    <row r="17" spans="1:2" ht="52.5" customHeight="1" x14ac:dyDescent="0.3">
      <c r="A17" s="17" t="s">
        <v>53</v>
      </c>
      <c r="B17" s="18">
        <v>11</v>
      </c>
    </row>
    <row r="20" spans="1:2" x14ac:dyDescent="0.3">
      <c r="A20" s="15" t="s">
        <v>46</v>
      </c>
    </row>
    <row r="21" spans="1:2" x14ac:dyDescent="0.3">
      <c r="A21" s="15" t="s">
        <v>47</v>
      </c>
    </row>
    <row r="22" spans="1:2" x14ac:dyDescent="0.3">
      <c r="A22" s="15" t="s">
        <v>48</v>
      </c>
    </row>
    <row r="23" spans="1:2" x14ac:dyDescent="0.3">
      <c r="A23" s="15" t="s">
        <v>51</v>
      </c>
    </row>
    <row r="24" spans="1:2" x14ac:dyDescent="0.3">
      <c r="A24" s="15" t="s">
        <v>52</v>
      </c>
    </row>
    <row r="25" spans="1:2" ht="37.5" x14ac:dyDescent="0.3">
      <c r="A25" s="15" t="s">
        <v>49</v>
      </c>
    </row>
  </sheetData>
  <hyperlinks>
    <hyperlink ref="B10" r:id="rId1" xr:uid="{D0AE89A0-A033-49CF-8D20-FC0E2BAA04F5}"/>
    <hyperlink ref="B13" r:id="rId2" xr:uid="{122E7068-E248-4844-B47C-41859F694D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tabSelected="1" topLeftCell="A25" zoomScale="86" zoomScaleNormal="86" workbookViewId="0">
      <selection activeCell="E26" sqref="E26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146" t="s">
        <v>10</v>
      </c>
      <c r="B1" s="147"/>
      <c r="C1" s="147"/>
      <c r="D1" s="147"/>
      <c r="E1" s="147"/>
      <c r="F1" s="147"/>
      <c r="G1" s="147"/>
      <c r="H1" s="147"/>
      <c r="I1" s="12"/>
      <c r="J1" s="12"/>
    </row>
    <row r="2" spans="1:10" s="10" customFormat="1" ht="20.25" x14ac:dyDescent="0.3">
      <c r="A2" s="149" t="s">
        <v>34</v>
      </c>
      <c r="B2" s="149"/>
      <c r="C2" s="149"/>
      <c r="D2" s="149"/>
      <c r="E2" s="149"/>
      <c r="F2" s="149"/>
      <c r="G2" s="149"/>
      <c r="H2" s="149"/>
      <c r="I2" s="12"/>
      <c r="J2" s="12"/>
    </row>
    <row r="3" spans="1:10" s="10" customFormat="1" ht="21" customHeight="1" x14ac:dyDescent="0.25">
      <c r="A3" s="15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50"/>
      <c r="C3" s="150"/>
      <c r="D3" s="150"/>
      <c r="E3" s="150"/>
      <c r="F3" s="150"/>
      <c r="G3" s="150"/>
      <c r="H3" s="150"/>
      <c r="I3" s="13"/>
      <c r="J3" s="13"/>
    </row>
    <row r="4" spans="1:10" s="10" customFormat="1" ht="20.25" x14ac:dyDescent="0.3">
      <c r="A4" s="149" t="s">
        <v>35</v>
      </c>
      <c r="B4" s="149"/>
      <c r="C4" s="149"/>
      <c r="D4" s="149"/>
      <c r="E4" s="149"/>
      <c r="F4" s="149"/>
      <c r="G4" s="149"/>
      <c r="H4" s="149"/>
      <c r="I4" s="12"/>
      <c r="J4" s="12"/>
    </row>
    <row r="5" spans="1:10" ht="22.5" customHeight="1" x14ac:dyDescent="0.25">
      <c r="A5" s="148" t="str">
        <f>'Информация о Чемпионате'!B3</f>
        <v>Электрослесарь подземный</v>
      </c>
      <c r="B5" s="148"/>
      <c r="C5" s="148"/>
      <c r="D5" s="148"/>
      <c r="E5" s="148"/>
      <c r="F5" s="148"/>
      <c r="G5" s="148"/>
      <c r="H5" s="148"/>
      <c r="I5" s="12"/>
      <c r="J5" s="12"/>
    </row>
    <row r="6" spans="1:10" x14ac:dyDescent="0.25">
      <c r="A6" s="144" t="s">
        <v>12</v>
      </c>
      <c r="B6" s="147"/>
      <c r="C6" s="147"/>
      <c r="D6" s="147"/>
      <c r="E6" s="147"/>
      <c r="F6" s="147"/>
      <c r="G6" s="147"/>
      <c r="H6" s="147"/>
      <c r="I6" s="12"/>
      <c r="J6" s="12"/>
    </row>
    <row r="7" spans="1:10" ht="15.75" customHeight="1" x14ac:dyDescent="0.25">
      <c r="A7" s="144" t="s">
        <v>32</v>
      </c>
      <c r="B7" s="144"/>
      <c r="C7" s="145" t="str">
        <f>'Информация о Чемпионате'!B5</f>
        <v>Кузбасс</v>
      </c>
      <c r="D7" s="145"/>
      <c r="E7" s="145"/>
      <c r="F7" s="145"/>
      <c r="G7" s="145"/>
      <c r="H7" s="145"/>
    </row>
    <row r="8" spans="1:10" ht="15.75" customHeight="1" x14ac:dyDescent="0.25">
      <c r="A8" s="144" t="s">
        <v>33</v>
      </c>
      <c r="B8" s="144"/>
      <c r="C8" s="144"/>
      <c r="D8" s="145" t="str">
        <f>'Информация о Чемпионате'!B6</f>
        <v>ГБПОУ Кемеровский горнотехнический техникум им. В.Г. Кожевина</v>
      </c>
      <c r="E8" s="145"/>
      <c r="F8" s="145"/>
      <c r="G8" s="145"/>
      <c r="H8" s="145"/>
    </row>
    <row r="9" spans="1:10" ht="15.75" customHeight="1" x14ac:dyDescent="0.25">
      <c r="A9" s="144" t="s">
        <v>29</v>
      </c>
      <c r="B9" s="144"/>
      <c r="C9" s="144" t="str">
        <f>'Информация о Чемпионате'!B7</f>
        <v>г. Кемерово пр-т Шахтеров 52</v>
      </c>
      <c r="D9" s="144"/>
      <c r="E9" s="144"/>
      <c r="F9" s="144"/>
      <c r="G9" s="144"/>
      <c r="H9" s="144"/>
    </row>
    <row r="10" spans="1:10" ht="15.75" customHeight="1" x14ac:dyDescent="0.25">
      <c r="A10" s="144" t="s">
        <v>31</v>
      </c>
      <c r="B10" s="144"/>
      <c r="C10" s="144" t="str">
        <f>'Информация о Чемпионате'!B9</f>
        <v>Дубовой Алексей Николаевич</v>
      </c>
      <c r="D10" s="144"/>
      <c r="E10" s="144" t="str">
        <f>'Информация о Чемпионате'!B10</f>
        <v>alecksei.dubovoi@yandex.ru</v>
      </c>
      <c r="F10" s="144"/>
      <c r="G10" s="144" t="str">
        <f>'Информация о Чемпионате'!B11</f>
        <v>8 961 727 66 99</v>
      </c>
      <c r="H10" s="144"/>
    </row>
    <row r="11" spans="1:10" ht="15.75" customHeight="1" x14ac:dyDescent="0.25">
      <c r="A11" s="144" t="s">
        <v>39</v>
      </c>
      <c r="B11" s="144"/>
      <c r="C11" s="144" t="str">
        <f>'Информация о Чемпионате'!B12</f>
        <v>Бердюгин Игорь Владимирович</v>
      </c>
      <c r="D11" s="144"/>
      <c r="E11" s="144" t="str">
        <f>'Информация о Чемпионате'!B13</f>
        <v>iberdik@yandex.ru</v>
      </c>
      <c r="F11" s="144"/>
      <c r="G11" s="144" t="str">
        <f>'Информация о Чемпионате'!B14</f>
        <v>8 913 301 83 54</v>
      </c>
      <c r="H11" s="144"/>
    </row>
    <row r="12" spans="1:10" ht="15.75" customHeight="1" x14ac:dyDescent="0.25">
      <c r="A12" s="144" t="s">
        <v>322</v>
      </c>
      <c r="B12" s="144"/>
      <c r="C12" s="144">
        <f>'Информация о Чемпионате'!B17</f>
        <v>11</v>
      </c>
      <c r="D12" s="144"/>
      <c r="E12" s="144"/>
      <c r="F12" s="144"/>
      <c r="G12" s="144"/>
      <c r="H12" s="144"/>
    </row>
    <row r="13" spans="1:10" ht="15.75" customHeight="1" x14ac:dyDescent="0.25">
      <c r="A13" s="144" t="s">
        <v>20</v>
      </c>
      <c r="B13" s="144"/>
      <c r="C13" s="144">
        <f>'Информация о Чемпионате'!B15</f>
        <v>7</v>
      </c>
      <c r="D13" s="144"/>
      <c r="E13" s="144"/>
      <c r="F13" s="144"/>
      <c r="G13" s="144"/>
      <c r="H13" s="144"/>
    </row>
    <row r="14" spans="1:10" ht="15.75" customHeight="1" x14ac:dyDescent="0.25">
      <c r="A14" s="144" t="s">
        <v>21</v>
      </c>
      <c r="B14" s="144"/>
      <c r="C14" s="144">
        <f>'Информация о Чемпионате'!B16</f>
        <v>7</v>
      </c>
      <c r="D14" s="144"/>
      <c r="E14" s="144"/>
      <c r="F14" s="144"/>
      <c r="G14" s="144"/>
      <c r="H14" s="144"/>
    </row>
    <row r="15" spans="1:10" ht="15.75" customHeight="1" x14ac:dyDescent="0.25">
      <c r="A15" s="144" t="s">
        <v>30</v>
      </c>
      <c r="B15" s="144"/>
      <c r="C15" s="144" t="str">
        <f>'Информация о Чемпионате'!B8</f>
        <v>14.04.25 - 18.04.2025</v>
      </c>
      <c r="D15" s="144"/>
      <c r="E15" s="144"/>
      <c r="F15" s="144"/>
      <c r="G15" s="144"/>
      <c r="H15" s="144"/>
    </row>
    <row r="16" spans="1:10" ht="21" thickBot="1" x14ac:dyDescent="0.3">
      <c r="A16" s="151" t="s">
        <v>17</v>
      </c>
      <c r="B16" s="152"/>
      <c r="C16" s="152"/>
      <c r="D16" s="152"/>
      <c r="E16" s="152"/>
      <c r="F16" s="152"/>
      <c r="G16" s="152"/>
      <c r="H16" s="153"/>
    </row>
    <row r="17" spans="1:8" x14ac:dyDescent="0.25">
      <c r="A17" s="154" t="s">
        <v>9</v>
      </c>
      <c r="B17" s="155"/>
      <c r="C17" s="155"/>
      <c r="D17" s="155"/>
      <c r="E17" s="155"/>
      <c r="F17" s="155"/>
      <c r="G17" s="155"/>
      <c r="H17" s="156"/>
    </row>
    <row r="18" spans="1:8" ht="15" customHeight="1" x14ac:dyDescent="0.25">
      <c r="A18" s="157" t="str">
        <f>'[1]Общая инфраструктура'!A14</f>
        <v>Площадь зоны: не менее 60 кв.м.</v>
      </c>
      <c r="B18" s="158"/>
      <c r="C18" s="158"/>
      <c r="D18" s="158"/>
      <c r="E18" s="158"/>
      <c r="F18" s="158"/>
      <c r="G18" s="158"/>
      <c r="H18" s="159"/>
    </row>
    <row r="19" spans="1:8" ht="15" customHeight="1" x14ac:dyDescent="0.25">
      <c r="A19" s="160" t="str">
        <f>'[1]Общая инфраструктура'!A15</f>
        <v xml:space="preserve">Освещение: Допустимо верхнее искусственное освещение ( не менее 250 люкс) </v>
      </c>
      <c r="B19" s="161"/>
      <c r="C19" s="161"/>
      <c r="D19" s="161"/>
      <c r="E19" s="161"/>
      <c r="F19" s="161"/>
      <c r="G19" s="161"/>
      <c r="H19" s="162"/>
    </row>
    <row r="20" spans="1:8" ht="15" customHeight="1" x14ac:dyDescent="0.25">
      <c r="A20" s="157" t="str">
        <f>'[1]Общая инфраструктура'!A16</f>
        <v xml:space="preserve">Интернет : Подключение  ноутбуков к беспроводному интернету (с возможностью подключения к проводному интернету) 	</v>
      </c>
      <c r="B20" s="158"/>
      <c r="C20" s="158"/>
      <c r="D20" s="158"/>
      <c r="E20" s="158"/>
      <c r="F20" s="158"/>
      <c r="G20" s="158"/>
      <c r="H20" s="159"/>
    </row>
    <row r="21" spans="1:8" ht="15" customHeight="1" x14ac:dyDescent="0.25">
      <c r="A21" s="157" t="str">
        <f>'[1]Общая инфраструктура'!A17</f>
        <v xml:space="preserve">Электричество: 2 подключения к сети  по 220 Вольт </v>
      </c>
      <c r="B21" s="158"/>
      <c r="C21" s="158"/>
      <c r="D21" s="158"/>
      <c r="E21" s="158"/>
      <c r="F21" s="158"/>
      <c r="G21" s="158"/>
      <c r="H21" s="159"/>
    </row>
    <row r="22" spans="1:8" ht="15" customHeight="1" x14ac:dyDescent="0.25">
      <c r="A22" s="157" t="str">
        <f>'[1]Общая инфраструктура'!A18</f>
        <v>Контур заземления для электропитания и сети слаботочных подключений (при необходимости) : не требуется</v>
      </c>
      <c r="B22" s="158"/>
      <c r="C22" s="158"/>
      <c r="D22" s="158"/>
      <c r="E22" s="158"/>
      <c r="F22" s="158"/>
      <c r="G22" s="158"/>
      <c r="H22" s="159"/>
    </row>
    <row r="23" spans="1:8" ht="15" customHeight="1" x14ac:dyDescent="0.25">
      <c r="A23" s="157" t="str">
        <f>'[1]Общая инфраструктура'!A19</f>
        <v>Покрытие пола: линолеум  - 60 м2 на всю зону</v>
      </c>
      <c r="B23" s="158"/>
      <c r="C23" s="158"/>
      <c r="D23" s="158"/>
      <c r="E23" s="158"/>
      <c r="F23" s="158"/>
      <c r="G23" s="158"/>
      <c r="H23" s="159"/>
    </row>
    <row r="24" spans="1:8" ht="15" customHeight="1" x14ac:dyDescent="0.25">
      <c r="A24" s="157" t="str">
        <f>'[1]Общая инфраструктура'!A20</f>
        <v>Подведение/ отведение ГХВС (при необходимости) : не требуется</v>
      </c>
      <c r="B24" s="158"/>
      <c r="C24" s="158"/>
      <c r="D24" s="158"/>
      <c r="E24" s="158"/>
      <c r="F24" s="158"/>
      <c r="G24" s="158"/>
      <c r="H24" s="159"/>
    </row>
    <row r="25" spans="1:8" ht="15.75" customHeight="1" thickBot="1" x14ac:dyDescent="0.3">
      <c r="A25" s="165" t="str">
        <f>'[1]Общая инфраструктура'!A21</f>
        <v>Подведение сжатого воздуха (при необходимости): не требуется</v>
      </c>
      <c r="B25" s="166"/>
      <c r="C25" s="166"/>
      <c r="D25" s="166"/>
      <c r="E25" s="166"/>
      <c r="F25" s="166"/>
      <c r="G25" s="166"/>
      <c r="H25" s="167"/>
    </row>
    <row r="26" spans="1:8" ht="95.25" customHeight="1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8.25" x14ac:dyDescent="0.25">
      <c r="A27" s="27">
        <v>1</v>
      </c>
      <c r="B27" s="23" t="str">
        <f>'[1]Общая инфраструктура'!B23</f>
        <v xml:space="preserve">Стол </v>
      </c>
      <c r="C27" s="14" t="str">
        <f>'[1]Общая инфраструктура'!C23</f>
        <v>Шириной 120 см глубиной 80 см и высотой 75 см.  столешница не тоньше 25 мм</v>
      </c>
      <c r="D27" s="23" t="str">
        <f>'[1]Общая инфраструктура'!D23</f>
        <v>Мебель</v>
      </c>
      <c r="E27" s="22">
        <f>'[1]Общая инфраструктура'!E23</f>
        <v>2</v>
      </c>
      <c r="F27" s="22" t="str">
        <f>'[1]Общая инфраструктура'!F23</f>
        <v>шт</v>
      </c>
      <c r="G27" s="22">
        <f>'[1]Общая инфраструктура'!G23</f>
        <v>2</v>
      </c>
      <c r="H27" s="26">
        <f>'[1]Общая инфраструктура'!H23</f>
        <v>0</v>
      </c>
    </row>
    <row r="28" spans="1:8" ht="14.25" customHeight="1" x14ac:dyDescent="0.25">
      <c r="A28" s="27">
        <v>2</v>
      </c>
      <c r="B28" s="23" t="str">
        <f>'[1]Общая инфраструктура'!B24</f>
        <v xml:space="preserve">Стул </v>
      </c>
      <c r="C28" s="23" t="str">
        <f>'[1]Общая инфраструктура'!C24</f>
        <v>С низкой спинкой, без подлокотников, на четырех ножках</v>
      </c>
      <c r="D28" s="23" t="str">
        <f>'[1]Общая инфраструктура'!D24</f>
        <v>Мебель</v>
      </c>
      <c r="E28" s="22">
        <f>'[1]Общая инфраструктура'!E24</f>
        <v>10</v>
      </c>
      <c r="F28" s="22" t="str">
        <f>'[1]Общая инфраструктура'!F24</f>
        <v>шт</v>
      </c>
      <c r="G28" s="22">
        <f>'[1]Общая инфраструктура'!G24</f>
        <v>10</v>
      </c>
      <c r="H28" s="26">
        <f>'[1]Общая инфраструктура'!H24</f>
        <v>0</v>
      </c>
    </row>
    <row r="29" spans="1:8" ht="51" x14ac:dyDescent="0.25">
      <c r="A29" s="27">
        <v>3</v>
      </c>
      <c r="B29" s="14" t="str">
        <f>'[1]Общая инфраструктура'!B25</f>
        <v>Слесарный верстак с экраном и пятью выдвижными ящиками</v>
      </c>
      <c r="C29" s="14" t="str">
        <f>'[1]Общая инфраструктура'!C25</f>
        <v>Размеры верстака: длина 1200 мм, ширина 650 мм, высота 900 мм. Размеры экрана: ширина 1200 мм, высота 500 мм.</v>
      </c>
      <c r="D29" s="23" t="str">
        <f>'[1]Общая инфраструктура'!D25</f>
        <v>Мебель</v>
      </c>
      <c r="E29" s="22">
        <f>'[1]Общая инфраструктура'!E25</f>
        <v>2</v>
      </c>
      <c r="F29" s="22" t="str">
        <f>'[1]Общая инфраструктура'!F25</f>
        <v>шт</v>
      </c>
      <c r="G29" s="22" t="str">
        <f>'[1]Общая инфраструктура'!G25</f>
        <v>по колличеству рабочих мест</v>
      </c>
      <c r="H29" s="26">
        <f>'[1]Общая инфраструктура'!H25</f>
        <v>0</v>
      </c>
    </row>
    <row r="30" spans="1:8" x14ac:dyDescent="0.25">
      <c r="A30" s="27">
        <v>4</v>
      </c>
      <c r="B30" s="14" t="str">
        <f>'[1]Общая инфраструктура'!B26</f>
        <v>Корзина для мусора</v>
      </c>
      <c r="C30" s="24" t="str">
        <f>'[1]Общая инфраструктура'!C26</f>
        <v>С крышкой., пластик.</v>
      </c>
      <c r="D30" s="23" t="str">
        <f>'[1]Общая инфраструктура'!D26</f>
        <v>Оборудование</v>
      </c>
      <c r="E30" s="22">
        <f>'[1]Общая инфраструктура'!E26</f>
        <v>1</v>
      </c>
      <c r="F30" s="22" t="str">
        <f>'[1]Общая инфраструктура'!F26</f>
        <v>шт</v>
      </c>
      <c r="G30" s="22" t="str">
        <f>'[1]Общая инфраструктура'!G26</f>
        <v>по колличеству рабочих мест</v>
      </c>
      <c r="H30" s="26">
        <f>'[1]Общая инфраструктура'!H26</f>
        <v>0</v>
      </c>
    </row>
    <row r="31" spans="1:8" x14ac:dyDescent="0.25">
      <c r="A31" s="27">
        <v>5</v>
      </c>
      <c r="B31" s="14" t="str">
        <f>'[1]Общая инфраструктура'!B27</f>
        <v>Щетка и совок</v>
      </c>
      <c r="C31" s="24" t="str">
        <f>'[1]Общая инфраструктура'!C27</f>
        <v>Набор, Материал пластик</v>
      </c>
      <c r="D31" s="23" t="str">
        <f>'[1]Общая инфраструктура'!D27</f>
        <v>Оборудование</v>
      </c>
      <c r="E31" s="22">
        <f>'[1]Общая инфраструктура'!E27</f>
        <v>1</v>
      </c>
      <c r="F31" s="22" t="str">
        <f>'[1]Общая инфраструктура'!F27</f>
        <v>шт</v>
      </c>
      <c r="G31" s="22" t="str">
        <f>'[1]Общая инфраструктура'!G27</f>
        <v>по колличеству рабочих мест</v>
      </c>
      <c r="H31" s="26">
        <f>'[1]Общая инфраструктура'!H27</f>
        <v>0</v>
      </c>
    </row>
    <row r="32" spans="1:8" ht="38.25" x14ac:dyDescent="0.25">
      <c r="A32" s="27">
        <v>6</v>
      </c>
      <c r="B32" s="14" t="str">
        <f>'[1]Общая инфраструктура'!B28</f>
        <v>Устройство для вывода таймера</v>
      </c>
      <c r="C32" s="24" t="str">
        <f>'[1]Общая инфраструктура'!C28</f>
        <v>ТВ-панель/проектор не менее 24", HDMI/VGA/Прочее, должен быть виден всем участникам или аналог</v>
      </c>
      <c r="D32" s="23" t="str">
        <f>'[1]Общая инфраструктура'!D28</f>
        <v>Оборудование IT</v>
      </c>
      <c r="E32" s="22">
        <f>'[1]Общая инфраструктура'!E28</f>
        <v>1</v>
      </c>
      <c r="F32" s="22" t="str">
        <f>'[1]Общая инфраструктура'!F28</f>
        <v>шт</v>
      </c>
      <c r="G32" s="22">
        <f>'[1]Общая инфраструктура'!G28</f>
        <v>1</v>
      </c>
      <c r="H32" s="26">
        <f>'[1]Общая инфраструктура'!H28</f>
        <v>0</v>
      </c>
    </row>
    <row r="33" spans="1:8" s="31" customFormat="1" ht="25.5" x14ac:dyDescent="0.25">
      <c r="A33" s="27">
        <v>7</v>
      </c>
      <c r="B33" s="14" t="str">
        <f>'[1]Общая инфраструктура'!B29</f>
        <v>Кабель для таймера или устройство удаленного показа</v>
      </c>
      <c r="C33" s="24" t="str">
        <f>'[1]Общая инфраструктура'!C29</f>
        <v>HDMI/VGA/прочее, на усмотрение организатора или аналог</v>
      </c>
      <c r="D33" s="23" t="str">
        <f>'[1]Общая инфраструктура'!D29</f>
        <v>Оборудование IT</v>
      </c>
      <c r="E33" s="22">
        <f>'[1]Общая инфраструктура'!E29</f>
        <v>1</v>
      </c>
      <c r="F33" s="22" t="str">
        <f>'[1]Общая инфраструктура'!F29</f>
        <v>шт</v>
      </c>
      <c r="G33" s="22">
        <f>'[1]Общая инфраструктура'!G29</f>
        <v>1</v>
      </c>
      <c r="H33" s="26">
        <f>'[1]Общая инфраструктура'!H29</f>
        <v>0</v>
      </c>
    </row>
    <row r="34" spans="1:8" ht="25.5" x14ac:dyDescent="0.25">
      <c r="A34" s="27">
        <v>8</v>
      </c>
      <c r="B34" s="14" t="str">
        <f>'[1]Общая инфраструктура'!B30</f>
        <v>Ноутбук или аналогичное устройство для таймера</v>
      </c>
      <c r="C34" s="14" t="str">
        <f>'[1]Общая инфраструктура'!C30</f>
        <v>На усмотрение организатора, установлен офисный пакет</v>
      </c>
      <c r="D34" s="23" t="str">
        <f>'[1]Общая инфраструктура'!D30</f>
        <v>Оборудование IT</v>
      </c>
      <c r="E34" s="22">
        <f>'[1]Общая инфраструктура'!E30</f>
        <v>1</v>
      </c>
      <c r="F34" s="22" t="str">
        <f>'[1]Общая инфраструктура'!F30</f>
        <v>шт</v>
      </c>
      <c r="G34" s="22">
        <f>'[1]Общая инфраструктура'!G30</f>
        <v>1</v>
      </c>
      <c r="H34" s="26">
        <f>'[1]Общая инфраструктура'!H30</f>
        <v>0</v>
      </c>
    </row>
    <row r="35" spans="1:8" x14ac:dyDescent="0.25">
      <c r="A35" s="27">
        <v>9</v>
      </c>
      <c r="B35" s="14" t="str">
        <f>'[1]Общая инфраструктура'!B31</f>
        <v>Видеокамера для трансляции чемпионата</v>
      </c>
      <c r="C35" s="14" t="s">
        <v>340</v>
      </c>
      <c r="D35" s="23" t="str">
        <f>'[1]Общая инфраструктура'!D31</f>
        <v>Оборудование IT</v>
      </c>
      <c r="E35" s="22">
        <f>'[1]Общая инфраструктура'!E31</f>
        <v>2</v>
      </c>
      <c r="F35" s="22" t="str">
        <f>'[1]Общая инфраструктура'!F31</f>
        <v>шт</v>
      </c>
      <c r="G35" s="22">
        <f>'[1]Общая инфраструктура'!G31</f>
        <v>2</v>
      </c>
      <c r="H35" s="26">
        <f>'[1]Общая инфраструктура'!H31</f>
        <v>0</v>
      </c>
    </row>
    <row r="36" spans="1:8" x14ac:dyDescent="0.25">
      <c r="A36" s="27">
        <v>10</v>
      </c>
      <c r="B36" s="25" t="s">
        <v>342</v>
      </c>
      <c r="C36" s="14" t="s">
        <v>341</v>
      </c>
      <c r="D36" s="23" t="str">
        <f>'[1]Общая инфраструктура'!D32</f>
        <v>Оборудование IT</v>
      </c>
      <c r="E36" s="22">
        <f>'[1]Общая инфраструктура'!E32</f>
        <v>2</v>
      </c>
      <c r="F36" s="22" t="str">
        <f>'[1]Общая инфраструктура'!F32</f>
        <v>шт</v>
      </c>
      <c r="G36" s="22">
        <f>'[1]Общая инфраструктура'!G32</f>
        <v>2</v>
      </c>
      <c r="H36" s="26">
        <f>'[1]Общая инфраструктура'!H32</f>
        <v>0</v>
      </c>
    </row>
    <row r="37" spans="1:8" ht="23.25" customHeight="1" thickBot="1" x14ac:dyDescent="0.3">
      <c r="A37" s="168" t="s">
        <v>18</v>
      </c>
      <c r="B37" s="169"/>
      <c r="C37" s="169"/>
      <c r="D37" s="169"/>
      <c r="E37" s="169"/>
      <c r="F37" s="169"/>
      <c r="G37" s="169"/>
      <c r="H37" s="169"/>
    </row>
    <row r="38" spans="1:8" ht="15.75" customHeight="1" x14ac:dyDescent="0.25">
      <c r="A38" s="154" t="s">
        <v>9</v>
      </c>
      <c r="B38" s="155"/>
      <c r="C38" s="155"/>
      <c r="D38" s="155"/>
      <c r="E38" s="155"/>
      <c r="F38" s="155"/>
      <c r="G38" s="155"/>
      <c r="H38" s="156"/>
    </row>
    <row r="39" spans="1:8" ht="15" customHeight="1" x14ac:dyDescent="0.25">
      <c r="A39" s="157" t="s">
        <v>59</v>
      </c>
      <c r="B39" s="163"/>
      <c r="C39" s="163"/>
      <c r="D39" s="163"/>
      <c r="E39" s="163"/>
      <c r="F39" s="163"/>
      <c r="G39" s="163"/>
      <c r="H39" s="164"/>
    </row>
    <row r="40" spans="1:8" ht="15" customHeight="1" x14ac:dyDescent="0.25">
      <c r="A40" s="157" t="s">
        <v>55</v>
      </c>
      <c r="B40" s="163"/>
      <c r="C40" s="163"/>
      <c r="D40" s="163"/>
      <c r="E40" s="163"/>
      <c r="F40" s="163"/>
      <c r="G40" s="163"/>
      <c r="H40" s="164"/>
    </row>
    <row r="41" spans="1:8" ht="15" customHeight="1" x14ac:dyDescent="0.25">
      <c r="A41" s="157" t="s">
        <v>60</v>
      </c>
      <c r="B41" s="163"/>
      <c r="C41" s="163"/>
      <c r="D41" s="163"/>
      <c r="E41" s="163"/>
      <c r="F41" s="163"/>
      <c r="G41" s="163"/>
      <c r="H41" s="164"/>
    </row>
    <row r="42" spans="1:8" ht="15" customHeight="1" x14ac:dyDescent="0.25">
      <c r="A42" s="157" t="s">
        <v>61</v>
      </c>
      <c r="B42" s="163"/>
      <c r="C42" s="163"/>
      <c r="D42" s="163"/>
      <c r="E42" s="163"/>
      <c r="F42" s="163"/>
      <c r="G42" s="163"/>
      <c r="H42" s="164"/>
    </row>
    <row r="43" spans="1:8" ht="15" customHeight="1" x14ac:dyDescent="0.25">
      <c r="A43" s="157" t="s">
        <v>43</v>
      </c>
      <c r="B43" s="163"/>
      <c r="C43" s="163"/>
      <c r="D43" s="163"/>
      <c r="E43" s="163"/>
      <c r="F43" s="163"/>
      <c r="G43" s="163"/>
      <c r="H43" s="164"/>
    </row>
    <row r="44" spans="1:8" ht="15" customHeight="1" x14ac:dyDescent="0.25">
      <c r="A44" s="157" t="s">
        <v>56</v>
      </c>
      <c r="B44" s="163"/>
      <c r="C44" s="163"/>
      <c r="D44" s="163"/>
      <c r="E44" s="163"/>
      <c r="F44" s="163"/>
      <c r="G44" s="163"/>
      <c r="H44" s="164"/>
    </row>
    <row r="45" spans="1:8" ht="15" customHeight="1" x14ac:dyDescent="0.25">
      <c r="A45" s="157" t="s">
        <v>57</v>
      </c>
      <c r="B45" s="163"/>
      <c r="C45" s="163"/>
      <c r="D45" s="163"/>
      <c r="E45" s="163"/>
      <c r="F45" s="163"/>
      <c r="G45" s="163"/>
      <c r="H45" s="164"/>
    </row>
    <row r="46" spans="1:8" ht="15.75" customHeight="1" thickBot="1" x14ac:dyDescent="0.3">
      <c r="A46" s="157" t="s">
        <v>58</v>
      </c>
      <c r="B46" s="170"/>
      <c r="C46" s="170"/>
      <c r="D46" s="170"/>
      <c r="E46" s="170"/>
      <c r="F46" s="170"/>
      <c r="G46" s="170"/>
      <c r="H46" s="164"/>
    </row>
    <row r="47" spans="1:8" ht="60.75" thickBot="1" x14ac:dyDescent="0.3">
      <c r="A47" s="45" t="s">
        <v>6</v>
      </c>
      <c r="B47" s="46" t="s">
        <v>5</v>
      </c>
      <c r="C47" s="46" t="s">
        <v>4</v>
      </c>
      <c r="D47" s="46" t="s">
        <v>3</v>
      </c>
      <c r="E47" s="46" t="s">
        <v>2</v>
      </c>
      <c r="F47" s="46" t="s">
        <v>1</v>
      </c>
      <c r="G47" s="46" t="s">
        <v>0</v>
      </c>
      <c r="H47" s="47" t="s">
        <v>11</v>
      </c>
    </row>
    <row r="48" spans="1:8" ht="47.25" x14ac:dyDescent="0.25">
      <c r="A48" s="28">
        <v>1</v>
      </c>
      <c r="B48" s="42" t="s">
        <v>62</v>
      </c>
      <c r="C48" s="43" t="s">
        <v>63</v>
      </c>
      <c r="D48" s="35" t="s">
        <v>64</v>
      </c>
      <c r="E48" s="6">
        <v>6</v>
      </c>
      <c r="F48" s="6" t="s">
        <v>65</v>
      </c>
      <c r="G48" s="6">
        <v>6</v>
      </c>
      <c r="H48" s="44"/>
    </row>
    <row r="49" spans="1:8" ht="47.25" x14ac:dyDescent="0.25">
      <c r="A49" s="28">
        <v>2</v>
      </c>
      <c r="B49" s="33" t="s">
        <v>66</v>
      </c>
      <c r="C49" s="34" t="s">
        <v>67</v>
      </c>
      <c r="D49" s="35" t="s">
        <v>64</v>
      </c>
      <c r="E49" s="6">
        <v>13</v>
      </c>
      <c r="F49" s="6" t="s">
        <v>65</v>
      </c>
      <c r="G49" s="3">
        <v>13</v>
      </c>
      <c r="H49" s="36"/>
    </row>
    <row r="50" spans="1:8" ht="31.5" x14ac:dyDescent="0.25">
      <c r="A50" s="28">
        <v>3</v>
      </c>
      <c r="B50" s="33" t="s">
        <v>68</v>
      </c>
      <c r="C50" s="34" t="s">
        <v>69</v>
      </c>
      <c r="D50" s="35" t="s">
        <v>64</v>
      </c>
      <c r="E50" s="6">
        <v>2</v>
      </c>
      <c r="F50" s="6" t="s">
        <v>65</v>
      </c>
      <c r="G50" s="3">
        <v>2</v>
      </c>
      <c r="H50" s="36"/>
    </row>
    <row r="51" spans="1:8" ht="15.75" x14ac:dyDescent="0.25">
      <c r="A51" s="28">
        <v>4</v>
      </c>
      <c r="B51" s="37" t="s">
        <v>70</v>
      </c>
      <c r="C51" s="37" t="s">
        <v>71</v>
      </c>
      <c r="D51" s="35" t="s">
        <v>64</v>
      </c>
      <c r="E51" s="5">
        <v>1</v>
      </c>
      <c r="F51" s="6" t="s">
        <v>65</v>
      </c>
      <c r="G51" s="8">
        <v>1</v>
      </c>
      <c r="H51" s="38"/>
    </row>
    <row r="52" spans="1:8" ht="189" x14ac:dyDescent="0.25">
      <c r="A52" s="28">
        <v>5</v>
      </c>
      <c r="B52" s="39" t="s">
        <v>72</v>
      </c>
      <c r="C52" s="40" t="s">
        <v>73</v>
      </c>
      <c r="D52" s="41" t="s">
        <v>74</v>
      </c>
      <c r="E52" s="3">
        <v>1</v>
      </c>
      <c r="F52" s="6" t="s">
        <v>65</v>
      </c>
      <c r="G52" s="2">
        <v>1</v>
      </c>
      <c r="H52" s="36"/>
    </row>
    <row r="53" spans="1:8" ht="23.25" customHeight="1" thickBot="1" x14ac:dyDescent="0.3">
      <c r="A53" s="168" t="s">
        <v>19</v>
      </c>
      <c r="B53" s="169"/>
      <c r="C53" s="169"/>
      <c r="D53" s="169"/>
      <c r="E53" s="169"/>
      <c r="F53" s="169"/>
      <c r="G53" s="169"/>
      <c r="H53" s="169"/>
    </row>
    <row r="54" spans="1:8" ht="15.75" customHeight="1" x14ac:dyDescent="0.25">
      <c r="A54" s="154" t="s">
        <v>9</v>
      </c>
      <c r="B54" s="155"/>
      <c r="C54" s="155"/>
      <c r="D54" s="155"/>
      <c r="E54" s="155"/>
      <c r="F54" s="155"/>
      <c r="G54" s="155"/>
      <c r="H54" s="156"/>
    </row>
    <row r="55" spans="1:8" ht="15" customHeight="1" x14ac:dyDescent="0.25">
      <c r="A55" s="157" t="s">
        <v>96</v>
      </c>
      <c r="B55" s="163"/>
      <c r="C55" s="163"/>
      <c r="D55" s="163"/>
      <c r="E55" s="163"/>
      <c r="F55" s="163"/>
      <c r="G55" s="163"/>
      <c r="H55" s="164"/>
    </row>
    <row r="56" spans="1:8" ht="15" customHeight="1" x14ac:dyDescent="0.25">
      <c r="A56" s="157" t="s">
        <v>55</v>
      </c>
      <c r="B56" s="163"/>
      <c r="C56" s="163"/>
      <c r="D56" s="163"/>
      <c r="E56" s="163"/>
      <c r="F56" s="163"/>
      <c r="G56" s="163"/>
      <c r="H56" s="164"/>
    </row>
    <row r="57" spans="1:8" ht="15" customHeight="1" x14ac:dyDescent="0.25">
      <c r="A57" s="157" t="s">
        <v>8</v>
      </c>
      <c r="B57" s="163"/>
      <c r="C57" s="163"/>
      <c r="D57" s="163"/>
      <c r="E57" s="163"/>
      <c r="F57" s="163"/>
      <c r="G57" s="163"/>
      <c r="H57" s="164"/>
    </row>
    <row r="58" spans="1:8" ht="15" customHeight="1" x14ac:dyDescent="0.25">
      <c r="A58" s="157" t="s">
        <v>97</v>
      </c>
      <c r="B58" s="163"/>
      <c r="C58" s="163"/>
      <c r="D58" s="163"/>
      <c r="E58" s="163"/>
      <c r="F58" s="163"/>
      <c r="G58" s="163"/>
      <c r="H58" s="164"/>
    </row>
    <row r="59" spans="1:8" ht="15" customHeight="1" x14ac:dyDescent="0.25">
      <c r="A59" s="157" t="s">
        <v>43</v>
      </c>
      <c r="B59" s="163"/>
      <c r="C59" s="163"/>
      <c r="D59" s="163"/>
      <c r="E59" s="163"/>
      <c r="F59" s="163"/>
      <c r="G59" s="163"/>
      <c r="H59" s="164"/>
    </row>
    <row r="60" spans="1:8" ht="15" customHeight="1" x14ac:dyDescent="0.25">
      <c r="A60" s="157" t="s">
        <v>98</v>
      </c>
      <c r="B60" s="163"/>
      <c r="C60" s="163"/>
      <c r="D60" s="163"/>
      <c r="E60" s="163"/>
      <c r="F60" s="163"/>
      <c r="G60" s="163"/>
      <c r="H60" s="164"/>
    </row>
    <row r="61" spans="1:8" ht="15" customHeight="1" x14ac:dyDescent="0.25">
      <c r="A61" s="157" t="s">
        <v>99</v>
      </c>
      <c r="B61" s="163"/>
      <c r="C61" s="163"/>
      <c r="D61" s="163"/>
      <c r="E61" s="163"/>
      <c r="F61" s="163"/>
      <c r="G61" s="163"/>
      <c r="H61" s="164"/>
    </row>
    <row r="62" spans="1:8" ht="15.75" customHeight="1" thickBot="1" x14ac:dyDescent="0.3">
      <c r="A62" s="157" t="s">
        <v>58</v>
      </c>
      <c r="B62" s="170"/>
      <c r="C62" s="170"/>
      <c r="D62" s="170"/>
      <c r="E62" s="170"/>
      <c r="F62" s="170"/>
      <c r="G62" s="170"/>
      <c r="H62" s="164"/>
    </row>
    <row r="63" spans="1:8" ht="60.75" thickBot="1" x14ac:dyDescent="0.3">
      <c r="A63" s="56" t="s">
        <v>6</v>
      </c>
      <c r="B63" s="46" t="s">
        <v>5</v>
      </c>
      <c r="C63" s="46" t="s">
        <v>4</v>
      </c>
      <c r="D63" s="46" t="s">
        <v>3</v>
      </c>
      <c r="E63" s="46" t="s">
        <v>2</v>
      </c>
      <c r="F63" s="46" t="s">
        <v>1</v>
      </c>
      <c r="G63" s="46" t="s">
        <v>0</v>
      </c>
      <c r="H63" s="47" t="s">
        <v>11</v>
      </c>
    </row>
    <row r="64" spans="1:8" ht="362.25" x14ac:dyDescent="0.25">
      <c r="A64" s="57">
        <v>1</v>
      </c>
      <c r="B64" s="42" t="s">
        <v>86</v>
      </c>
      <c r="C64" s="58" t="s">
        <v>332</v>
      </c>
      <c r="D64" s="35" t="s">
        <v>87</v>
      </c>
      <c r="E64" s="55">
        <v>1</v>
      </c>
      <c r="F64" s="55" t="s">
        <v>77</v>
      </c>
      <c r="G64" s="55">
        <f>E64</f>
        <v>1</v>
      </c>
      <c r="H64" s="44"/>
    </row>
    <row r="65" spans="1:8" ht="15.75" x14ac:dyDescent="0.25">
      <c r="A65" s="29">
        <v>2</v>
      </c>
      <c r="B65" s="50" t="s">
        <v>88</v>
      </c>
      <c r="C65" s="51" t="s">
        <v>333</v>
      </c>
      <c r="D65" s="35" t="s">
        <v>87</v>
      </c>
      <c r="E65" s="2">
        <v>1</v>
      </c>
      <c r="F65" s="2" t="s">
        <v>77</v>
      </c>
      <c r="G65" s="2">
        <f>E65</f>
        <v>1</v>
      </c>
      <c r="H65" s="36"/>
    </row>
    <row r="66" spans="1:8" ht="409.5" x14ac:dyDescent="0.25">
      <c r="A66" s="29">
        <v>3</v>
      </c>
      <c r="B66" s="33" t="s">
        <v>89</v>
      </c>
      <c r="C66" s="51" t="s">
        <v>90</v>
      </c>
      <c r="D66" s="35" t="s">
        <v>87</v>
      </c>
      <c r="E66" s="2">
        <v>1</v>
      </c>
      <c r="F66" s="2" t="s">
        <v>77</v>
      </c>
      <c r="G66" s="2">
        <f>E66</f>
        <v>1</v>
      </c>
      <c r="H66" s="36"/>
    </row>
    <row r="67" spans="1:8" ht="47.25" x14ac:dyDescent="0.25">
      <c r="A67" s="29">
        <v>4</v>
      </c>
      <c r="B67" s="33" t="s">
        <v>62</v>
      </c>
      <c r="C67" s="34" t="s">
        <v>63</v>
      </c>
      <c r="D67" s="35" t="s">
        <v>64</v>
      </c>
      <c r="E67" s="2">
        <v>8</v>
      </c>
      <c r="F67" s="2" t="s">
        <v>77</v>
      </c>
      <c r="G67" s="2">
        <v>8</v>
      </c>
      <c r="H67" s="36"/>
    </row>
    <row r="68" spans="1:8" ht="141.75" x14ac:dyDescent="0.25">
      <c r="A68" s="29">
        <v>5</v>
      </c>
      <c r="B68" s="33" t="s">
        <v>91</v>
      </c>
      <c r="C68" s="34" t="s">
        <v>92</v>
      </c>
      <c r="D68" s="35" t="s">
        <v>64</v>
      </c>
      <c r="E68" s="2">
        <v>2</v>
      </c>
      <c r="F68" s="2" t="s">
        <v>77</v>
      </c>
      <c r="G68" s="2">
        <v>2</v>
      </c>
      <c r="H68" s="36"/>
    </row>
    <row r="69" spans="1:8" ht="47.25" x14ac:dyDescent="0.25">
      <c r="A69" s="29">
        <v>6</v>
      </c>
      <c r="B69" s="33" t="s">
        <v>66</v>
      </c>
      <c r="C69" s="34" t="s">
        <v>67</v>
      </c>
      <c r="D69" s="35" t="s">
        <v>64</v>
      </c>
      <c r="E69" s="2">
        <v>12</v>
      </c>
      <c r="F69" s="2" t="s">
        <v>77</v>
      </c>
      <c r="G69" s="2">
        <v>12</v>
      </c>
      <c r="H69" s="36"/>
    </row>
    <row r="70" spans="1:8" ht="31.5" x14ac:dyDescent="0.25">
      <c r="A70" s="29">
        <v>7</v>
      </c>
      <c r="B70" s="51" t="s">
        <v>70</v>
      </c>
      <c r="C70" s="51" t="s">
        <v>93</v>
      </c>
      <c r="D70" s="35" t="s">
        <v>64</v>
      </c>
      <c r="E70" s="2">
        <v>2</v>
      </c>
      <c r="F70" s="2" t="s">
        <v>77</v>
      </c>
      <c r="G70" s="2">
        <v>2</v>
      </c>
      <c r="H70" s="36"/>
    </row>
    <row r="71" spans="1:8" ht="31.5" x14ac:dyDescent="0.25">
      <c r="A71" s="29">
        <v>8</v>
      </c>
      <c r="B71" s="33" t="s">
        <v>68</v>
      </c>
      <c r="C71" s="34" t="s">
        <v>69</v>
      </c>
      <c r="D71" s="35" t="s">
        <v>64</v>
      </c>
      <c r="E71" s="2">
        <v>1</v>
      </c>
      <c r="F71" s="2" t="s">
        <v>77</v>
      </c>
      <c r="G71" s="2">
        <v>1</v>
      </c>
      <c r="H71" s="36"/>
    </row>
    <row r="72" spans="1:8" ht="189" x14ac:dyDescent="0.25">
      <c r="A72" s="29">
        <v>9</v>
      </c>
      <c r="B72" s="33" t="s">
        <v>72</v>
      </c>
      <c r="C72" s="51" t="s">
        <v>73</v>
      </c>
      <c r="D72" s="41" t="s">
        <v>74</v>
      </c>
      <c r="E72" s="2">
        <v>1</v>
      </c>
      <c r="F72" s="2" t="s">
        <v>77</v>
      </c>
      <c r="G72" s="2">
        <v>1</v>
      </c>
      <c r="H72" s="36"/>
    </row>
    <row r="73" spans="1:8" ht="31.5" x14ac:dyDescent="0.25">
      <c r="A73" s="29">
        <v>10</v>
      </c>
      <c r="B73" s="33" t="s">
        <v>94</v>
      </c>
      <c r="C73" s="51" t="s">
        <v>95</v>
      </c>
      <c r="D73" s="41" t="s">
        <v>74</v>
      </c>
      <c r="E73" s="2">
        <v>1</v>
      </c>
      <c r="F73" s="2" t="s">
        <v>77</v>
      </c>
      <c r="G73" s="2">
        <v>1</v>
      </c>
      <c r="H73" s="36"/>
    </row>
    <row r="74" spans="1:8" ht="15.75" customHeight="1" x14ac:dyDescent="0.25">
      <c r="A74" s="168" t="s">
        <v>7</v>
      </c>
      <c r="B74" s="169"/>
      <c r="C74" s="169"/>
      <c r="D74" s="169"/>
      <c r="E74" s="169"/>
      <c r="F74" s="169"/>
      <c r="G74" s="169"/>
      <c r="H74" s="169"/>
    </row>
    <row r="75" spans="1:8" ht="60" x14ac:dyDescent="0.25">
      <c r="A75" s="4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11</v>
      </c>
    </row>
    <row r="76" spans="1:8" ht="31.5" x14ac:dyDescent="0.25">
      <c r="A76" s="30">
        <v>1</v>
      </c>
      <c r="B76" s="33" t="s">
        <v>94</v>
      </c>
      <c r="C76" s="51" t="s">
        <v>95</v>
      </c>
      <c r="D76" s="41" t="s">
        <v>74</v>
      </c>
      <c r="E76" s="2">
        <v>1</v>
      </c>
      <c r="F76" s="2" t="s">
        <v>77</v>
      </c>
      <c r="G76" s="2">
        <v>1</v>
      </c>
      <c r="H76" s="36"/>
    </row>
    <row r="77" spans="1:8" ht="15.75" x14ac:dyDescent="0.25">
      <c r="A77" s="27">
        <v>2</v>
      </c>
      <c r="B77" s="50" t="s">
        <v>80</v>
      </c>
      <c r="C77" s="51" t="s">
        <v>81</v>
      </c>
      <c r="D77" s="41" t="s">
        <v>74</v>
      </c>
      <c r="E77" s="2">
        <v>1</v>
      </c>
      <c r="F77" s="2" t="s">
        <v>77</v>
      </c>
      <c r="G77" s="2">
        <v>1</v>
      </c>
      <c r="H77" s="36"/>
    </row>
    <row r="78" spans="1:8" ht="21" thickBot="1" x14ac:dyDescent="0.3">
      <c r="A78" s="168" t="s">
        <v>44</v>
      </c>
      <c r="B78" s="169"/>
      <c r="C78" s="169"/>
      <c r="D78" s="169"/>
      <c r="E78" s="169"/>
      <c r="F78" s="169"/>
      <c r="G78" s="169"/>
      <c r="H78" s="169"/>
    </row>
    <row r="79" spans="1:8" x14ac:dyDescent="0.25">
      <c r="A79" s="154" t="s">
        <v>9</v>
      </c>
      <c r="B79" s="155"/>
      <c r="C79" s="155"/>
      <c r="D79" s="155"/>
      <c r="E79" s="155"/>
      <c r="F79" s="155"/>
      <c r="G79" s="155"/>
      <c r="H79" s="156"/>
    </row>
    <row r="80" spans="1:8" x14ac:dyDescent="0.25">
      <c r="A80" s="157" t="s">
        <v>82</v>
      </c>
      <c r="B80" s="163"/>
      <c r="C80" s="163"/>
      <c r="D80" s="163"/>
      <c r="E80" s="163"/>
      <c r="F80" s="163"/>
      <c r="G80" s="163"/>
      <c r="H80" s="164"/>
    </row>
    <row r="81" spans="1:8" x14ac:dyDescent="0.25">
      <c r="A81" s="157" t="s">
        <v>83</v>
      </c>
      <c r="B81" s="163"/>
      <c r="C81" s="163"/>
      <c r="D81" s="163"/>
      <c r="E81" s="163"/>
      <c r="F81" s="163"/>
      <c r="G81" s="163"/>
      <c r="H81" s="164"/>
    </row>
    <row r="82" spans="1:8" x14ac:dyDescent="0.25">
      <c r="A82" s="157" t="s">
        <v>84</v>
      </c>
      <c r="B82" s="163"/>
      <c r="C82" s="163"/>
      <c r="D82" s="163"/>
      <c r="E82" s="163"/>
      <c r="F82" s="163"/>
      <c r="G82" s="163"/>
      <c r="H82" s="164"/>
    </row>
    <row r="83" spans="1:8" x14ac:dyDescent="0.25">
      <c r="A83" s="157" t="s">
        <v>61</v>
      </c>
      <c r="B83" s="163"/>
      <c r="C83" s="163"/>
      <c r="D83" s="163"/>
      <c r="E83" s="163"/>
      <c r="F83" s="163"/>
      <c r="G83" s="163"/>
      <c r="H83" s="164"/>
    </row>
    <row r="84" spans="1:8" ht="15" customHeight="1" x14ac:dyDescent="0.25">
      <c r="A84" s="157" t="s">
        <v>43</v>
      </c>
      <c r="B84" s="163"/>
      <c r="C84" s="163"/>
      <c r="D84" s="163"/>
      <c r="E84" s="163"/>
      <c r="F84" s="163"/>
      <c r="G84" s="163"/>
      <c r="H84" s="164"/>
    </row>
    <row r="85" spans="1:8" x14ac:dyDescent="0.25">
      <c r="A85" s="157" t="s">
        <v>85</v>
      </c>
      <c r="B85" s="163"/>
      <c r="C85" s="163"/>
      <c r="D85" s="163"/>
      <c r="E85" s="163"/>
      <c r="F85" s="163"/>
      <c r="G85" s="163"/>
      <c r="H85" s="164"/>
    </row>
    <row r="86" spans="1:8" x14ac:dyDescent="0.25">
      <c r="A86" s="157" t="s">
        <v>57</v>
      </c>
      <c r="B86" s="163"/>
      <c r="C86" s="163"/>
      <c r="D86" s="163"/>
      <c r="E86" s="163"/>
      <c r="F86" s="163"/>
      <c r="G86" s="163"/>
      <c r="H86" s="164"/>
    </row>
    <row r="87" spans="1:8" ht="15.75" thickBot="1" x14ac:dyDescent="0.3">
      <c r="A87" s="157" t="s">
        <v>58</v>
      </c>
      <c r="B87" s="170"/>
      <c r="C87" s="170"/>
      <c r="D87" s="170"/>
      <c r="E87" s="170"/>
      <c r="F87" s="170"/>
      <c r="G87" s="170"/>
      <c r="H87" s="164"/>
    </row>
    <row r="88" spans="1:8" ht="60.75" thickBot="1" x14ac:dyDescent="0.3">
      <c r="A88" s="56" t="s">
        <v>6</v>
      </c>
      <c r="B88" s="46" t="s">
        <v>5</v>
      </c>
      <c r="C88" s="46" t="s">
        <v>4</v>
      </c>
      <c r="D88" s="46" t="s">
        <v>3</v>
      </c>
      <c r="E88" s="46" t="s">
        <v>2</v>
      </c>
      <c r="F88" s="46" t="s">
        <v>1</v>
      </c>
      <c r="G88" s="46" t="s">
        <v>0</v>
      </c>
      <c r="H88" s="47" t="s">
        <v>11</v>
      </c>
    </row>
    <row r="89" spans="1:8" ht="15.75" x14ac:dyDescent="0.25">
      <c r="A89" s="30">
        <v>1</v>
      </c>
      <c r="B89" s="52" t="s">
        <v>75</v>
      </c>
      <c r="C89" s="53" t="s">
        <v>76</v>
      </c>
      <c r="D89" s="54" t="s">
        <v>64</v>
      </c>
      <c r="E89" s="55">
        <v>2</v>
      </c>
      <c r="F89" s="55" t="s">
        <v>77</v>
      </c>
      <c r="G89" s="55">
        <v>2</v>
      </c>
      <c r="H89" s="44"/>
    </row>
    <row r="90" spans="1:8" ht="47.25" x14ac:dyDescent="0.25">
      <c r="A90" s="27">
        <v>2</v>
      </c>
      <c r="B90" s="33" t="s">
        <v>62</v>
      </c>
      <c r="C90" s="34" t="s">
        <v>63</v>
      </c>
      <c r="D90" s="41" t="s">
        <v>64</v>
      </c>
      <c r="E90" s="2">
        <v>4</v>
      </c>
      <c r="F90" s="2" t="s">
        <v>77</v>
      </c>
      <c r="G90" s="2">
        <v>4</v>
      </c>
      <c r="H90" s="36"/>
    </row>
    <row r="91" spans="1:8" ht="15.75" customHeight="1" x14ac:dyDescent="0.25">
      <c r="A91" s="27">
        <v>3</v>
      </c>
      <c r="B91" s="33" t="s">
        <v>66</v>
      </c>
      <c r="C91" s="34" t="s">
        <v>67</v>
      </c>
      <c r="D91" s="41" t="s">
        <v>64</v>
      </c>
      <c r="E91" s="2">
        <v>2</v>
      </c>
      <c r="F91" s="2" t="s">
        <v>77</v>
      </c>
      <c r="G91" s="2">
        <v>2</v>
      </c>
      <c r="H91" s="36"/>
    </row>
    <row r="92" spans="1:8" ht="15.75" customHeight="1" x14ac:dyDescent="0.25">
      <c r="A92" s="27">
        <v>4</v>
      </c>
      <c r="B92" s="48" t="s">
        <v>78</v>
      </c>
      <c r="C92" s="49" t="s">
        <v>79</v>
      </c>
      <c r="D92" s="41" t="s">
        <v>64</v>
      </c>
      <c r="E92" s="2">
        <v>1</v>
      </c>
      <c r="F92" s="2" t="s">
        <v>77</v>
      </c>
      <c r="G92" s="2">
        <v>1</v>
      </c>
      <c r="H92" s="36"/>
    </row>
    <row r="93" spans="1:8" ht="15.75" customHeight="1" x14ac:dyDescent="0.25">
      <c r="A93" s="27">
        <v>5</v>
      </c>
      <c r="B93" s="50" t="s">
        <v>80</v>
      </c>
      <c r="C93" s="51" t="s">
        <v>81</v>
      </c>
      <c r="D93" s="41" t="s">
        <v>74</v>
      </c>
      <c r="E93" s="2">
        <v>1</v>
      </c>
      <c r="F93" s="2" t="s">
        <v>77</v>
      </c>
      <c r="G93" s="2">
        <v>1</v>
      </c>
      <c r="H93" s="36"/>
    </row>
  </sheetData>
  <mergeCells count="69">
    <mergeCell ref="A86:H86"/>
    <mergeCell ref="A87:H87"/>
    <mergeCell ref="A80:H80"/>
    <mergeCell ref="A81:H81"/>
    <mergeCell ref="A82:H82"/>
    <mergeCell ref="A83:H83"/>
    <mergeCell ref="A84:H84"/>
    <mergeCell ref="A85:H85"/>
    <mergeCell ref="A61:H61"/>
    <mergeCell ref="A62:H62"/>
    <mergeCell ref="A74:H74"/>
    <mergeCell ref="A78:H78"/>
    <mergeCell ref="A79:H79"/>
    <mergeCell ref="A60:H60"/>
    <mergeCell ref="A43:H43"/>
    <mergeCell ref="A44:H44"/>
    <mergeCell ref="A45:H45"/>
    <mergeCell ref="A46:H46"/>
    <mergeCell ref="A53:H53"/>
    <mergeCell ref="A54:H54"/>
    <mergeCell ref="A55:H55"/>
    <mergeCell ref="A56:H56"/>
    <mergeCell ref="A57:H57"/>
    <mergeCell ref="A58:H58"/>
    <mergeCell ref="A59:H59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0:C51" xr:uid="{D6E51834-11A2-482B-B78C-FE1A27BB1036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5"/>
  <sheetViews>
    <sheetView topLeftCell="A74" zoomScaleNormal="150" workbookViewId="0">
      <selection activeCell="H30" sqref="H30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71" t="s">
        <v>10</v>
      </c>
      <c r="B1" s="172"/>
      <c r="C1" s="172"/>
      <c r="D1" s="172"/>
      <c r="E1" s="172"/>
      <c r="F1" s="172"/>
      <c r="G1" s="172"/>
      <c r="H1" s="172"/>
    </row>
    <row r="2" spans="1:8" s="10" customFormat="1" ht="20.25" x14ac:dyDescent="0.3">
      <c r="A2" s="149" t="s">
        <v>34</v>
      </c>
      <c r="B2" s="149"/>
      <c r="C2" s="149"/>
      <c r="D2" s="149"/>
      <c r="E2" s="149"/>
      <c r="F2" s="149"/>
      <c r="G2" s="149"/>
      <c r="H2" s="149"/>
    </row>
    <row r="3" spans="1:8" s="10" customFormat="1" ht="20.25" x14ac:dyDescent="0.25">
      <c r="A3" s="15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50"/>
      <c r="C3" s="150"/>
      <c r="D3" s="150"/>
      <c r="E3" s="150"/>
      <c r="F3" s="150"/>
      <c r="G3" s="150"/>
      <c r="H3" s="150"/>
    </row>
    <row r="4" spans="1:8" s="10" customFormat="1" ht="20.25" x14ac:dyDescent="0.3">
      <c r="A4" s="149" t="s">
        <v>35</v>
      </c>
      <c r="B4" s="149"/>
      <c r="C4" s="149"/>
      <c r="D4" s="149"/>
      <c r="E4" s="149"/>
      <c r="F4" s="149"/>
      <c r="G4" s="149"/>
      <c r="H4" s="149"/>
    </row>
    <row r="5" spans="1:8" ht="20.25" x14ac:dyDescent="0.25">
      <c r="A5" s="148" t="str">
        <f>'Информация о Чемпионате'!B3</f>
        <v>Электрослесарь подземный</v>
      </c>
      <c r="B5" s="148"/>
      <c r="C5" s="148"/>
      <c r="D5" s="148"/>
      <c r="E5" s="148"/>
      <c r="F5" s="148"/>
      <c r="G5" s="148"/>
      <c r="H5" s="148"/>
    </row>
    <row r="6" spans="1:8" x14ac:dyDescent="0.25">
      <c r="A6" s="144" t="s">
        <v>12</v>
      </c>
      <c r="B6" s="147"/>
      <c r="C6" s="147"/>
      <c r="D6" s="147"/>
      <c r="E6" s="147"/>
      <c r="F6" s="147"/>
      <c r="G6" s="147"/>
      <c r="H6" s="147"/>
    </row>
    <row r="7" spans="1:8" ht="15.75" x14ac:dyDescent="0.25">
      <c r="A7" s="144" t="s">
        <v>32</v>
      </c>
      <c r="B7" s="144"/>
      <c r="C7" s="145" t="str">
        <f>'Информация о Чемпионате'!B5</f>
        <v>Кузбасс</v>
      </c>
      <c r="D7" s="145"/>
      <c r="E7" s="145"/>
      <c r="F7" s="145"/>
      <c r="G7" s="145"/>
      <c r="H7" s="145"/>
    </row>
    <row r="8" spans="1:8" ht="15.75" x14ac:dyDescent="0.25">
      <c r="A8" s="144" t="s">
        <v>33</v>
      </c>
      <c r="B8" s="144"/>
      <c r="C8" s="144"/>
      <c r="D8" s="145" t="str">
        <f>'Информация о Чемпионате'!B6</f>
        <v>ГБПОУ Кемеровский горнотехнический техникум им. В.Г. Кожевина</v>
      </c>
      <c r="E8" s="145"/>
      <c r="F8" s="145"/>
      <c r="G8" s="145"/>
      <c r="H8" s="145"/>
    </row>
    <row r="9" spans="1:8" ht="15.75" x14ac:dyDescent="0.25">
      <c r="A9" s="144" t="s">
        <v>29</v>
      </c>
      <c r="B9" s="144"/>
      <c r="C9" s="144" t="str">
        <f>'Информация о Чемпионате'!B7</f>
        <v>г. Кемерово пр-т Шахтеров 52</v>
      </c>
      <c r="D9" s="144"/>
      <c r="E9" s="144"/>
      <c r="F9" s="144"/>
      <c r="G9" s="144"/>
      <c r="H9" s="144"/>
    </row>
    <row r="10" spans="1:8" ht="15.75" x14ac:dyDescent="0.25">
      <c r="A10" s="144" t="s">
        <v>31</v>
      </c>
      <c r="B10" s="144"/>
      <c r="C10" s="144" t="str">
        <f>'Информация о Чемпионате'!B9</f>
        <v>Дубовой Алексей Николаевич</v>
      </c>
      <c r="D10" s="144"/>
      <c r="E10" s="144" t="str">
        <f>'Информация о Чемпионате'!B10</f>
        <v>alecksei.dubovoi@yandex.ru</v>
      </c>
      <c r="F10" s="144"/>
      <c r="G10" s="144" t="str">
        <f>'Информация о Чемпионате'!B11</f>
        <v>8 961 727 66 99</v>
      </c>
      <c r="H10" s="144"/>
    </row>
    <row r="11" spans="1:8" ht="15.75" customHeight="1" x14ac:dyDescent="0.25">
      <c r="A11" s="144" t="s">
        <v>39</v>
      </c>
      <c r="B11" s="144"/>
      <c r="C11" s="144" t="str">
        <f>'Информация о Чемпионате'!B12</f>
        <v>Бердюгин Игорь Владимирович</v>
      </c>
      <c r="D11" s="144"/>
      <c r="E11" s="144" t="str">
        <f>'Информация о Чемпионате'!B13</f>
        <v>iberdik@yandex.ru</v>
      </c>
      <c r="F11" s="144"/>
      <c r="G11" s="144" t="str">
        <f>'Информация о Чемпионате'!B14</f>
        <v>8 913 301 83 54</v>
      </c>
      <c r="H11" s="144"/>
    </row>
    <row r="12" spans="1:8" ht="15.75" customHeight="1" x14ac:dyDescent="0.25">
      <c r="A12" s="144" t="s">
        <v>322</v>
      </c>
      <c r="B12" s="144"/>
      <c r="C12" s="144">
        <f>'Информация о Чемпионате'!B17</f>
        <v>11</v>
      </c>
      <c r="D12" s="144"/>
      <c r="E12" s="144"/>
      <c r="F12" s="144"/>
      <c r="G12" s="144"/>
      <c r="H12" s="144"/>
    </row>
    <row r="13" spans="1:8" ht="15.75" x14ac:dyDescent="0.25">
      <c r="A13" s="144" t="s">
        <v>20</v>
      </c>
      <c r="B13" s="144"/>
      <c r="C13" s="144">
        <f>'Информация о Чемпионате'!B15</f>
        <v>7</v>
      </c>
      <c r="D13" s="144"/>
      <c r="E13" s="144"/>
      <c r="F13" s="144"/>
      <c r="G13" s="144"/>
      <c r="H13" s="144"/>
    </row>
    <row r="14" spans="1:8" ht="15.75" x14ac:dyDescent="0.25">
      <c r="A14" s="144" t="s">
        <v>21</v>
      </c>
      <c r="B14" s="144"/>
      <c r="C14" s="144">
        <f>'Информация о Чемпионате'!B16</f>
        <v>7</v>
      </c>
      <c r="D14" s="144"/>
      <c r="E14" s="144"/>
      <c r="F14" s="144"/>
      <c r="G14" s="144"/>
      <c r="H14" s="144"/>
    </row>
    <row r="15" spans="1:8" ht="15.75" x14ac:dyDescent="0.25">
      <c r="A15" s="144" t="s">
        <v>30</v>
      </c>
      <c r="B15" s="144"/>
      <c r="C15" s="144" t="str">
        <f>'Информация о Чемпионате'!B8</f>
        <v>14.04.25 - 18.04.2025</v>
      </c>
      <c r="D15" s="144"/>
      <c r="E15" s="144"/>
      <c r="F15" s="144"/>
      <c r="G15" s="144"/>
      <c r="H15" s="144"/>
    </row>
    <row r="16" spans="1:8" ht="21" thickBot="1" x14ac:dyDescent="0.3">
      <c r="A16" s="168" t="s">
        <v>40</v>
      </c>
      <c r="B16" s="169"/>
      <c r="C16" s="169"/>
      <c r="D16" s="169"/>
      <c r="E16" s="169"/>
      <c r="F16" s="169"/>
      <c r="G16" s="169"/>
      <c r="H16" s="169"/>
    </row>
    <row r="17" spans="1:8" x14ac:dyDescent="0.25">
      <c r="A17" s="154" t="s">
        <v>9</v>
      </c>
      <c r="B17" s="155"/>
      <c r="C17" s="155"/>
      <c r="D17" s="155"/>
      <c r="E17" s="155"/>
      <c r="F17" s="155"/>
      <c r="G17" s="155"/>
      <c r="H17" s="156"/>
    </row>
    <row r="18" spans="1:8" x14ac:dyDescent="0.25">
      <c r="A18" s="157" t="s">
        <v>100</v>
      </c>
      <c r="B18" s="163"/>
      <c r="C18" s="163"/>
      <c r="D18" s="163"/>
      <c r="E18" s="163"/>
      <c r="F18" s="163"/>
      <c r="G18" s="163"/>
      <c r="H18" s="164"/>
    </row>
    <row r="19" spans="1:8" x14ac:dyDescent="0.25">
      <c r="A19" s="157" t="s">
        <v>55</v>
      </c>
      <c r="B19" s="163"/>
      <c r="C19" s="163"/>
      <c r="D19" s="163"/>
      <c r="E19" s="163"/>
      <c r="F19" s="163"/>
      <c r="G19" s="163"/>
      <c r="H19" s="164"/>
    </row>
    <row r="20" spans="1:8" x14ac:dyDescent="0.25">
      <c r="A20" s="157" t="s">
        <v>8</v>
      </c>
      <c r="B20" s="163"/>
      <c r="C20" s="163"/>
      <c r="D20" s="163"/>
      <c r="E20" s="163"/>
      <c r="F20" s="163"/>
      <c r="G20" s="163"/>
      <c r="H20" s="164"/>
    </row>
    <row r="21" spans="1:8" x14ac:dyDescent="0.25">
      <c r="A21" s="157" t="s">
        <v>101</v>
      </c>
      <c r="B21" s="163"/>
      <c r="C21" s="163"/>
      <c r="D21" s="163"/>
      <c r="E21" s="163"/>
      <c r="F21" s="163"/>
      <c r="G21" s="163"/>
      <c r="H21" s="164"/>
    </row>
    <row r="22" spans="1:8" x14ac:dyDescent="0.25">
      <c r="A22" s="157" t="s">
        <v>102</v>
      </c>
      <c r="B22" s="163"/>
      <c r="C22" s="163"/>
      <c r="D22" s="163"/>
      <c r="E22" s="163"/>
      <c r="F22" s="163"/>
      <c r="G22" s="163"/>
      <c r="H22" s="164"/>
    </row>
    <row r="23" spans="1:8" x14ac:dyDescent="0.25">
      <c r="A23" s="157" t="s">
        <v>103</v>
      </c>
      <c r="B23" s="163"/>
      <c r="C23" s="163"/>
      <c r="D23" s="163"/>
      <c r="E23" s="163"/>
      <c r="F23" s="163"/>
      <c r="G23" s="163"/>
      <c r="H23" s="164"/>
    </row>
    <row r="24" spans="1:8" x14ac:dyDescent="0.25">
      <c r="A24" s="157" t="s">
        <v>57</v>
      </c>
      <c r="B24" s="163"/>
      <c r="C24" s="163"/>
      <c r="D24" s="163"/>
      <c r="E24" s="163"/>
      <c r="F24" s="163"/>
      <c r="G24" s="163"/>
      <c r="H24" s="164"/>
    </row>
    <row r="25" spans="1:8" ht="15.75" thickBot="1" x14ac:dyDescent="0.3">
      <c r="A25" s="165" t="s">
        <v>58</v>
      </c>
      <c r="B25" s="173"/>
      <c r="C25" s="173"/>
      <c r="D25" s="173"/>
      <c r="E25" s="173"/>
      <c r="F25" s="173"/>
      <c r="G25" s="173"/>
      <c r="H25" s="174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s="32" customFormat="1" ht="409.5" x14ac:dyDescent="0.25">
      <c r="A27" s="69">
        <v>1</v>
      </c>
      <c r="B27" s="48" t="s">
        <v>116</v>
      </c>
      <c r="C27" s="70" t="s">
        <v>117</v>
      </c>
      <c r="D27" s="2" t="s">
        <v>118</v>
      </c>
      <c r="E27" s="71">
        <v>1</v>
      </c>
      <c r="F27" s="71" t="s">
        <v>77</v>
      </c>
      <c r="G27" s="72">
        <v>7</v>
      </c>
      <c r="H27" s="73" t="s">
        <v>119</v>
      </c>
    </row>
    <row r="28" spans="1:8" s="32" customFormat="1" ht="126" x14ac:dyDescent="0.25">
      <c r="A28" s="69">
        <v>2</v>
      </c>
      <c r="B28" s="48" t="s">
        <v>120</v>
      </c>
      <c r="C28" s="74" t="s">
        <v>121</v>
      </c>
      <c r="D28" s="2" t="s">
        <v>118</v>
      </c>
      <c r="E28" s="71">
        <v>2</v>
      </c>
      <c r="F28" s="71" t="s">
        <v>77</v>
      </c>
      <c r="G28" s="72">
        <v>14</v>
      </c>
      <c r="H28" s="73" t="s">
        <v>122</v>
      </c>
    </row>
    <row r="29" spans="1:8" s="32" customFormat="1" ht="220.5" x14ac:dyDescent="0.25">
      <c r="A29" s="69">
        <v>3</v>
      </c>
      <c r="B29" s="48" t="s">
        <v>123</v>
      </c>
      <c r="C29" s="75" t="s">
        <v>124</v>
      </c>
      <c r="D29" s="2" t="s">
        <v>118</v>
      </c>
      <c r="E29" s="71">
        <v>2</v>
      </c>
      <c r="F29" s="71" t="s">
        <v>77</v>
      </c>
      <c r="G29" s="72">
        <v>14</v>
      </c>
      <c r="H29" s="73" t="s">
        <v>125</v>
      </c>
    </row>
    <row r="30" spans="1:8" s="32" customFormat="1" ht="299.25" x14ac:dyDescent="0.25">
      <c r="A30" s="69">
        <v>4</v>
      </c>
      <c r="B30" s="48" t="s">
        <v>126</v>
      </c>
      <c r="C30" s="75" t="s">
        <v>127</v>
      </c>
      <c r="D30" s="2" t="s">
        <v>118</v>
      </c>
      <c r="E30" s="71">
        <v>1</v>
      </c>
      <c r="F30" s="71" t="s">
        <v>77</v>
      </c>
      <c r="G30" s="72">
        <v>7</v>
      </c>
      <c r="H30" s="73" t="s">
        <v>128</v>
      </c>
    </row>
    <row r="31" spans="1:8" s="143" customFormat="1" ht="15.75" x14ac:dyDescent="0.25">
      <c r="A31" s="69">
        <v>5</v>
      </c>
      <c r="B31" s="48" t="s">
        <v>335</v>
      </c>
      <c r="C31" s="75" t="s">
        <v>336</v>
      </c>
      <c r="D31" s="2" t="s">
        <v>118</v>
      </c>
      <c r="E31" s="71">
        <v>3</v>
      </c>
      <c r="F31" s="71" t="s">
        <v>77</v>
      </c>
      <c r="G31" s="72">
        <v>21</v>
      </c>
      <c r="H31" s="73" t="s">
        <v>337</v>
      </c>
    </row>
    <row r="32" spans="1:8" s="32" customFormat="1" ht="15.75" x14ac:dyDescent="0.25">
      <c r="A32" s="69">
        <v>6</v>
      </c>
      <c r="B32" s="48" t="s">
        <v>196</v>
      </c>
      <c r="C32" s="76" t="s">
        <v>129</v>
      </c>
      <c r="D32" s="2" t="s">
        <v>118</v>
      </c>
      <c r="E32" s="71">
        <v>1</v>
      </c>
      <c r="F32" s="71" t="s">
        <v>77</v>
      </c>
      <c r="G32" s="72">
        <v>7</v>
      </c>
      <c r="H32" s="73" t="s">
        <v>130</v>
      </c>
    </row>
    <row r="33" spans="1:8" s="32" customFormat="1" ht="31.5" x14ac:dyDescent="0.25">
      <c r="A33" s="69">
        <v>7</v>
      </c>
      <c r="B33" s="48" t="s">
        <v>131</v>
      </c>
      <c r="C33" s="76" t="s">
        <v>132</v>
      </c>
      <c r="D33" s="2" t="s">
        <v>118</v>
      </c>
      <c r="E33" s="71">
        <v>1</v>
      </c>
      <c r="F33" s="71" t="s">
        <v>77</v>
      </c>
      <c r="G33" s="72">
        <v>7</v>
      </c>
      <c r="H33" s="73" t="s">
        <v>133</v>
      </c>
    </row>
    <row r="34" spans="1:8" s="32" customFormat="1" ht="15.75" x14ac:dyDescent="0.25">
      <c r="A34" s="69">
        <v>8</v>
      </c>
      <c r="B34" s="48" t="s">
        <v>134</v>
      </c>
      <c r="C34" s="76" t="s">
        <v>135</v>
      </c>
      <c r="D34" s="2" t="s">
        <v>118</v>
      </c>
      <c r="E34" s="71">
        <v>1</v>
      </c>
      <c r="F34" s="71" t="s">
        <v>77</v>
      </c>
      <c r="G34" s="72">
        <v>7</v>
      </c>
      <c r="H34" s="73" t="s">
        <v>136</v>
      </c>
    </row>
    <row r="35" spans="1:8" s="32" customFormat="1" ht="126" x14ac:dyDescent="0.25">
      <c r="A35" s="69">
        <v>9</v>
      </c>
      <c r="B35" s="48" t="s">
        <v>199</v>
      </c>
      <c r="C35" s="76" t="s">
        <v>201</v>
      </c>
      <c r="D35" s="2" t="s">
        <v>118</v>
      </c>
      <c r="E35" s="71">
        <v>1</v>
      </c>
      <c r="F35" s="71" t="s">
        <v>77</v>
      </c>
      <c r="G35" s="72">
        <v>7</v>
      </c>
      <c r="H35" s="73" t="s">
        <v>200</v>
      </c>
    </row>
    <row r="36" spans="1:8" s="32" customFormat="1" ht="330.75" x14ac:dyDescent="0.25">
      <c r="A36" s="69">
        <v>10</v>
      </c>
      <c r="B36" s="77" t="s">
        <v>137</v>
      </c>
      <c r="C36" s="78" t="s">
        <v>138</v>
      </c>
      <c r="D36" s="55" t="s">
        <v>87</v>
      </c>
      <c r="E36" s="71">
        <v>1</v>
      </c>
      <c r="F36" s="71" t="s">
        <v>77</v>
      </c>
      <c r="G36" s="72">
        <v>7</v>
      </c>
      <c r="H36" s="79" t="s">
        <v>139</v>
      </c>
    </row>
    <row r="37" spans="1:8" s="32" customFormat="1" ht="378" x14ac:dyDescent="0.25">
      <c r="A37" s="69">
        <v>11</v>
      </c>
      <c r="B37" s="80" t="s">
        <v>140</v>
      </c>
      <c r="C37" s="81" t="s">
        <v>141</v>
      </c>
      <c r="D37" s="2" t="s">
        <v>118</v>
      </c>
      <c r="E37" s="71">
        <v>1</v>
      </c>
      <c r="F37" s="71" t="s">
        <v>77</v>
      </c>
      <c r="G37" s="72">
        <v>7</v>
      </c>
      <c r="H37" s="82" t="s">
        <v>142</v>
      </c>
    </row>
    <row r="38" spans="1:8" s="32" customFormat="1" ht="110.25" x14ac:dyDescent="0.25">
      <c r="A38" s="69">
        <v>12</v>
      </c>
      <c r="B38" s="80" t="s">
        <v>143</v>
      </c>
      <c r="C38" s="84" t="s">
        <v>144</v>
      </c>
      <c r="D38" s="2" t="s">
        <v>118</v>
      </c>
      <c r="E38" s="71">
        <v>2</v>
      </c>
      <c r="F38" s="71" t="s">
        <v>77</v>
      </c>
      <c r="G38" s="72">
        <v>14</v>
      </c>
      <c r="H38" s="85" t="s">
        <v>145</v>
      </c>
    </row>
    <row r="39" spans="1:8" s="32" customFormat="1" ht="236.25" x14ac:dyDescent="0.25">
      <c r="A39" s="69">
        <v>13</v>
      </c>
      <c r="B39" s="80" t="s">
        <v>146</v>
      </c>
      <c r="C39" s="84" t="s">
        <v>147</v>
      </c>
      <c r="D39" s="2" t="s">
        <v>118</v>
      </c>
      <c r="E39" s="71">
        <v>1</v>
      </c>
      <c r="F39" s="71" t="s">
        <v>77</v>
      </c>
      <c r="G39" s="72">
        <v>7</v>
      </c>
      <c r="H39" s="86" t="s">
        <v>148</v>
      </c>
    </row>
    <row r="40" spans="1:8" s="32" customFormat="1" ht="94.5" x14ac:dyDescent="0.25">
      <c r="A40" s="71">
        <v>14</v>
      </c>
      <c r="B40" s="33" t="s">
        <v>149</v>
      </c>
      <c r="C40" s="51" t="s">
        <v>331</v>
      </c>
      <c r="D40" s="55" t="s">
        <v>87</v>
      </c>
      <c r="E40" s="71">
        <v>1</v>
      </c>
      <c r="F40" s="71" t="s">
        <v>77</v>
      </c>
      <c r="G40" s="72">
        <v>7</v>
      </c>
      <c r="H40" s="87"/>
    </row>
    <row r="41" spans="1:8" s="32" customFormat="1" ht="31.5" x14ac:dyDescent="0.25">
      <c r="A41" s="71">
        <v>15</v>
      </c>
      <c r="B41" s="88" t="s">
        <v>150</v>
      </c>
      <c r="C41" s="88" t="s">
        <v>151</v>
      </c>
      <c r="D41" s="55" t="s">
        <v>87</v>
      </c>
      <c r="E41" s="71">
        <v>1</v>
      </c>
      <c r="F41" s="71" t="s">
        <v>77</v>
      </c>
      <c r="G41" s="72">
        <v>7</v>
      </c>
      <c r="H41" s="89"/>
    </row>
    <row r="42" spans="1:8" s="32" customFormat="1" ht="409.5" x14ac:dyDescent="0.25">
      <c r="A42" s="90">
        <v>16</v>
      </c>
      <c r="B42" s="91" t="s">
        <v>152</v>
      </c>
      <c r="C42" s="92" t="s">
        <v>153</v>
      </c>
      <c r="D42" s="93" t="s">
        <v>154</v>
      </c>
      <c r="E42" s="90">
        <v>1</v>
      </c>
      <c r="F42" s="71" t="s">
        <v>77</v>
      </c>
      <c r="G42" s="72">
        <v>7</v>
      </c>
      <c r="H42" s="94" t="s">
        <v>155</v>
      </c>
    </row>
    <row r="43" spans="1:8" s="32" customFormat="1" ht="63" x14ac:dyDescent="0.25">
      <c r="A43" s="71">
        <v>17</v>
      </c>
      <c r="B43" s="95" t="s">
        <v>156</v>
      </c>
      <c r="C43" s="95" t="s">
        <v>157</v>
      </c>
      <c r="D43" s="96" t="s">
        <v>158</v>
      </c>
      <c r="E43" s="71">
        <v>1</v>
      </c>
      <c r="F43" s="71" t="s">
        <v>77</v>
      </c>
      <c r="G43" s="3">
        <v>5</v>
      </c>
      <c r="H43" s="97"/>
    </row>
    <row r="44" spans="1:8" s="32" customFormat="1" ht="63" x14ac:dyDescent="0.25">
      <c r="A44" s="71">
        <v>18</v>
      </c>
      <c r="B44" s="98" t="s">
        <v>159</v>
      </c>
      <c r="C44" s="98" t="s">
        <v>160</v>
      </c>
      <c r="D44" s="96" t="s">
        <v>158</v>
      </c>
      <c r="E44" s="71">
        <v>1</v>
      </c>
      <c r="F44" s="71" t="s">
        <v>77</v>
      </c>
      <c r="G44" s="3">
        <v>5</v>
      </c>
      <c r="H44" s="97"/>
    </row>
    <row r="45" spans="1:8" s="32" customFormat="1" ht="31.5" x14ac:dyDescent="0.25">
      <c r="A45" s="71">
        <v>19</v>
      </c>
      <c r="B45" s="98" t="s">
        <v>161</v>
      </c>
      <c r="C45" s="98" t="s">
        <v>162</v>
      </c>
      <c r="D45" s="96" t="s">
        <v>158</v>
      </c>
      <c r="E45" s="71">
        <v>1</v>
      </c>
      <c r="F45" s="71" t="s">
        <v>77</v>
      </c>
      <c r="G45" s="3">
        <v>5</v>
      </c>
      <c r="H45" s="97"/>
    </row>
    <row r="46" spans="1:8" ht="31.5" x14ac:dyDescent="0.25">
      <c r="A46" s="71">
        <v>20</v>
      </c>
      <c r="B46" s="98" t="s">
        <v>163</v>
      </c>
      <c r="C46" s="98" t="s">
        <v>162</v>
      </c>
      <c r="D46" s="96" t="s">
        <v>158</v>
      </c>
      <c r="E46" s="71">
        <v>1</v>
      </c>
      <c r="F46" s="71" t="s">
        <v>77</v>
      </c>
      <c r="G46" s="3">
        <v>5</v>
      </c>
      <c r="H46" s="97"/>
    </row>
    <row r="47" spans="1:8" ht="15.75" x14ac:dyDescent="0.25">
      <c r="A47" s="71">
        <v>21</v>
      </c>
      <c r="B47" s="98" t="s">
        <v>164</v>
      </c>
      <c r="C47" s="98" t="s">
        <v>165</v>
      </c>
      <c r="D47" s="96" t="s">
        <v>158</v>
      </c>
      <c r="E47" s="71">
        <v>1</v>
      </c>
      <c r="F47" s="71" t="s">
        <v>77</v>
      </c>
      <c r="G47" s="3">
        <v>5</v>
      </c>
      <c r="H47" s="97"/>
    </row>
    <row r="48" spans="1:8" ht="31.5" x14ac:dyDescent="0.25">
      <c r="A48" s="71">
        <v>22</v>
      </c>
      <c r="B48" s="98" t="s">
        <v>166</v>
      </c>
      <c r="C48" s="98" t="s">
        <v>167</v>
      </c>
      <c r="D48" s="96" t="s">
        <v>158</v>
      </c>
      <c r="E48" s="71">
        <v>1</v>
      </c>
      <c r="F48" s="71" t="s">
        <v>77</v>
      </c>
      <c r="G48" s="3">
        <v>5</v>
      </c>
      <c r="H48" s="97"/>
    </row>
    <row r="49" spans="1:8" ht="15.75" x14ac:dyDescent="0.25">
      <c r="A49" s="71">
        <v>23</v>
      </c>
      <c r="B49" s="98" t="s">
        <v>168</v>
      </c>
      <c r="C49" s="98" t="s">
        <v>169</v>
      </c>
      <c r="D49" s="96" t="s">
        <v>158</v>
      </c>
      <c r="E49" s="71">
        <v>1</v>
      </c>
      <c r="F49" s="71" t="s">
        <v>77</v>
      </c>
      <c r="G49" s="3">
        <v>5</v>
      </c>
      <c r="H49" s="97"/>
    </row>
    <row r="50" spans="1:8" ht="15.75" x14ac:dyDescent="0.25">
      <c r="A50" s="71">
        <v>24</v>
      </c>
      <c r="B50" s="98" t="s">
        <v>168</v>
      </c>
      <c r="C50" s="98" t="s">
        <v>170</v>
      </c>
      <c r="D50" s="96" t="s">
        <v>158</v>
      </c>
      <c r="E50" s="71">
        <v>1</v>
      </c>
      <c r="F50" s="71" t="s">
        <v>77</v>
      </c>
      <c r="G50" s="3">
        <v>5</v>
      </c>
      <c r="H50" s="97"/>
    </row>
    <row r="51" spans="1:8" ht="15.75" x14ac:dyDescent="0.25">
      <c r="A51" s="71">
        <v>25</v>
      </c>
      <c r="B51" s="98" t="s">
        <v>168</v>
      </c>
      <c r="C51" s="98" t="s">
        <v>171</v>
      </c>
      <c r="D51" s="96" t="s">
        <v>158</v>
      </c>
      <c r="E51" s="71">
        <v>1</v>
      </c>
      <c r="F51" s="71" t="s">
        <v>77</v>
      </c>
      <c r="G51" s="3">
        <v>5</v>
      </c>
      <c r="H51" s="97"/>
    </row>
    <row r="52" spans="1:8" s="32" customFormat="1" ht="63" x14ac:dyDescent="0.25">
      <c r="A52" s="71">
        <v>26</v>
      </c>
      <c r="B52" s="100" t="s">
        <v>197</v>
      </c>
      <c r="C52" s="98" t="s">
        <v>198</v>
      </c>
      <c r="D52" s="2" t="s">
        <v>158</v>
      </c>
      <c r="E52" s="2">
        <v>1</v>
      </c>
      <c r="F52" s="2" t="s">
        <v>77</v>
      </c>
      <c r="G52" s="72">
        <v>5</v>
      </c>
      <c r="H52" s="36"/>
    </row>
    <row r="53" spans="1:8" ht="15.75" x14ac:dyDescent="0.25">
      <c r="A53" s="71">
        <v>27</v>
      </c>
      <c r="B53" s="98" t="s">
        <v>172</v>
      </c>
      <c r="C53" s="98" t="s">
        <v>173</v>
      </c>
      <c r="D53" s="96" t="s">
        <v>158</v>
      </c>
      <c r="E53" s="71">
        <v>1</v>
      </c>
      <c r="F53" s="71" t="s">
        <v>77</v>
      </c>
      <c r="G53" s="3">
        <v>5</v>
      </c>
      <c r="H53" s="97"/>
    </row>
    <row r="54" spans="1:8" ht="15.75" x14ac:dyDescent="0.25">
      <c r="A54" s="71">
        <v>28</v>
      </c>
      <c r="B54" s="98" t="s">
        <v>174</v>
      </c>
      <c r="C54" s="98" t="s">
        <v>175</v>
      </c>
      <c r="D54" s="96" t="s">
        <v>158</v>
      </c>
      <c r="E54" s="71">
        <v>1</v>
      </c>
      <c r="F54" s="71" t="s">
        <v>77</v>
      </c>
      <c r="G54" s="3">
        <v>5</v>
      </c>
      <c r="H54" s="97"/>
    </row>
    <row r="55" spans="1:8" ht="31.5" x14ac:dyDescent="0.25">
      <c r="A55" s="71">
        <v>29</v>
      </c>
      <c r="B55" s="98" t="s">
        <v>176</v>
      </c>
      <c r="C55" s="98" t="s">
        <v>177</v>
      </c>
      <c r="D55" s="96" t="s">
        <v>158</v>
      </c>
      <c r="E55" s="71">
        <v>1</v>
      </c>
      <c r="F55" s="71" t="s">
        <v>77</v>
      </c>
      <c r="G55" s="3">
        <v>5</v>
      </c>
      <c r="H55" s="97"/>
    </row>
    <row r="56" spans="1:8" ht="63" x14ac:dyDescent="0.25">
      <c r="A56" s="71">
        <v>30</v>
      </c>
      <c r="B56" s="99" t="s">
        <v>178</v>
      </c>
      <c r="C56" s="98" t="s">
        <v>179</v>
      </c>
      <c r="D56" s="96" t="s">
        <v>158</v>
      </c>
      <c r="E56" s="71">
        <v>2</v>
      </c>
      <c r="F56" s="71" t="s">
        <v>77</v>
      </c>
      <c r="G56" s="3">
        <v>5</v>
      </c>
      <c r="H56" s="89"/>
    </row>
    <row r="57" spans="1:8" ht="31.5" x14ac:dyDescent="0.25">
      <c r="A57" s="71">
        <v>31</v>
      </c>
      <c r="B57" s="98" t="s">
        <v>180</v>
      </c>
      <c r="C57" s="98" t="s">
        <v>181</v>
      </c>
      <c r="D57" s="96" t="s">
        <v>158</v>
      </c>
      <c r="E57" s="71">
        <v>1</v>
      </c>
      <c r="F57" s="71" t="s">
        <v>77</v>
      </c>
      <c r="G57" s="3">
        <v>5</v>
      </c>
      <c r="H57" s="89"/>
    </row>
    <row r="58" spans="1:8" ht="31.5" x14ac:dyDescent="0.25">
      <c r="A58" s="71">
        <v>32</v>
      </c>
      <c r="B58" s="98" t="s">
        <v>182</v>
      </c>
      <c r="C58" s="98" t="s">
        <v>183</v>
      </c>
      <c r="D58" s="96" t="s">
        <v>158</v>
      </c>
      <c r="E58" s="71">
        <v>1</v>
      </c>
      <c r="F58" s="71" t="s">
        <v>77</v>
      </c>
      <c r="G58" s="3">
        <v>5</v>
      </c>
      <c r="H58" s="89"/>
    </row>
    <row r="59" spans="1:8" ht="31.5" x14ac:dyDescent="0.25">
      <c r="A59" s="71">
        <v>33</v>
      </c>
      <c r="B59" s="98" t="s">
        <v>184</v>
      </c>
      <c r="C59" s="98" t="s">
        <v>185</v>
      </c>
      <c r="D59" s="96" t="s">
        <v>158</v>
      </c>
      <c r="E59" s="71">
        <v>1</v>
      </c>
      <c r="F59" s="71" t="s">
        <v>77</v>
      </c>
      <c r="G59" s="3">
        <v>5</v>
      </c>
      <c r="H59" s="89"/>
    </row>
    <row r="60" spans="1:8" ht="15.75" x14ac:dyDescent="0.25">
      <c r="A60" s="71">
        <v>34</v>
      </c>
      <c r="B60" s="98" t="s">
        <v>186</v>
      </c>
      <c r="C60" s="98" t="s">
        <v>187</v>
      </c>
      <c r="D60" s="96" t="s">
        <v>158</v>
      </c>
      <c r="E60" s="71">
        <v>1</v>
      </c>
      <c r="F60" s="71" t="s">
        <v>77</v>
      </c>
      <c r="G60" s="3">
        <v>5</v>
      </c>
      <c r="H60" s="89"/>
    </row>
    <row r="61" spans="1:8" ht="15.75" x14ac:dyDescent="0.25">
      <c r="A61" s="71">
        <v>35</v>
      </c>
      <c r="B61" s="98" t="s">
        <v>188</v>
      </c>
      <c r="C61" s="98" t="s">
        <v>189</v>
      </c>
      <c r="D61" s="96" t="s">
        <v>158</v>
      </c>
      <c r="E61" s="71">
        <v>1</v>
      </c>
      <c r="F61" s="71" t="s">
        <v>77</v>
      </c>
      <c r="G61" s="3">
        <v>5</v>
      </c>
      <c r="H61" s="89"/>
    </row>
    <row r="62" spans="1:8" ht="31.5" x14ac:dyDescent="0.25">
      <c r="A62" s="71">
        <v>36</v>
      </c>
      <c r="B62" s="98" t="s">
        <v>190</v>
      </c>
      <c r="C62" s="98" t="s">
        <v>191</v>
      </c>
      <c r="D62" s="96" t="s">
        <v>158</v>
      </c>
      <c r="E62" s="71">
        <v>2</v>
      </c>
      <c r="F62" s="71" t="s">
        <v>77</v>
      </c>
      <c r="G62" s="3">
        <v>5</v>
      </c>
      <c r="H62" s="89"/>
    </row>
    <row r="63" spans="1:8" ht="31.5" x14ac:dyDescent="0.25">
      <c r="A63" s="71">
        <v>37</v>
      </c>
      <c r="B63" s="98" t="s">
        <v>192</v>
      </c>
      <c r="C63" s="98" t="s">
        <v>193</v>
      </c>
      <c r="D63" s="96" t="s">
        <v>158</v>
      </c>
      <c r="E63" s="71">
        <v>1</v>
      </c>
      <c r="F63" s="71" t="s">
        <v>77</v>
      </c>
      <c r="G63" s="3">
        <v>5</v>
      </c>
      <c r="H63" s="89"/>
    </row>
    <row r="64" spans="1:8" ht="15.75" x14ac:dyDescent="0.25">
      <c r="A64" s="71">
        <v>38</v>
      </c>
      <c r="B64" s="98" t="s">
        <v>194</v>
      </c>
      <c r="C64" s="98" t="s">
        <v>195</v>
      </c>
      <c r="D64" s="96" t="s">
        <v>158</v>
      </c>
      <c r="E64" s="71">
        <v>1</v>
      </c>
      <c r="F64" s="71" t="s">
        <v>77</v>
      </c>
      <c r="G64" s="3">
        <v>5</v>
      </c>
      <c r="H64" s="89"/>
    </row>
    <row r="65" spans="1:8" ht="20.25" x14ac:dyDescent="0.25">
      <c r="A65" s="168" t="s">
        <v>7</v>
      </c>
      <c r="B65" s="169"/>
      <c r="C65" s="169"/>
      <c r="D65" s="169"/>
      <c r="E65" s="147"/>
      <c r="F65" s="147"/>
      <c r="G65" s="169"/>
      <c r="H65" s="169"/>
    </row>
    <row r="66" spans="1:8" ht="60" x14ac:dyDescent="0.25">
      <c r="A66" s="3" t="s">
        <v>6</v>
      </c>
      <c r="B66" s="3" t="s">
        <v>5</v>
      </c>
      <c r="C66" s="3" t="s">
        <v>4</v>
      </c>
      <c r="D66" s="3" t="s">
        <v>3</v>
      </c>
      <c r="E66" s="3" t="s">
        <v>2</v>
      </c>
      <c r="F66" s="3" t="s">
        <v>1</v>
      </c>
      <c r="G66" s="3" t="s">
        <v>0</v>
      </c>
      <c r="H66" s="3" t="s">
        <v>11</v>
      </c>
    </row>
    <row r="67" spans="1:8" s="32" customFormat="1" ht="409.5" x14ac:dyDescent="0.25">
      <c r="A67" s="59">
        <v>1</v>
      </c>
      <c r="B67" s="48" t="s">
        <v>104</v>
      </c>
      <c r="C67" s="60" t="s">
        <v>105</v>
      </c>
      <c r="D67" s="2" t="s">
        <v>74</v>
      </c>
      <c r="E67" s="6">
        <v>1</v>
      </c>
      <c r="F67" s="6" t="s">
        <v>77</v>
      </c>
      <c r="G67" s="3">
        <v>1</v>
      </c>
      <c r="H67" s="3" t="s">
        <v>301</v>
      </c>
    </row>
    <row r="68" spans="1:8" s="32" customFormat="1" ht="31.5" x14ac:dyDescent="0.25">
      <c r="A68" s="59">
        <v>2</v>
      </c>
      <c r="B68" s="61" t="s">
        <v>106</v>
      </c>
      <c r="C68" s="60" t="s">
        <v>107</v>
      </c>
      <c r="D68" s="2" t="s">
        <v>74</v>
      </c>
      <c r="E68" s="6">
        <v>1</v>
      </c>
      <c r="F68" s="6" t="s">
        <v>77</v>
      </c>
      <c r="G68" s="3">
        <v>1</v>
      </c>
      <c r="H68" s="3" t="s">
        <v>301</v>
      </c>
    </row>
    <row r="69" spans="1:8" s="32" customFormat="1" ht="409.5" x14ac:dyDescent="0.25">
      <c r="A69" s="59">
        <v>3</v>
      </c>
      <c r="B69" s="33" t="s">
        <v>108</v>
      </c>
      <c r="C69" s="34" t="s">
        <v>109</v>
      </c>
      <c r="D69" s="2" t="s">
        <v>74</v>
      </c>
      <c r="E69" s="6">
        <v>1</v>
      </c>
      <c r="F69" s="6" t="s">
        <v>77</v>
      </c>
      <c r="G69" s="3">
        <v>1</v>
      </c>
      <c r="H69" s="3" t="s">
        <v>301</v>
      </c>
    </row>
    <row r="70" spans="1:8" s="32" customFormat="1" ht="47.25" x14ac:dyDescent="0.25">
      <c r="A70" s="59">
        <v>4</v>
      </c>
      <c r="B70" s="62" t="s">
        <v>110</v>
      </c>
      <c r="C70" s="63" t="s">
        <v>111</v>
      </c>
      <c r="D70" s="2" t="s">
        <v>74</v>
      </c>
      <c r="E70" s="6">
        <v>1</v>
      </c>
      <c r="F70" s="6" t="s">
        <v>77</v>
      </c>
      <c r="G70" s="3">
        <v>1</v>
      </c>
      <c r="H70" s="3" t="s">
        <v>301</v>
      </c>
    </row>
    <row r="71" spans="1:8" s="32" customFormat="1" ht="141.75" x14ac:dyDescent="0.25">
      <c r="A71" s="59">
        <v>5</v>
      </c>
      <c r="B71" s="64" t="s">
        <v>112</v>
      </c>
      <c r="C71" s="65" t="s">
        <v>113</v>
      </c>
      <c r="D71" s="2" t="s">
        <v>74</v>
      </c>
      <c r="E71" s="6">
        <v>1</v>
      </c>
      <c r="F71" s="6" t="s">
        <v>77</v>
      </c>
      <c r="G71" s="3">
        <v>1</v>
      </c>
      <c r="H71" s="3" t="s">
        <v>301</v>
      </c>
    </row>
    <row r="72" spans="1:8" s="32" customFormat="1" ht="47.25" x14ac:dyDescent="0.25">
      <c r="A72" s="59">
        <v>6</v>
      </c>
      <c r="B72" s="48" t="s">
        <v>202</v>
      </c>
      <c r="C72" s="101" t="s">
        <v>203</v>
      </c>
      <c r="D72" s="2" t="s">
        <v>74</v>
      </c>
      <c r="E72" s="6">
        <v>2</v>
      </c>
      <c r="F72" s="6" t="s">
        <v>77</v>
      </c>
      <c r="G72" s="72">
        <v>2</v>
      </c>
      <c r="H72" s="3" t="s">
        <v>301</v>
      </c>
    </row>
    <row r="73" spans="1:8" s="32" customFormat="1" ht="362.25" x14ac:dyDescent="0.25">
      <c r="A73" s="59">
        <v>7</v>
      </c>
      <c r="B73" s="66" t="s">
        <v>114</v>
      </c>
      <c r="C73" s="67" t="s">
        <v>115</v>
      </c>
      <c r="D73" s="2" t="s">
        <v>74</v>
      </c>
      <c r="E73" s="6">
        <v>1</v>
      </c>
      <c r="F73" s="6" t="s">
        <v>77</v>
      </c>
      <c r="G73" s="3">
        <v>1</v>
      </c>
      <c r="H73" s="3" t="s">
        <v>301</v>
      </c>
    </row>
    <row r="74" spans="1:8" ht="31.5" x14ac:dyDescent="0.25">
      <c r="A74" s="59">
        <v>8</v>
      </c>
      <c r="B74" s="33" t="s">
        <v>94</v>
      </c>
      <c r="C74" s="51" t="s">
        <v>95</v>
      </c>
      <c r="D74" s="2" t="s">
        <v>74</v>
      </c>
      <c r="E74" s="6">
        <v>1</v>
      </c>
      <c r="F74" s="6" t="s">
        <v>77</v>
      </c>
      <c r="G74" s="3">
        <v>1</v>
      </c>
      <c r="H74" s="36"/>
    </row>
    <row r="75" spans="1:8" ht="15.75" x14ac:dyDescent="0.25">
      <c r="A75" s="68">
        <v>9</v>
      </c>
      <c r="B75" s="50" t="s">
        <v>80</v>
      </c>
      <c r="C75" s="51" t="s">
        <v>81</v>
      </c>
      <c r="D75" s="2" t="s">
        <v>74</v>
      </c>
      <c r="E75" s="6">
        <v>1</v>
      </c>
      <c r="F75" s="6" t="s">
        <v>77</v>
      </c>
      <c r="G75" s="3">
        <v>1</v>
      </c>
      <c r="H75" s="36"/>
    </row>
  </sheetData>
  <mergeCells count="39">
    <mergeCell ref="A65:H6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topLeftCell="A13" zoomScaleNormal="160" workbookViewId="0">
      <selection activeCell="H76" sqref="H76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71" t="s">
        <v>10</v>
      </c>
      <c r="B1" s="172"/>
      <c r="C1" s="172"/>
      <c r="D1" s="172"/>
      <c r="E1" s="172"/>
      <c r="F1" s="172"/>
      <c r="G1" s="172"/>
      <c r="H1" s="172"/>
    </row>
    <row r="2" spans="1:8" s="10" customFormat="1" ht="20.25" x14ac:dyDescent="0.3">
      <c r="A2" s="149" t="s">
        <v>34</v>
      </c>
      <c r="B2" s="149"/>
      <c r="C2" s="149"/>
      <c r="D2" s="149"/>
      <c r="E2" s="149"/>
      <c r="F2" s="149"/>
      <c r="G2" s="149"/>
      <c r="H2" s="149"/>
    </row>
    <row r="3" spans="1:8" s="10" customFormat="1" ht="20.25" x14ac:dyDescent="0.25">
      <c r="A3" s="15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50"/>
      <c r="C3" s="150"/>
      <c r="D3" s="150"/>
      <c r="E3" s="150"/>
      <c r="F3" s="150"/>
      <c r="G3" s="150"/>
      <c r="H3" s="150"/>
    </row>
    <row r="4" spans="1:8" s="10" customFormat="1" ht="20.25" x14ac:dyDescent="0.3">
      <c r="A4" s="149" t="s">
        <v>35</v>
      </c>
      <c r="B4" s="149"/>
      <c r="C4" s="149"/>
      <c r="D4" s="149"/>
      <c r="E4" s="149"/>
      <c r="F4" s="149"/>
      <c r="G4" s="149"/>
      <c r="H4" s="149"/>
    </row>
    <row r="5" spans="1:8" ht="20.25" x14ac:dyDescent="0.25">
      <c r="A5" s="148" t="str">
        <f>'Информация о Чемпионате'!B3</f>
        <v>Электрослесарь подземный</v>
      </c>
      <c r="B5" s="148"/>
      <c r="C5" s="148"/>
      <c r="D5" s="148"/>
      <c r="E5" s="148"/>
      <c r="F5" s="148"/>
      <c r="G5" s="148"/>
      <c r="H5" s="148"/>
    </row>
    <row r="6" spans="1:8" x14ac:dyDescent="0.25">
      <c r="A6" s="144" t="s">
        <v>12</v>
      </c>
      <c r="B6" s="147"/>
      <c r="C6" s="147"/>
      <c r="D6" s="147"/>
      <c r="E6" s="147"/>
      <c r="F6" s="147"/>
      <c r="G6" s="147"/>
      <c r="H6" s="147"/>
    </row>
    <row r="7" spans="1:8" ht="15.75" x14ac:dyDescent="0.25">
      <c r="A7" s="144" t="s">
        <v>32</v>
      </c>
      <c r="B7" s="144"/>
      <c r="C7" s="145" t="str">
        <f>'Информация о Чемпионате'!B5</f>
        <v>Кузбасс</v>
      </c>
      <c r="D7" s="145"/>
      <c r="E7" s="145"/>
      <c r="F7" s="145"/>
      <c r="G7" s="145"/>
      <c r="H7" s="145"/>
    </row>
    <row r="8" spans="1:8" ht="15.75" x14ac:dyDescent="0.25">
      <c r="A8" s="144" t="s">
        <v>33</v>
      </c>
      <c r="B8" s="144"/>
      <c r="C8" s="144"/>
      <c r="D8" s="145" t="str">
        <f>'Информация о Чемпионате'!B6</f>
        <v>ГБПОУ Кемеровский горнотехнический техникум им. В.Г. Кожевина</v>
      </c>
      <c r="E8" s="145"/>
      <c r="F8" s="145"/>
      <c r="G8" s="145"/>
      <c r="H8" s="145"/>
    </row>
    <row r="9" spans="1:8" ht="15.75" x14ac:dyDescent="0.25">
      <c r="A9" s="144" t="s">
        <v>29</v>
      </c>
      <c r="B9" s="144"/>
      <c r="C9" s="144" t="str">
        <f>'Информация о Чемпионате'!B7</f>
        <v>г. Кемерово пр-т Шахтеров 52</v>
      </c>
      <c r="D9" s="144"/>
      <c r="E9" s="144"/>
      <c r="F9" s="144"/>
      <c r="G9" s="144"/>
      <c r="H9" s="144"/>
    </row>
    <row r="10" spans="1:8" ht="15.75" x14ac:dyDescent="0.25">
      <c r="A10" s="144" t="s">
        <v>31</v>
      </c>
      <c r="B10" s="144"/>
      <c r="C10" s="144" t="str">
        <f>'Информация о Чемпионате'!B9</f>
        <v>Дубовой Алексей Николаевич</v>
      </c>
      <c r="D10" s="144"/>
      <c r="E10" s="144" t="str">
        <f>'Информация о Чемпионате'!B10</f>
        <v>alecksei.dubovoi@yandex.ru</v>
      </c>
      <c r="F10" s="144"/>
      <c r="G10" s="144" t="str">
        <f>'Информация о Чемпионате'!B11</f>
        <v>8 961 727 66 99</v>
      </c>
      <c r="H10" s="144"/>
    </row>
    <row r="11" spans="1:8" ht="15.75" customHeight="1" x14ac:dyDescent="0.25">
      <c r="A11" s="144" t="s">
        <v>39</v>
      </c>
      <c r="B11" s="144"/>
      <c r="C11" s="144" t="str">
        <f>'Информация о Чемпионате'!B12</f>
        <v>Бердюгин Игорь Владимирович</v>
      </c>
      <c r="D11" s="144"/>
      <c r="E11" s="144" t="str">
        <f>'Информация о Чемпионате'!B13</f>
        <v>iberdik@yandex.ru</v>
      </c>
      <c r="F11" s="144"/>
      <c r="G11" s="144" t="str">
        <f>'Информация о Чемпионате'!B14</f>
        <v>8 913 301 83 54</v>
      </c>
      <c r="H11" s="144"/>
    </row>
    <row r="12" spans="1:8" ht="15.75" customHeight="1" x14ac:dyDescent="0.25">
      <c r="A12" s="144" t="s">
        <v>322</v>
      </c>
      <c r="B12" s="144"/>
      <c r="C12" s="144">
        <f>'Информация о Чемпионате'!B17</f>
        <v>11</v>
      </c>
      <c r="D12" s="144"/>
      <c r="E12" s="144"/>
      <c r="F12" s="144"/>
      <c r="G12" s="144"/>
      <c r="H12" s="144"/>
    </row>
    <row r="13" spans="1:8" ht="15.75" x14ac:dyDescent="0.25">
      <c r="A13" s="144" t="s">
        <v>20</v>
      </c>
      <c r="B13" s="144"/>
      <c r="C13" s="144">
        <f>'Информация о Чемпионате'!B15</f>
        <v>7</v>
      </c>
      <c r="D13" s="144"/>
      <c r="E13" s="144"/>
      <c r="F13" s="144"/>
      <c r="G13" s="144"/>
      <c r="H13" s="144"/>
    </row>
    <row r="14" spans="1:8" ht="15.75" x14ac:dyDescent="0.25">
      <c r="A14" s="144" t="s">
        <v>21</v>
      </c>
      <c r="B14" s="144"/>
      <c r="C14" s="144">
        <f>'Информация о Чемпионате'!B16</f>
        <v>7</v>
      </c>
      <c r="D14" s="144"/>
      <c r="E14" s="144"/>
      <c r="F14" s="144"/>
      <c r="G14" s="144"/>
      <c r="H14" s="144"/>
    </row>
    <row r="15" spans="1:8" ht="15.75" x14ac:dyDescent="0.25">
      <c r="A15" s="144" t="s">
        <v>30</v>
      </c>
      <c r="B15" s="144"/>
      <c r="C15" s="144" t="str">
        <f>'Информация о Чемпионате'!B8</f>
        <v>14.04.25 - 18.04.2025</v>
      </c>
      <c r="D15" s="144"/>
      <c r="E15" s="144"/>
      <c r="F15" s="144"/>
      <c r="G15" s="144"/>
      <c r="H15" s="144"/>
    </row>
    <row r="16" spans="1:8" ht="20.25" x14ac:dyDescent="0.25">
      <c r="A16" s="168" t="s">
        <v>13</v>
      </c>
      <c r="B16" s="169"/>
      <c r="C16" s="169"/>
      <c r="D16" s="169"/>
      <c r="E16" s="169"/>
      <c r="F16" s="169"/>
      <c r="G16" s="169"/>
      <c r="H16" s="169"/>
    </row>
    <row r="17" spans="1:8" ht="60" x14ac:dyDescent="0.25">
      <c r="A17" s="71" t="s">
        <v>6</v>
      </c>
      <c r="B17" s="71" t="s">
        <v>5</v>
      </c>
      <c r="C17" s="71" t="s">
        <v>4</v>
      </c>
      <c r="D17" s="71" t="s">
        <v>3</v>
      </c>
      <c r="E17" s="71" t="s">
        <v>2</v>
      </c>
      <c r="F17" s="71" t="s">
        <v>1</v>
      </c>
      <c r="G17" s="71" t="s">
        <v>0</v>
      </c>
      <c r="H17" s="71" t="s">
        <v>11</v>
      </c>
    </row>
    <row r="18" spans="1:8" s="32" customFormat="1" ht="31.5" x14ac:dyDescent="0.25">
      <c r="A18" s="6">
        <v>1</v>
      </c>
      <c r="B18" s="120" t="s">
        <v>204</v>
      </c>
      <c r="C18" s="121" t="s">
        <v>205</v>
      </c>
      <c r="D18" s="103" t="s">
        <v>206</v>
      </c>
      <c r="E18" s="122">
        <v>6</v>
      </c>
      <c r="F18" s="105" t="s">
        <v>207</v>
      </c>
      <c r="G18" s="72">
        <v>42</v>
      </c>
      <c r="H18" s="6"/>
    </row>
    <row r="19" spans="1:8" s="32" customFormat="1" ht="31.5" x14ac:dyDescent="0.25">
      <c r="A19" s="6"/>
      <c r="B19" s="125" t="s">
        <v>204</v>
      </c>
      <c r="C19" s="126" t="s">
        <v>208</v>
      </c>
      <c r="D19" s="103" t="s">
        <v>206</v>
      </c>
      <c r="E19" s="104">
        <v>4</v>
      </c>
      <c r="F19" s="105" t="s">
        <v>207</v>
      </c>
      <c r="G19" s="72">
        <v>28</v>
      </c>
      <c r="H19" s="3"/>
    </row>
    <row r="20" spans="1:8" s="123" customFormat="1" ht="15.75" x14ac:dyDescent="0.25">
      <c r="A20" s="124"/>
      <c r="B20" s="77" t="s">
        <v>325</v>
      </c>
      <c r="C20" s="102" t="s">
        <v>326</v>
      </c>
      <c r="D20" s="103" t="s">
        <v>206</v>
      </c>
      <c r="E20" s="104">
        <v>1</v>
      </c>
      <c r="F20" s="105" t="s">
        <v>207</v>
      </c>
      <c r="G20" s="72">
        <v>7</v>
      </c>
      <c r="H20" s="3"/>
    </row>
    <row r="21" spans="1:8" s="123" customFormat="1" ht="15.75" x14ac:dyDescent="0.25">
      <c r="A21" s="124"/>
      <c r="B21" s="77" t="s">
        <v>327</v>
      </c>
      <c r="C21" s="102" t="s">
        <v>328</v>
      </c>
      <c r="D21" s="103" t="s">
        <v>206</v>
      </c>
      <c r="E21" s="104">
        <v>1</v>
      </c>
      <c r="F21" s="105" t="s">
        <v>207</v>
      </c>
      <c r="G21" s="72">
        <v>7</v>
      </c>
      <c r="H21" s="3"/>
    </row>
    <row r="22" spans="1:8" s="32" customFormat="1" ht="15.75" x14ac:dyDescent="0.25">
      <c r="A22" s="6"/>
      <c r="B22" s="120" t="s">
        <v>209</v>
      </c>
      <c r="C22" s="121" t="s">
        <v>210</v>
      </c>
      <c r="D22" s="103" t="s">
        <v>206</v>
      </c>
      <c r="E22" s="104">
        <v>1</v>
      </c>
      <c r="F22" s="105" t="s">
        <v>207</v>
      </c>
      <c r="G22" s="72">
        <v>7</v>
      </c>
      <c r="H22" s="3"/>
    </row>
    <row r="23" spans="1:8" s="32" customFormat="1" ht="31.5" x14ac:dyDescent="0.25">
      <c r="A23" s="6"/>
      <c r="B23" s="101" t="s">
        <v>211</v>
      </c>
      <c r="C23" s="101" t="s">
        <v>212</v>
      </c>
      <c r="D23" s="103" t="s">
        <v>206</v>
      </c>
      <c r="E23" s="104">
        <v>1</v>
      </c>
      <c r="F23" s="105" t="s">
        <v>207</v>
      </c>
      <c r="G23" s="72">
        <v>7</v>
      </c>
      <c r="H23" s="3"/>
    </row>
    <row r="24" spans="1:8" s="32" customFormat="1" ht="15.75" x14ac:dyDescent="0.25">
      <c r="A24" s="6"/>
      <c r="B24" s="101" t="s">
        <v>213</v>
      </c>
      <c r="C24" s="60" t="s">
        <v>214</v>
      </c>
      <c r="D24" s="103" t="s">
        <v>206</v>
      </c>
      <c r="E24" s="104">
        <v>3</v>
      </c>
      <c r="F24" s="105" t="s">
        <v>207</v>
      </c>
      <c r="G24" s="72">
        <v>21</v>
      </c>
      <c r="H24" s="3"/>
    </row>
    <row r="25" spans="1:8" s="32" customFormat="1" ht="31.5" x14ac:dyDescent="0.25">
      <c r="A25" s="6"/>
      <c r="B25" s="101" t="s">
        <v>215</v>
      </c>
      <c r="C25" s="101" t="s">
        <v>216</v>
      </c>
      <c r="D25" s="103" t="s">
        <v>206</v>
      </c>
      <c r="E25" s="104">
        <v>12</v>
      </c>
      <c r="F25" s="105" t="s">
        <v>207</v>
      </c>
      <c r="G25" s="72">
        <v>84</v>
      </c>
      <c r="H25" s="3"/>
    </row>
    <row r="26" spans="1:8" s="32" customFormat="1" ht="15.75" x14ac:dyDescent="0.25">
      <c r="A26" s="6"/>
      <c r="B26" s="101" t="s">
        <v>217</v>
      </c>
      <c r="C26" s="60" t="s">
        <v>218</v>
      </c>
      <c r="D26" s="103" t="s">
        <v>206</v>
      </c>
      <c r="E26" s="104">
        <v>10</v>
      </c>
      <c r="F26" s="105" t="s">
        <v>207</v>
      </c>
      <c r="G26" s="72">
        <v>70</v>
      </c>
      <c r="H26" s="3"/>
    </row>
    <row r="27" spans="1:8" s="32" customFormat="1" ht="31.5" x14ac:dyDescent="0.25">
      <c r="A27" s="6"/>
      <c r="B27" s="101" t="s">
        <v>219</v>
      </c>
      <c r="C27" s="60" t="s">
        <v>220</v>
      </c>
      <c r="D27" s="103" t="s">
        <v>206</v>
      </c>
      <c r="E27" s="104">
        <v>2</v>
      </c>
      <c r="F27" s="105" t="s">
        <v>207</v>
      </c>
      <c r="G27" s="72">
        <v>14</v>
      </c>
      <c r="H27" s="3"/>
    </row>
    <row r="28" spans="1:8" s="32" customFormat="1" ht="30" x14ac:dyDescent="0.25">
      <c r="A28" s="6"/>
      <c r="B28" s="106" t="s">
        <v>225</v>
      </c>
      <c r="C28" s="60" t="s">
        <v>226</v>
      </c>
      <c r="D28" s="103" t="s">
        <v>206</v>
      </c>
      <c r="E28" s="104">
        <v>12</v>
      </c>
      <c r="F28" s="105" t="s">
        <v>227</v>
      </c>
      <c r="G28" s="72">
        <v>84</v>
      </c>
      <c r="H28" s="3"/>
    </row>
    <row r="29" spans="1:8" s="32" customFormat="1" ht="30" x14ac:dyDescent="0.25">
      <c r="A29" s="6"/>
      <c r="B29" s="106" t="s">
        <v>228</v>
      </c>
      <c r="C29" s="60" t="s">
        <v>229</v>
      </c>
      <c r="D29" s="103" t="s">
        <v>206</v>
      </c>
      <c r="E29" s="104">
        <v>26</v>
      </c>
      <c r="F29" s="105" t="s">
        <v>227</v>
      </c>
      <c r="G29" s="72">
        <v>182</v>
      </c>
      <c r="H29" s="3"/>
    </row>
    <row r="30" spans="1:8" s="123" customFormat="1" ht="30" x14ac:dyDescent="0.25">
      <c r="A30" s="6"/>
      <c r="B30" s="106" t="s">
        <v>228</v>
      </c>
      <c r="C30" s="60" t="s">
        <v>323</v>
      </c>
      <c r="D30" s="103" t="s">
        <v>206</v>
      </c>
      <c r="E30" s="104">
        <v>5</v>
      </c>
      <c r="F30" s="105" t="s">
        <v>227</v>
      </c>
      <c r="G30" s="72">
        <v>35</v>
      </c>
      <c r="H30" s="3"/>
    </row>
    <row r="31" spans="1:8" s="32" customFormat="1" ht="30" x14ac:dyDescent="0.25">
      <c r="A31" s="6"/>
      <c r="B31" s="106" t="s">
        <v>228</v>
      </c>
      <c r="C31" s="60" t="s">
        <v>324</v>
      </c>
      <c r="D31" s="103" t="s">
        <v>206</v>
      </c>
      <c r="E31" s="104">
        <v>3</v>
      </c>
      <c r="F31" s="105" t="s">
        <v>227</v>
      </c>
      <c r="G31" s="72">
        <v>21</v>
      </c>
      <c r="H31" s="3"/>
    </row>
    <row r="32" spans="1:8" s="32" customFormat="1" ht="31.5" x14ac:dyDescent="0.25">
      <c r="A32" s="6"/>
      <c r="B32" s="106" t="s">
        <v>230</v>
      </c>
      <c r="C32" s="60" t="s">
        <v>231</v>
      </c>
      <c r="D32" s="103" t="s">
        <v>206</v>
      </c>
      <c r="E32" s="104">
        <v>16</v>
      </c>
      <c r="F32" s="105" t="s">
        <v>227</v>
      </c>
      <c r="G32" s="72">
        <v>112</v>
      </c>
      <c r="H32" s="3"/>
    </row>
    <row r="33" spans="1:8" s="32" customFormat="1" ht="31.5" x14ac:dyDescent="0.25">
      <c r="A33" s="6"/>
      <c r="B33" s="106" t="s">
        <v>230</v>
      </c>
      <c r="C33" s="60" t="s">
        <v>232</v>
      </c>
      <c r="D33" s="103" t="s">
        <v>206</v>
      </c>
      <c r="E33" s="104">
        <v>10</v>
      </c>
      <c r="F33" s="105" t="s">
        <v>227</v>
      </c>
      <c r="G33" s="72">
        <v>70</v>
      </c>
      <c r="H33" s="3"/>
    </row>
    <row r="34" spans="1:8" s="32" customFormat="1" ht="31.5" x14ac:dyDescent="0.25">
      <c r="A34" s="6"/>
      <c r="B34" s="106" t="s">
        <v>230</v>
      </c>
      <c r="C34" s="60" t="s">
        <v>233</v>
      </c>
      <c r="D34" s="103" t="s">
        <v>206</v>
      </c>
      <c r="E34" s="104">
        <v>2</v>
      </c>
      <c r="F34" s="105" t="s">
        <v>227</v>
      </c>
      <c r="G34" s="72">
        <v>14</v>
      </c>
      <c r="H34" s="3"/>
    </row>
    <row r="35" spans="1:8" s="32" customFormat="1" ht="31.5" x14ac:dyDescent="0.25">
      <c r="A35" s="6"/>
      <c r="B35" s="106" t="s">
        <v>234</v>
      </c>
      <c r="C35" s="60" t="s">
        <v>235</v>
      </c>
      <c r="D35" s="103" t="s">
        <v>206</v>
      </c>
      <c r="E35" s="104">
        <v>10</v>
      </c>
      <c r="F35" s="105" t="s">
        <v>227</v>
      </c>
      <c r="G35" s="72">
        <v>70</v>
      </c>
      <c r="H35" s="3"/>
    </row>
    <row r="36" spans="1:8" s="32" customFormat="1" ht="31.5" x14ac:dyDescent="0.25">
      <c r="A36" s="6"/>
      <c r="B36" s="106" t="s">
        <v>234</v>
      </c>
      <c r="C36" s="60" t="s">
        <v>236</v>
      </c>
      <c r="D36" s="103" t="s">
        <v>206</v>
      </c>
      <c r="E36" s="104">
        <v>2</v>
      </c>
      <c r="F36" s="105" t="s">
        <v>227</v>
      </c>
      <c r="G36" s="72">
        <v>14</v>
      </c>
      <c r="H36" s="3"/>
    </row>
    <row r="37" spans="1:8" s="32" customFormat="1" ht="31.5" x14ac:dyDescent="0.25">
      <c r="A37" s="6"/>
      <c r="B37" s="106" t="s">
        <v>234</v>
      </c>
      <c r="C37" s="60" t="s">
        <v>237</v>
      </c>
      <c r="D37" s="103" t="s">
        <v>206</v>
      </c>
      <c r="E37" s="104">
        <v>15</v>
      </c>
      <c r="F37" s="105" t="s">
        <v>227</v>
      </c>
      <c r="G37" s="72">
        <v>105</v>
      </c>
      <c r="H37" s="3"/>
    </row>
    <row r="38" spans="1:8" s="32" customFormat="1" ht="15.75" x14ac:dyDescent="0.25">
      <c r="A38" s="6"/>
      <c r="B38" s="107" t="s">
        <v>334</v>
      </c>
      <c r="C38" s="108" t="s">
        <v>238</v>
      </c>
      <c r="D38" s="103" t="s">
        <v>206</v>
      </c>
      <c r="E38" s="109">
        <v>1</v>
      </c>
      <c r="F38" s="105" t="s">
        <v>207</v>
      </c>
      <c r="G38" s="72">
        <v>7</v>
      </c>
      <c r="H38" s="3"/>
    </row>
    <row r="39" spans="1:8" s="32" customFormat="1" ht="15.75" x14ac:dyDescent="0.25">
      <c r="A39" s="6"/>
      <c r="B39" s="48" t="s">
        <v>239</v>
      </c>
      <c r="C39" s="108" t="s">
        <v>238</v>
      </c>
      <c r="D39" s="103" t="s">
        <v>206</v>
      </c>
      <c r="E39" s="110">
        <v>1</v>
      </c>
      <c r="F39" s="105" t="s">
        <v>207</v>
      </c>
      <c r="G39" s="72">
        <v>7</v>
      </c>
      <c r="H39" s="3"/>
    </row>
    <row r="40" spans="1:8" s="32" customFormat="1" ht="15.75" x14ac:dyDescent="0.25">
      <c r="A40" s="6"/>
      <c r="B40" s="77" t="s">
        <v>240</v>
      </c>
      <c r="C40" s="108" t="s">
        <v>241</v>
      </c>
      <c r="D40" s="103" t="s">
        <v>206</v>
      </c>
      <c r="E40" s="109">
        <v>1</v>
      </c>
      <c r="F40" s="105" t="s">
        <v>207</v>
      </c>
      <c r="G40" s="72">
        <v>7</v>
      </c>
      <c r="H40" s="3"/>
    </row>
    <row r="41" spans="1:8" s="32" customFormat="1" ht="15.75" x14ac:dyDescent="0.25">
      <c r="A41" s="6"/>
      <c r="B41" s="77" t="s">
        <v>242</v>
      </c>
      <c r="C41" s="108" t="s">
        <v>243</v>
      </c>
      <c r="D41" s="103" t="s">
        <v>206</v>
      </c>
      <c r="E41" s="109">
        <v>1</v>
      </c>
      <c r="F41" s="105" t="s">
        <v>207</v>
      </c>
      <c r="G41" s="72">
        <v>7</v>
      </c>
      <c r="H41" s="3"/>
    </row>
    <row r="42" spans="1:8" s="32" customFormat="1" ht="15.75" x14ac:dyDescent="0.25">
      <c r="A42" s="6"/>
      <c r="B42" s="77" t="s">
        <v>242</v>
      </c>
      <c r="C42" s="108" t="s">
        <v>244</v>
      </c>
      <c r="D42" s="103" t="s">
        <v>206</v>
      </c>
      <c r="E42" s="109">
        <v>1</v>
      </c>
      <c r="F42" s="105" t="s">
        <v>207</v>
      </c>
      <c r="G42" s="72">
        <v>7</v>
      </c>
      <c r="H42" s="3"/>
    </row>
    <row r="43" spans="1:8" s="32" customFormat="1" ht="15.75" x14ac:dyDescent="0.25">
      <c r="A43" s="6"/>
      <c r="B43" s="77" t="s">
        <v>242</v>
      </c>
      <c r="C43" s="108" t="s">
        <v>245</v>
      </c>
      <c r="D43" s="103" t="s">
        <v>206</v>
      </c>
      <c r="E43" s="109">
        <v>2</v>
      </c>
      <c r="F43" s="105" t="s">
        <v>207</v>
      </c>
      <c r="G43" s="72">
        <v>14</v>
      </c>
      <c r="H43" s="3"/>
    </row>
    <row r="44" spans="1:8" s="32" customFormat="1" ht="15.75" x14ac:dyDescent="0.25">
      <c r="A44" s="6"/>
      <c r="B44" s="80" t="s">
        <v>246</v>
      </c>
      <c r="C44" s="108" t="s">
        <v>247</v>
      </c>
      <c r="D44" s="103" t="s">
        <v>206</v>
      </c>
      <c r="E44" s="110">
        <v>1</v>
      </c>
      <c r="F44" s="105" t="s">
        <v>207</v>
      </c>
      <c r="G44" s="72">
        <v>7</v>
      </c>
      <c r="H44" s="3"/>
    </row>
    <row r="45" spans="1:8" s="32" customFormat="1" ht="15.75" x14ac:dyDescent="0.25">
      <c r="A45" s="6"/>
      <c r="B45" s="80" t="s">
        <v>248</v>
      </c>
      <c r="C45" s="108" t="s">
        <v>249</v>
      </c>
      <c r="D45" s="103" t="s">
        <v>206</v>
      </c>
      <c r="E45" s="110">
        <v>1</v>
      </c>
      <c r="F45" s="105" t="s">
        <v>207</v>
      </c>
      <c r="G45" s="72">
        <v>7</v>
      </c>
      <c r="H45" s="3"/>
    </row>
    <row r="46" spans="1:8" s="32" customFormat="1" ht="15.75" x14ac:dyDescent="0.25">
      <c r="A46" s="6"/>
      <c r="B46" s="112" t="s">
        <v>250</v>
      </c>
      <c r="C46" s="111" t="s">
        <v>251</v>
      </c>
      <c r="D46" s="103" t="s">
        <v>206</v>
      </c>
      <c r="E46" s="104">
        <v>32</v>
      </c>
      <c r="F46" s="105" t="s">
        <v>207</v>
      </c>
      <c r="G46" s="72">
        <v>224</v>
      </c>
      <c r="H46" s="3"/>
    </row>
    <row r="47" spans="1:8" s="32" customFormat="1" ht="15.75" x14ac:dyDescent="0.25">
      <c r="A47" s="6"/>
      <c r="B47" s="112" t="s">
        <v>252</v>
      </c>
      <c r="C47" s="111" t="s">
        <v>253</v>
      </c>
      <c r="D47" s="103" t="s">
        <v>206</v>
      </c>
      <c r="E47" s="104">
        <v>32</v>
      </c>
      <c r="F47" s="105" t="s">
        <v>207</v>
      </c>
      <c r="G47" s="72">
        <v>224</v>
      </c>
      <c r="H47" s="3"/>
    </row>
    <row r="48" spans="1:8" s="32" customFormat="1" ht="31.5" x14ac:dyDescent="0.25">
      <c r="A48" s="6"/>
      <c r="B48" s="113" t="s">
        <v>254</v>
      </c>
      <c r="C48" s="111" t="s">
        <v>255</v>
      </c>
      <c r="D48" s="103" t="s">
        <v>206</v>
      </c>
      <c r="E48" s="104">
        <v>32</v>
      </c>
      <c r="F48" s="105" t="s">
        <v>207</v>
      </c>
      <c r="G48" s="72">
        <v>224</v>
      </c>
      <c r="H48" s="3"/>
    </row>
    <row r="49" spans="1:8" s="32" customFormat="1" ht="15.75" x14ac:dyDescent="0.25">
      <c r="A49" s="6"/>
      <c r="B49" s="112" t="s">
        <v>256</v>
      </c>
      <c r="C49" s="111" t="s">
        <v>257</v>
      </c>
      <c r="D49" s="103" t="s">
        <v>206</v>
      </c>
      <c r="E49" s="104">
        <v>10</v>
      </c>
      <c r="F49" s="105" t="s">
        <v>207</v>
      </c>
      <c r="G49" s="72">
        <v>70</v>
      </c>
      <c r="H49" s="3"/>
    </row>
    <row r="50" spans="1:8" s="32" customFormat="1" ht="15.75" x14ac:dyDescent="0.25">
      <c r="A50" s="6"/>
      <c r="B50" s="112" t="s">
        <v>252</v>
      </c>
      <c r="C50" s="111" t="s">
        <v>258</v>
      </c>
      <c r="D50" s="103" t="s">
        <v>206</v>
      </c>
      <c r="E50" s="104">
        <v>10</v>
      </c>
      <c r="F50" s="105" t="s">
        <v>207</v>
      </c>
      <c r="G50" s="72">
        <v>70</v>
      </c>
      <c r="H50" s="3"/>
    </row>
    <row r="51" spans="1:8" s="32" customFormat="1" ht="15.75" x14ac:dyDescent="0.25">
      <c r="A51" s="6"/>
      <c r="B51" s="112" t="s">
        <v>254</v>
      </c>
      <c r="C51" s="111" t="s">
        <v>259</v>
      </c>
      <c r="D51" s="103" t="s">
        <v>206</v>
      </c>
      <c r="E51" s="104">
        <v>10</v>
      </c>
      <c r="F51" s="105" t="s">
        <v>207</v>
      </c>
      <c r="G51" s="72">
        <v>70</v>
      </c>
      <c r="H51" s="3"/>
    </row>
    <row r="52" spans="1:8" s="32" customFormat="1" ht="31.5" x14ac:dyDescent="0.25">
      <c r="A52" s="6"/>
      <c r="B52" s="112" t="s">
        <v>260</v>
      </c>
      <c r="C52" s="111" t="s">
        <v>261</v>
      </c>
      <c r="D52" s="103" t="s">
        <v>206</v>
      </c>
      <c r="E52" s="104">
        <v>5</v>
      </c>
      <c r="F52" s="105" t="s">
        <v>207</v>
      </c>
      <c r="G52" s="72">
        <v>35</v>
      </c>
      <c r="H52" s="3"/>
    </row>
    <row r="53" spans="1:8" s="32" customFormat="1" ht="31.5" x14ac:dyDescent="0.25">
      <c r="A53" s="6"/>
      <c r="B53" s="112" t="s">
        <v>260</v>
      </c>
      <c r="C53" s="111" t="s">
        <v>262</v>
      </c>
      <c r="D53" s="103" t="s">
        <v>206</v>
      </c>
      <c r="E53" s="104">
        <v>5</v>
      </c>
      <c r="F53" s="105" t="s">
        <v>207</v>
      </c>
      <c r="G53" s="72">
        <v>35</v>
      </c>
      <c r="H53" s="3"/>
    </row>
    <row r="54" spans="1:8" s="32" customFormat="1" ht="31.5" x14ac:dyDescent="0.25">
      <c r="A54" s="6"/>
      <c r="B54" s="112" t="s">
        <v>263</v>
      </c>
      <c r="C54" s="111" t="s">
        <v>264</v>
      </c>
      <c r="D54" s="103" t="s">
        <v>206</v>
      </c>
      <c r="E54" s="104">
        <v>2</v>
      </c>
      <c r="F54" s="105" t="s">
        <v>207</v>
      </c>
      <c r="G54" s="72">
        <v>14</v>
      </c>
      <c r="H54" s="3"/>
    </row>
    <row r="55" spans="1:8" s="32" customFormat="1" ht="47.25" x14ac:dyDescent="0.25">
      <c r="A55" s="6"/>
      <c r="B55" s="113" t="s">
        <v>265</v>
      </c>
      <c r="C55" s="114" t="s">
        <v>266</v>
      </c>
      <c r="D55" s="103" t="s">
        <v>206</v>
      </c>
      <c r="E55" s="104">
        <v>7</v>
      </c>
      <c r="F55" s="105" t="s">
        <v>207</v>
      </c>
      <c r="G55" s="72">
        <v>49</v>
      </c>
      <c r="H55" s="3"/>
    </row>
    <row r="56" spans="1:8" s="32" customFormat="1" ht="47.25" x14ac:dyDescent="0.25">
      <c r="A56" s="6"/>
      <c r="B56" s="113" t="s">
        <v>265</v>
      </c>
      <c r="C56" s="114" t="s">
        <v>267</v>
      </c>
      <c r="D56" s="103" t="s">
        <v>206</v>
      </c>
      <c r="E56" s="104">
        <v>3</v>
      </c>
      <c r="F56" s="105" t="s">
        <v>207</v>
      </c>
      <c r="G56" s="72">
        <v>21</v>
      </c>
      <c r="H56" s="3"/>
    </row>
    <row r="57" spans="1:8" s="32" customFormat="1" ht="47.25" x14ac:dyDescent="0.25">
      <c r="A57" s="6"/>
      <c r="B57" s="113" t="s">
        <v>308</v>
      </c>
      <c r="C57" s="118" t="s">
        <v>309</v>
      </c>
      <c r="D57" s="103" t="s">
        <v>206</v>
      </c>
      <c r="E57" s="104">
        <v>3</v>
      </c>
      <c r="F57" s="105" t="s">
        <v>207</v>
      </c>
      <c r="G57" s="72">
        <v>21</v>
      </c>
      <c r="H57" s="3" t="s">
        <v>307</v>
      </c>
    </row>
    <row r="58" spans="1:8" s="117" customFormat="1" ht="47.25" x14ac:dyDescent="0.25">
      <c r="A58" s="6"/>
      <c r="B58" s="113" t="s">
        <v>308</v>
      </c>
      <c r="C58" s="118" t="s">
        <v>310</v>
      </c>
      <c r="D58" s="103" t="s">
        <v>206</v>
      </c>
      <c r="E58" s="104">
        <v>2</v>
      </c>
      <c r="F58" s="105" t="s">
        <v>207</v>
      </c>
      <c r="G58" s="72">
        <v>14</v>
      </c>
      <c r="H58" s="3" t="s">
        <v>307</v>
      </c>
    </row>
    <row r="59" spans="1:8" s="32" customFormat="1" ht="47.25" x14ac:dyDescent="0.25">
      <c r="A59" s="6"/>
      <c r="B59" s="113" t="s">
        <v>308</v>
      </c>
      <c r="C59" s="118" t="s">
        <v>311</v>
      </c>
      <c r="D59" s="103" t="s">
        <v>206</v>
      </c>
      <c r="E59" s="104">
        <v>1</v>
      </c>
      <c r="F59" s="105" t="s">
        <v>207</v>
      </c>
      <c r="G59" s="72">
        <v>7</v>
      </c>
      <c r="H59" s="3" t="s">
        <v>307</v>
      </c>
    </row>
    <row r="60" spans="1:8" ht="94.5" x14ac:dyDescent="0.25">
      <c r="A60" s="28"/>
      <c r="B60" s="113" t="s">
        <v>330</v>
      </c>
      <c r="C60" s="114" t="s">
        <v>268</v>
      </c>
      <c r="D60" s="103" t="s">
        <v>206</v>
      </c>
      <c r="E60" s="104">
        <v>2</v>
      </c>
      <c r="F60" s="105" t="s">
        <v>227</v>
      </c>
      <c r="G60" s="72">
        <v>14</v>
      </c>
      <c r="H60" s="3"/>
    </row>
    <row r="61" spans="1:8" ht="78.75" x14ac:dyDescent="0.25">
      <c r="A61" s="28"/>
      <c r="B61" s="113" t="s">
        <v>269</v>
      </c>
      <c r="C61" s="111" t="s">
        <v>270</v>
      </c>
      <c r="D61" s="103" t="s">
        <v>206</v>
      </c>
      <c r="E61" s="104">
        <v>3</v>
      </c>
      <c r="F61" s="105" t="s">
        <v>207</v>
      </c>
      <c r="G61" s="72">
        <v>21</v>
      </c>
      <c r="H61" s="3"/>
    </row>
    <row r="62" spans="1:8" ht="47.25" x14ac:dyDescent="0.25">
      <c r="A62" s="28"/>
      <c r="B62" s="83" t="s">
        <v>271</v>
      </c>
      <c r="C62" s="113" t="s">
        <v>272</v>
      </c>
      <c r="D62" s="103" t="s">
        <v>206</v>
      </c>
      <c r="E62" s="104">
        <v>1</v>
      </c>
      <c r="F62" s="105" t="s">
        <v>207</v>
      </c>
      <c r="G62" s="72">
        <v>7</v>
      </c>
      <c r="H62" s="3"/>
    </row>
    <row r="63" spans="1:8" ht="47.25" x14ac:dyDescent="0.25">
      <c r="A63" s="28"/>
      <c r="B63" s="83" t="s">
        <v>273</v>
      </c>
      <c r="C63" s="113" t="s">
        <v>272</v>
      </c>
      <c r="D63" s="103" t="s">
        <v>206</v>
      </c>
      <c r="E63" s="104">
        <v>1</v>
      </c>
      <c r="F63" s="105" t="s">
        <v>207</v>
      </c>
      <c r="G63" s="72">
        <v>7</v>
      </c>
      <c r="H63" s="3"/>
    </row>
    <row r="64" spans="1:8" ht="47.25" x14ac:dyDescent="0.25">
      <c r="A64" s="28"/>
      <c r="B64" s="83" t="s">
        <v>273</v>
      </c>
      <c r="C64" s="113" t="s">
        <v>272</v>
      </c>
      <c r="D64" s="103" t="s">
        <v>206</v>
      </c>
      <c r="E64" s="104">
        <v>1</v>
      </c>
      <c r="F64" s="105" t="s">
        <v>207</v>
      </c>
      <c r="G64" s="72">
        <v>7</v>
      </c>
      <c r="H64" s="3"/>
    </row>
    <row r="65" spans="1:8" ht="47.25" x14ac:dyDescent="0.25">
      <c r="A65" s="28"/>
      <c r="B65" s="83" t="s">
        <v>274</v>
      </c>
      <c r="C65" s="113" t="s">
        <v>272</v>
      </c>
      <c r="D65" s="103" t="s">
        <v>206</v>
      </c>
      <c r="E65" s="104">
        <v>1</v>
      </c>
      <c r="F65" s="105" t="s">
        <v>207</v>
      </c>
      <c r="G65" s="72">
        <v>7</v>
      </c>
      <c r="H65" s="3"/>
    </row>
    <row r="66" spans="1:8" ht="47.25" x14ac:dyDescent="0.25">
      <c r="A66" s="28"/>
      <c r="B66" s="83" t="s">
        <v>275</v>
      </c>
      <c r="C66" s="113" t="s">
        <v>276</v>
      </c>
      <c r="D66" s="103" t="s">
        <v>206</v>
      </c>
      <c r="E66" s="104">
        <v>10</v>
      </c>
      <c r="F66" s="105" t="s">
        <v>207</v>
      </c>
      <c r="G66" s="72">
        <v>70</v>
      </c>
      <c r="H66" s="3"/>
    </row>
    <row r="67" spans="1:8" ht="47.25" x14ac:dyDescent="0.25">
      <c r="A67" s="28"/>
      <c r="B67" s="83" t="s">
        <v>277</v>
      </c>
      <c r="C67" s="113" t="s">
        <v>278</v>
      </c>
      <c r="D67" s="103" t="s">
        <v>206</v>
      </c>
      <c r="E67" s="104">
        <v>2</v>
      </c>
      <c r="F67" s="105" t="s">
        <v>207</v>
      </c>
      <c r="G67" s="72">
        <v>14</v>
      </c>
      <c r="H67" s="3"/>
    </row>
    <row r="68" spans="1:8" ht="20.25" x14ac:dyDescent="0.3">
      <c r="A68" s="175" t="s">
        <v>14</v>
      </c>
      <c r="B68" s="176"/>
      <c r="C68" s="176"/>
      <c r="D68" s="176"/>
      <c r="E68" s="176"/>
      <c r="F68" s="176"/>
      <c r="G68" s="176"/>
      <c r="H68" s="177"/>
    </row>
    <row r="69" spans="1:8" ht="60" x14ac:dyDescent="0.25">
      <c r="A69" s="2" t="s">
        <v>6</v>
      </c>
      <c r="B69" s="2" t="s">
        <v>5</v>
      </c>
      <c r="C69" s="3" t="s">
        <v>4</v>
      </c>
      <c r="D69" s="2" t="s">
        <v>3</v>
      </c>
      <c r="E69" s="2" t="s">
        <v>2</v>
      </c>
      <c r="F69" s="2" t="s">
        <v>1</v>
      </c>
      <c r="G69" s="3" t="s">
        <v>0</v>
      </c>
      <c r="H69" s="3" t="s">
        <v>11</v>
      </c>
    </row>
    <row r="70" spans="1:8" s="9" customFormat="1" ht="31.5" x14ac:dyDescent="0.25">
      <c r="A70" s="115">
        <v>1</v>
      </c>
      <c r="B70" s="60" t="s">
        <v>279</v>
      </c>
      <c r="C70" s="60" t="s">
        <v>280</v>
      </c>
      <c r="D70" s="41" t="s">
        <v>206</v>
      </c>
      <c r="E70" s="2">
        <v>2</v>
      </c>
      <c r="F70" s="2" t="s">
        <v>281</v>
      </c>
      <c r="G70" s="2">
        <v>2</v>
      </c>
      <c r="H70" s="3"/>
    </row>
    <row r="71" spans="1:8" s="9" customFormat="1" ht="15.75" x14ac:dyDescent="0.25">
      <c r="A71" s="115">
        <v>2</v>
      </c>
      <c r="B71" s="60" t="s">
        <v>282</v>
      </c>
      <c r="C71" s="60" t="s">
        <v>283</v>
      </c>
      <c r="D71" s="41" t="s">
        <v>206</v>
      </c>
      <c r="E71" s="2">
        <v>20</v>
      </c>
      <c r="F71" s="2" t="s">
        <v>77</v>
      </c>
      <c r="G71" s="2">
        <v>20</v>
      </c>
      <c r="H71" s="3"/>
    </row>
    <row r="72" spans="1:8" s="9" customFormat="1" ht="47.25" x14ac:dyDescent="0.25">
      <c r="A72" s="115">
        <v>3</v>
      </c>
      <c r="B72" s="60" t="s">
        <v>284</v>
      </c>
      <c r="C72" s="60" t="s">
        <v>285</v>
      </c>
      <c r="D72" s="41" t="s">
        <v>206</v>
      </c>
      <c r="E72" s="2">
        <v>2</v>
      </c>
      <c r="F72" s="2" t="s">
        <v>77</v>
      </c>
      <c r="G72" s="2">
        <v>2</v>
      </c>
      <c r="H72" s="3"/>
    </row>
    <row r="73" spans="1:8" s="9" customFormat="1" ht="15.75" x14ac:dyDescent="0.25">
      <c r="A73" s="115">
        <v>4</v>
      </c>
      <c r="B73" s="60" t="s">
        <v>286</v>
      </c>
      <c r="C73" s="60" t="s">
        <v>287</v>
      </c>
      <c r="D73" s="41" t="s">
        <v>206</v>
      </c>
      <c r="E73" s="2">
        <v>1</v>
      </c>
      <c r="F73" s="2" t="s">
        <v>292</v>
      </c>
      <c r="G73" s="2">
        <v>1</v>
      </c>
      <c r="H73" s="3"/>
    </row>
    <row r="74" spans="1:8" s="9" customFormat="1" ht="15.75" x14ac:dyDescent="0.25">
      <c r="A74" s="115">
        <v>5</v>
      </c>
      <c r="B74" s="60" t="s">
        <v>288</v>
      </c>
      <c r="C74" s="60" t="s">
        <v>289</v>
      </c>
      <c r="D74" s="41" t="s">
        <v>206</v>
      </c>
      <c r="E74" s="2">
        <v>1</v>
      </c>
      <c r="F74" s="2" t="s">
        <v>292</v>
      </c>
      <c r="G74" s="2">
        <v>1</v>
      </c>
      <c r="H74" s="3"/>
    </row>
    <row r="75" spans="1:8" s="9" customFormat="1" ht="15.75" x14ac:dyDescent="0.25">
      <c r="A75" s="115">
        <v>6</v>
      </c>
      <c r="B75" s="60" t="s">
        <v>290</v>
      </c>
      <c r="C75" s="60" t="s">
        <v>291</v>
      </c>
      <c r="D75" s="41" t="s">
        <v>206</v>
      </c>
      <c r="E75" s="2">
        <v>1</v>
      </c>
      <c r="F75" s="2" t="s">
        <v>292</v>
      </c>
      <c r="G75" s="2">
        <v>1</v>
      </c>
      <c r="H75" s="3"/>
    </row>
    <row r="76" spans="1:8" s="9" customFormat="1" ht="31.5" x14ac:dyDescent="0.25">
      <c r="A76" s="115">
        <v>7</v>
      </c>
      <c r="B76" s="60" t="s">
        <v>293</v>
      </c>
      <c r="C76" s="60" t="s">
        <v>294</v>
      </c>
      <c r="D76" s="41" t="s">
        <v>206</v>
      </c>
      <c r="E76" s="2">
        <v>1</v>
      </c>
      <c r="F76" s="2" t="s">
        <v>77</v>
      </c>
      <c r="G76" s="2">
        <v>1</v>
      </c>
      <c r="H76" s="3"/>
    </row>
    <row r="77" spans="1:8" s="9" customFormat="1" ht="15.75" x14ac:dyDescent="0.25">
      <c r="A77" s="115">
        <v>8</v>
      </c>
      <c r="B77" s="61" t="s">
        <v>295</v>
      </c>
      <c r="C77" s="60" t="s">
        <v>296</v>
      </c>
      <c r="D77" s="41" t="s">
        <v>206</v>
      </c>
      <c r="E77" s="2">
        <v>1</v>
      </c>
      <c r="F77" s="2" t="s">
        <v>77</v>
      </c>
      <c r="G77" s="2">
        <v>1</v>
      </c>
      <c r="H77" s="3"/>
    </row>
    <row r="78" spans="1:8" s="9" customFormat="1" ht="31.5" x14ac:dyDescent="0.25">
      <c r="A78" s="115">
        <v>9</v>
      </c>
      <c r="B78" s="61" t="s">
        <v>297</v>
      </c>
      <c r="C78" s="60" t="s">
        <v>298</v>
      </c>
      <c r="D78" s="41" t="s">
        <v>206</v>
      </c>
      <c r="E78" s="2">
        <v>1</v>
      </c>
      <c r="F78" s="2" t="s">
        <v>77</v>
      </c>
      <c r="G78" s="2">
        <v>1</v>
      </c>
      <c r="H78" s="3"/>
    </row>
    <row r="79" spans="1:8" s="9" customFormat="1" ht="31.5" x14ac:dyDescent="0.25">
      <c r="A79" s="115">
        <v>10</v>
      </c>
      <c r="B79" s="61" t="s">
        <v>299</v>
      </c>
      <c r="C79" s="60" t="s">
        <v>300</v>
      </c>
      <c r="D79" s="41" t="s">
        <v>206</v>
      </c>
      <c r="E79" s="2">
        <v>7</v>
      </c>
      <c r="F79" s="2" t="s">
        <v>77</v>
      </c>
      <c r="G79" s="2">
        <v>7</v>
      </c>
      <c r="H79" s="3"/>
    </row>
    <row r="80" spans="1:8" ht="20.25" x14ac:dyDescent="0.25">
      <c r="A80" s="168" t="s">
        <v>7</v>
      </c>
      <c r="B80" s="169"/>
      <c r="C80" s="169"/>
      <c r="D80" s="147"/>
      <c r="E80" s="147"/>
      <c r="F80" s="147"/>
      <c r="G80" s="147"/>
      <c r="H80" s="169"/>
    </row>
    <row r="81" spans="1:8" ht="60" x14ac:dyDescent="0.25">
      <c r="A81" s="3" t="s">
        <v>6</v>
      </c>
      <c r="B81" s="3" t="s">
        <v>5</v>
      </c>
      <c r="C81" s="3" t="s">
        <v>4</v>
      </c>
      <c r="D81" s="3" t="s">
        <v>3</v>
      </c>
      <c r="E81" s="3" t="s">
        <v>2</v>
      </c>
      <c r="F81" s="3" t="s">
        <v>1</v>
      </c>
      <c r="G81" s="3" t="s">
        <v>0</v>
      </c>
      <c r="H81" s="3" t="s">
        <v>11</v>
      </c>
    </row>
    <row r="82" spans="1:8" ht="47.25" x14ac:dyDescent="0.25">
      <c r="A82" s="30">
        <v>1</v>
      </c>
      <c r="B82" s="48" t="s">
        <v>202</v>
      </c>
      <c r="C82" s="101" t="s">
        <v>203</v>
      </c>
      <c r="D82" s="2" t="s">
        <v>74</v>
      </c>
      <c r="E82" s="6">
        <v>2</v>
      </c>
      <c r="F82" s="6" t="s">
        <v>77</v>
      </c>
      <c r="G82" s="72">
        <v>14</v>
      </c>
      <c r="H82" s="3"/>
    </row>
  </sheetData>
  <mergeCells count="31">
    <mergeCell ref="A80:H80"/>
    <mergeCell ref="A68:H6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honeticPr fontId="19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topLeftCell="A10" zoomScale="106" zoomScaleNormal="106" workbookViewId="0">
      <selection activeCell="H10" sqref="H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15.75" thickBot="1" x14ac:dyDescent="0.3">
      <c r="A1" s="181" t="s">
        <v>10</v>
      </c>
      <c r="B1" s="182"/>
      <c r="C1" s="182"/>
      <c r="D1" s="182"/>
      <c r="E1" s="182"/>
      <c r="F1" s="182"/>
      <c r="G1" s="182"/>
    </row>
    <row r="2" spans="1:8" s="10" customFormat="1" ht="20.25" x14ac:dyDescent="0.3">
      <c r="A2" s="186" t="s">
        <v>34</v>
      </c>
      <c r="B2" s="187"/>
      <c r="C2" s="187"/>
      <c r="D2" s="187"/>
      <c r="E2" s="187"/>
      <c r="F2" s="187"/>
      <c r="G2" s="188"/>
      <c r="H2" s="19"/>
    </row>
    <row r="3" spans="1:8" s="10" customFormat="1" ht="20.25" x14ac:dyDescent="0.25">
      <c r="A3" s="18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50"/>
      <c r="C3" s="150"/>
      <c r="D3" s="150"/>
      <c r="E3" s="150"/>
      <c r="F3" s="150"/>
      <c r="G3" s="190"/>
      <c r="H3" s="20"/>
    </row>
    <row r="4" spans="1:8" s="10" customFormat="1" ht="20.25" x14ac:dyDescent="0.3">
      <c r="A4" s="191" t="s">
        <v>35</v>
      </c>
      <c r="B4" s="149"/>
      <c r="C4" s="149"/>
      <c r="D4" s="149"/>
      <c r="E4" s="149"/>
      <c r="F4" s="149"/>
      <c r="G4" s="192"/>
      <c r="H4" s="19"/>
    </row>
    <row r="5" spans="1:8" ht="20.25" x14ac:dyDescent="0.25">
      <c r="A5" s="183" t="str">
        <f>'Информация о Чемпионате'!B3</f>
        <v>Электрослесарь подземный</v>
      </c>
      <c r="B5" s="184"/>
      <c r="C5" s="184"/>
      <c r="D5" s="184"/>
      <c r="E5" s="184"/>
      <c r="F5" s="184"/>
      <c r="G5" s="185"/>
      <c r="H5" s="21"/>
    </row>
    <row r="6" spans="1:8" ht="21" thickBot="1" x14ac:dyDescent="0.3">
      <c r="A6" s="178" t="s">
        <v>15</v>
      </c>
      <c r="B6" s="179"/>
      <c r="C6" s="179"/>
      <c r="D6" s="179"/>
      <c r="E6" s="179"/>
      <c r="F6" s="179"/>
      <c r="G6" s="180"/>
    </row>
    <row r="7" spans="1:8" ht="30.75" thickBot="1" x14ac:dyDescent="0.3">
      <c r="A7" s="137" t="s">
        <v>6</v>
      </c>
      <c r="B7" s="138" t="s">
        <v>5</v>
      </c>
      <c r="C7" s="138" t="s">
        <v>4</v>
      </c>
      <c r="D7" s="138" t="s">
        <v>3</v>
      </c>
      <c r="E7" s="138" t="s">
        <v>2</v>
      </c>
      <c r="F7" s="138" t="s">
        <v>1</v>
      </c>
      <c r="G7" s="139" t="s">
        <v>16</v>
      </c>
    </row>
    <row r="8" spans="1:8" s="32" customFormat="1" ht="63" x14ac:dyDescent="0.25">
      <c r="A8" s="136">
        <v>1</v>
      </c>
      <c r="B8" s="140" t="s">
        <v>156</v>
      </c>
      <c r="C8" s="140" t="s">
        <v>157</v>
      </c>
      <c r="D8" s="116" t="s">
        <v>158</v>
      </c>
      <c r="E8" s="116">
        <v>1</v>
      </c>
      <c r="F8" s="116" t="s">
        <v>77</v>
      </c>
      <c r="G8" s="135" t="s">
        <v>301</v>
      </c>
    </row>
    <row r="9" spans="1:8" s="32" customFormat="1" ht="63" x14ac:dyDescent="0.25">
      <c r="A9" s="129">
        <v>2</v>
      </c>
      <c r="B9" s="83" t="s">
        <v>159</v>
      </c>
      <c r="C9" s="83" t="s">
        <v>160</v>
      </c>
      <c r="D9" s="71" t="s">
        <v>158</v>
      </c>
      <c r="E9" s="71">
        <v>1</v>
      </c>
      <c r="F9" s="71" t="s">
        <v>77</v>
      </c>
      <c r="G9" s="128" t="s">
        <v>301</v>
      </c>
    </row>
    <row r="10" spans="1:8" s="32" customFormat="1" ht="45" x14ac:dyDescent="0.25">
      <c r="A10" s="129">
        <v>3</v>
      </c>
      <c r="B10" s="83" t="s">
        <v>161</v>
      </c>
      <c r="C10" s="83" t="s">
        <v>162</v>
      </c>
      <c r="D10" s="71" t="s">
        <v>158</v>
      </c>
      <c r="E10" s="71">
        <v>1</v>
      </c>
      <c r="F10" s="71" t="s">
        <v>77</v>
      </c>
      <c r="G10" s="128" t="s">
        <v>301</v>
      </c>
    </row>
    <row r="11" spans="1:8" s="32" customFormat="1" ht="45" x14ac:dyDescent="0.25">
      <c r="A11" s="129">
        <v>4</v>
      </c>
      <c r="B11" s="83" t="s">
        <v>163</v>
      </c>
      <c r="C11" s="83" t="s">
        <v>162</v>
      </c>
      <c r="D11" s="71" t="s">
        <v>158</v>
      </c>
      <c r="E11" s="71">
        <v>1</v>
      </c>
      <c r="F11" s="71" t="s">
        <v>77</v>
      </c>
      <c r="G11" s="128" t="s">
        <v>301</v>
      </c>
    </row>
    <row r="12" spans="1:8" s="32" customFormat="1" ht="45" x14ac:dyDescent="0.25">
      <c r="A12" s="129">
        <v>5</v>
      </c>
      <c r="B12" s="83" t="s">
        <v>164</v>
      </c>
      <c r="C12" s="83" t="s">
        <v>165</v>
      </c>
      <c r="D12" s="71" t="s">
        <v>158</v>
      </c>
      <c r="E12" s="71">
        <v>1</v>
      </c>
      <c r="F12" s="71" t="s">
        <v>77</v>
      </c>
      <c r="G12" s="128" t="s">
        <v>301</v>
      </c>
    </row>
    <row r="13" spans="1:8" s="32" customFormat="1" ht="45" x14ac:dyDescent="0.25">
      <c r="A13" s="129">
        <v>6</v>
      </c>
      <c r="B13" s="83" t="s">
        <v>166</v>
      </c>
      <c r="C13" s="83" t="s">
        <v>167</v>
      </c>
      <c r="D13" s="71" t="s">
        <v>158</v>
      </c>
      <c r="E13" s="71">
        <v>1</v>
      </c>
      <c r="F13" s="71" t="s">
        <v>77</v>
      </c>
      <c r="G13" s="128" t="s">
        <v>301</v>
      </c>
    </row>
    <row r="14" spans="1:8" s="32" customFormat="1" ht="45" x14ac:dyDescent="0.25">
      <c r="A14" s="129">
        <v>7</v>
      </c>
      <c r="B14" s="83" t="s">
        <v>168</v>
      </c>
      <c r="C14" s="83" t="s">
        <v>169</v>
      </c>
      <c r="D14" s="71" t="s">
        <v>158</v>
      </c>
      <c r="E14" s="71">
        <v>1</v>
      </c>
      <c r="F14" s="71" t="s">
        <v>77</v>
      </c>
      <c r="G14" s="128" t="s">
        <v>301</v>
      </c>
    </row>
    <row r="15" spans="1:8" s="32" customFormat="1" ht="45" x14ac:dyDescent="0.25">
      <c r="A15" s="129">
        <v>8</v>
      </c>
      <c r="B15" s="83" t="s">
        <v>168</v>
      </c>
      <c r="C15" s="83" t="s">
        <v>170</v>
      </c>
      <c r="D15" s="71" t="s">
        <v>158</v>
      </c>
      <c r="E15" s="71">
        <v>1</v>
      </c>
      <c r="F15" s="71" t="s">
        <v>77</v>
      </c>
      <c r="G15" s="128" t="s">
        <v>301</v>
      </c>
    </row>
    <row r="16" spans="1:8" s="32" customFormat="1" ht="45" x14ac:dyDescent="0.25">
      <c r="A16" s="129">
        <v>9</v>
      </c>
      <c r="B16" s="83" t="s">
        <v>168</v>
      </c>
      <c r="C16" s="83" t="s">
        <v>171</v>
      </c>
      <c r="D16" s="71" t="s">
        <v>158</v>
      </c>
      <c r="E16" s="71">
        <v>1</v>
      </c>
      <c r="F16" s="71" t="s">
        <v>77</v>
      </c>
      <c r="G16" s="128" t="s">
        <v>301</v>
      </c>
    </row>
    <row r="17" spans="1:7" s="32" customFormat="1" ht="63" x14ac:dyDescent="0.25">
      <c r="A17" s="129">
        <v>10</v>
      </c>
      <c r="B17" s="83" t="s">
        <v>197</v>
      </c>
      <c r="C17" s="83" t="s">
        <v>198</v>
      </c>
      <c r="D17" s="71" t="s">
        <v>158</v>
      </c>
      <c r="E17" s="71">
        <v>1</v>
      </c>
      <c r="F17" s="71" t="s">
        <v>77</v>
      </c>
      <c r="G17" s="128" t="s">
        <v>301</v>
      </c>
    </row>
    <row r="18" spans="1:7" s="32" customFormat="1" ht="45" x14ac:dyDescent="0.25">
      <c r="A18" s="129">
        <v>11</v>
      </c>
      <c r="B18" s="83" t="s">
        <v>172</v>
      </c>
      <c r="C18" s="83" t="s">
        <v>173</v>
      </c>
      <c r="D18" s="71" t="s">
        <v>158</v>
      </c>
      <c r="E18" s="71">
        <v>1</v>
      </c>
      <c r="F18" s="71" t="s">
        <v>77</v>
      </c>
      <c r="G18" s="128" t="s">
        <v>301</v>
      </c>
    </row>
    <row r="19" spans="1:7" s="32" customFormat="1" ht="45" x14ac:dyDescent="0.25">
      <c r="A19" s="129">
        <v>12</v>
      </c>
      <c r="B19" s="83" t="s">
        <v>174</v>
      </c>
      <c r="C19" s="83" t="s">
        <v>175</v>
      </c>
      <c r="D19" s="71" t="s">
        <v>158</v>
      </c>
      <c r="E19" s="71">
        <v>1</v>
      </c>
      <c r="F19" s="71" t="s">
        <v>77</v>
      </c>
      <c r="G19" s="128" t="s">
        <v>301</v>
      </c>
    </row>
    <row r="20" spans="1:7" s="32" customFormat="1" ht="45" x14ac:dyDescent="0.25">
      <c r="A20" s="129">
        <v>13</v>
      </c>
      <c r="B20" s="83" t="s">
        <v>176</v>
      </c>
      <c r="C20" s="83" t="s">
        <v>177</v>
      </c>
      <c r="D20" s="71" t="s">
        <v>158</v>
      </c>
      <c r="E20" s="71">
        <v>1</v>
      </c>
      <c r="F20" s="71" t="s">
        <v>77</v>
      </c>
      <c r="G20" s="128" t="s">
        <v>301</v>
      </c>
    </row>
    <row r="21" spans="1:7" s="32" customFormat="1" ht="63" x14ac:dyDescent="0.25">
      <c r="A21" s="129">
        <v>14</v>
      </c>
      <c r="B21" s="141" t="s">
        <v>178</v>
      </c>
      <c r="C21" s="83" t="s">
        <v>179</v>
      </c>
      <c r="D21" s="71" t="s">
        <v>158</v>
      </c>
      <c r="E21" s="71">
        <v>2</v>
      </c>
      <c r="F21" s="71" t="s">
        <v>77</v>
      </c>
      <c r="G21" s="128" t="s">
        <v>301</v>
      </c>
    </row>
    <row r="22" spans="1:7" s="32" customFormat="1" ht="45" x14ac:dyDescent="0.25">
      <c r="A22" s="129">
        <v>15</v>
      </c>
      <c r="B22" s="83" t="s">
        <v>180</v>
      </c>
      <c r="C22" s="83" t="s">
        <v>181</v>
      </c>
      <c r="D22" s="71" t="s">
        <v>158</v>
      </c>
      <c r="E22" s="71">
        <v>1</v>
      </c>
      <c r="F22" s="71" t="s">
        <v>77</v>
      </c>
      <c r="G22" s="128" t="s">
        <v>301</v>
      </c>
    </row>
    <row r="23" spans="1:7" s="32" customFormat="1" ht="45" x14ac:dyDescent="0.25">
      <c r="A23" s="129">
        <v>16</v>
      </c>
      <c r="B23" s="83" t="s">
        <v>182</v>
      </c>
      <c r="C23" s="83" t="s">
        <v>183</v>
      </c>
      <c r="D23" s="71" t="s">
        <v>158</v>
      </c>
      <c r="E23" s="71">
        <v>1</v>
      </c>
      <c r="F23" s="71" t="s">
        <v>77</v>
      </c>
      <c r="G23" s="128" t="s">
        <v>301</v>
      </c>
    </row>
    <row r="24" spans="1:7" s="32" customFormat="1" ht="45" x14ac:dyDescent="0.25">
      <c r="A24" s="129">
        <v>17</v>
      </c>
      <c r="B24" s="83" t="s">
        <v>184</v>
      </c>
      <c r="C24" s="83" t="s">
        <v>185</v>
      </c>
      <c r="D24" s="71" t="s">
        <v>158</v>
      </c>
      <c r="E24" s="71">
        <v>1</v>
      </c>
      <c r="F24" s="71" t="s">
        <v>77</v>
      </c>
      <c r="G24" s="128" t="s">
        <v>301</v>
      </c>
    </row>
    <row r="25" spans="1:7" s="32" customFormat="1" ht="45" x14ac:dyDescent="0.25">
      <c r="A25" s="129">
        <v>18</v>
      </c>
      <c r="B25" s="83" t="s">
        <v>186</v>
      </c>
      <c r="C25" s="83" t="s">
        <v>187</v>
      </c>
      <c r="D25" s="71" t="s">
        <v>158</v>
      </c>
      <c r="E25" s="71">
        <v>1</v>
      </c>
      <c r="F25" s="71" t="s">
        <v>77</v>
      </c>
      <c r="G25" s="128" t="s">
        <v>301</v>
      </c>
    </row>
    <row r="26" spans="1:7" s="32" customFormat="1" ht="45" x14ac:dyDescent="0.25">
      <c r="A26" s="129">
        <v>19</v>
      </c>
      <c r="B26" s="83" t="s">
        <v>188</v>
      </c>
      <c r="C26" s="83" t="s">
        <v>189</v>
      </c>
      <c r="D26" s="71" t="s">
        <v>158</v>
      </c>
      <c r="E26" s="71">
        <v>1</v>
      </c>
      <c r="F26" s="71" t="s">
        <v>77</v>
      </c>
      <c r="G26" s="128" t="s">
        <v>301</v>
      </c>
    </row>
    <row r="27" spans="1:7" s="32" customFormat="1" ht="45" x14ac:dyDescent="0.25">
      <c r="A27" s="129">
        <v>20</v>
      </c>
      <c r="B27" s="83" t="s">
        <v>190</v>
      </c>
      <c r="C27" s="83" t="s">
        <v>191</v>
      </c>
      <c r="D27" s="71" t="s">
        <v>206</v>
      </c>
      <c r="E27" s="71">
        <v>2</v>
      </c>
      <c r="F27" s="71" t="s">
        <v>77</v>
      </c>
      <c r="G27" s="128" t="s">
        <v>301</v>
      </c>
    </row>
    <row r="28" spans="1:7" s="32" customFormat="1" ht="45" x14ac:dyDescent="0.25">
      <c r="A28" s="129">
        <v>21</v>
      </c>
      <c r="B28" s="83" t="s">
        <v>302</v>
      </c>
      <c r="C28" s="83" t="s">
        <v>193</v>
      </c>
      <c r="D28" s="71" t="s">
        <v>206</v>
      </c>
      <c r="E28" s="71">
        <v>1</v>
      </c>
      <c r="F28" s="71" t="s">
        <v>77</v>
      </c>
      <c r="G28" s="128" t="s">
        <v>301</v>
      </c>
    </row>
    <row r="29" spans="1:7" s="32" customFormat="1" ht="45" x14ac:dyDescent="0.25">
      <c r="A29" s="129">
        <v>22</v>
      </c>
      <c r="B29" s="48" t="s">
        <v>223</v>
      </c>
      <c r="C29" s="48" t="s">
        <v>224</v>
      </c>
      <c r="D29" s="71" t="s">
        <v>206</v>
      </c>
      <c r="E29" s="104">
        <v>2</v>
      </c>
      <c r="F29" s="71" t="s">
        <v>281</v>
      </c>
      <c r="G29" s="128" t="s">
        <v>301</v>
      </c>
    </row>
    <row r="30" spans="1:7" ht="45" x14ac:dyDescent="0.25">
      <c r="A30" s="129">
        <v>23</v>
      </c>
      <c r="B30" s="83" t="s">
        <v>194</v>
      </c>
      <c r="C30" s="83" t="s">
        <v>195</v>
      </c>
      <c r="D30" s="71" t="s">
        <v>206</v>
      </c>
      <c r="E30" s="71">
        <v>1</v>
      </c>
      <c r="F30" s="71" t="s">
        <v>77</v>
      </c>
      <c r="G30" s="128" t="s">
        <v>301</v>
      </c>
    </row>
    <row r="31" spans="1:7" s="123" customFormat="1" ht="45" x14ac:dyDescent="0.25">
      <c r="A31" s="129">
        <v>24</v>
      </c>
      <c r="B31" s="48" t="s">
        <v>221</v>
      </c>
      <c r="C31" s="48" t="s">
        <v>222</v>
      </c>
      <c r="D31" s="71" t="s">
        <v>206</v>
      </c>
      <c r="E31" s="71">
        <v>1</v>
      </c>
      <c r="F31" s="71" t="s">
        <v>329</v>
      </c>
      <c r="G31" s="128" t="s">
        <v>301</v>
      </c>
    </row>
    <row r="32" spans="1:7" ht="45" x14ac:dyDescent="0.25">
      <c r="A32" s="127">
        <v>25</v>
      </c>
      <c r="B32" s="77" t="s">
        <v>304</v>
      </c>
      <c r="C32" s="107" t="s">
        <v>339</v>
      </c>
      <c r="D32" s="71" t="s">
        <v>206</v>
      </c>
      <c r="E32" s="104">
        <v>1</v>
      </c>
      <c r="F32" s="71" t="s">
        <v>303</v>
      </c>
      <c r="G32" s="128" t="s">
        <v>301</v>
      </c>
    </row>
    <row r="33" spans="1:7" ht="45" x14ac:dyDescent="0.25">
      <c r="A33" s="127">
        <v>26</v>
      </c>
      <c r="B33" s="77" t="s">
        <v>305</v>
      </c>
      <c r="C33" s="107" t="s">
        <v>339</v>
      </c>
      <c r="D33" s="71" t="s">
        <v>206</v>
      </c>
      <c r="E33" s="104">
        <v>1</v>
      </c>
      <c r="F33" s="71" t="s">
        <v>303</v>
      </c>
      <c r="G33" s="128" t="s">
        <v>301</v>
      </c>
    </row>
    <row r="34" spans="1:7" s="32" customFormat="1" ht="45.75" thickBot="1" x14ac:dyDescent="0.3">
      <c r="A34" s="130">
        <v>27</v>
      </c>
      <c r="B34" s="131" t="s">
        <v>306</v>
      </c>
      <c r="C34" s="142" t="s">
        <v>339</v>
      </c>
      <c r="D34" s="132" t="s">
        <v>206</v>
      </c>
      <c r="E34" s="133">
        <v>1</v>
      </c>
      <c r="F34" s="132" t="s">
        <v>303</v>
      </c>
      <c r="G34" s="134" t="s">
        <v>301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2025-03-18T13:13:45Z</dcterms:modified>
</cp:coreProperties>
</file>