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Психология и технология B2B продаж\"/>
    </mc:Choice>
  </mc:AlternateContent>
  <xr:revisionPtr revIDLastSave="0" documentId="13_ncr:1_{7827EE0B-B886-4155-8CDC-F12E506A0C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конкурсанта" sheetId="7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7" i="1" l="1"/>
  <c r="G36" i="1"/>
  <c r="G82" i="4"/>
  <c r="G81" i="4"/>
  <c r="G69" i="4"/>
  <c r="A5" i="7" l="1"/>
  <c r="A3" i="7"/>
  <c r="C15" i="5"/>
  <c r="C14" i="5"/>
  <c r="C13" i="5"/>
  <c r="C12" i="5"/>
  <c r="G11" i="5"/>
  <c r="E11" i="5"/>
  <c r="C11" i="5"/>
  <c r="G10" i="5"/>
  <c r="E10" i="5"/>
  <c r="C10" i="5"/>
  <c r="C9" i="5"/>
  <c r="D8" i="5"/>
  <c r="C7" i="5"/>
  <c r="A5" i="5"/>
  <c r="A3" i="5"/>
  <c r="C15" i="1"/>
  <c r="C14" i="1"/>
  <c r="C13" i="1"/>
  <c r="C12" i="1"/>
  <c r="G11" i="1"/>
  <c r="E11" i="1"/>
  <c r="C11" i="1"/>
  <c r="G10" i="1"/>
  <c r="E10" i="1"/>
  <c r="C10" i="1"/>
  <c r="C9" i="1"/>
  <c r="D8" i="1"/>
  <c r="C7" i="1"/>
  <c r="A5" i="1"/>
  <c r="A3" i="1"/>
  <c r="A3" i="4"/>
  <c r="A5" i="4"/>
  <c r="C11" i="4"/>
  <c r="D8" i="4"/>
  <c r="C7" i="4"/>
  <c r="C12" i="4"/>
  <c r="G10" i="4"/>
  <c r="E10" i="4"/>
  <c r="C10" i="4"/>
  <c r="G11" i="4"/>
  <c r="E11" i="4"/>
  <c r="C13" i="4"/>
  <c r="C14" i="4"/>
  <c r="C15" i="4"/>
  <c r="C9" i="4"/>
</calcChain>
</file>

<file path=xl/sharedStrings.xml><?xml version="1.0" encoding="utf-8"?>
<sst xmlns="http://schemas.openxmlformats.org/spreadsheetml/2006/main" count="428" uniqueCount="162">
  <si>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</si>
  <si>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</si>
  <si>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</si>
  <si>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</si>
  <si>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</si>
  <si>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</si>
  <si>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</si>
  <si>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</si>
  <si>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 xml:space="preserve">Требования к обеспечению зоны (коммуникации, площадь, сети, количество рабочих мест и др.): </t>
  </si>
  <si>
    <t>ПРОЕКТ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</si>
  <si>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</si>
  <si>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</si>
  <si>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Рабочее место Конкурсанта (расходные материалы по количеству конкурсантов)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</si>
  <si>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</si>
  <si>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</si>
  <si>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</si>
  <si>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>Общая зона конкурсной площадки (оборудование, инструмент, мебель)</t>
  </si>
  <si>
    <t>Комната Конкурсантов (оборудование, инструмент, мебель) (по количеству конкурсантов)</t>
  </si>
  <si>
    <t>Комната Экспертов (включая комнату Главного эксперта) (оборудование, инструмент, мебель) (по количеству экспертов)</t>
  </si>
  <si>
    <t xml:space="preserve">Количество рабочих мест: </t>
  </si>
  <si>
    <t>Компетенция</t>
  </si>
  <si>
    <t>Даты проведения</t>
  </si>
  <si>
    <t>Главный эксперт</t>
  </si>
  <si>
    <t>Количество рабочих мест</t>
  </si>
  <si>
    <t>Электронная почта ГЭ</t>
  </si>
  <si>
    <t>Базовая организация расположения конкурсной площадки</t>
  </si>
  <si>
    <r>
      <t>Адрес базовой организации:</t>
    </r>
    <r>
      <rPr>
        <b/>
        <sz val="12"/>
        <color rgb="FFFF0000"/>
        <rFont val="Times New Roman"/>
        <family val="1"/>
        <charset val="204"/>
      </rPr>
      <t xml:space="preserve"> </t>
    </r>
  </si>
  <si>
    <t xml:space="preserve">Даты проведения: </t>
  </si>
  <si>
    <r>
      <t>Главный эксперт:</t>
    </r>
    <r>
      <rPr>
        <b/>
        <sz val="12"/>
        <color rgb="FFFF0000"/>
        <rFont val="Times New Roman"/>
        <family val="1"/>
        <charset val="204"/>
      </rPr>
      <t xml:space="preserve"> </t>
    </r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</si>
  <si>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</si>
  <si>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</si>
  <si>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</si>
  <si>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</si>
  <si>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</si>
  <si>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</si>
  <si>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>Электронная почта ТАП</t>
  </si>
  <si>
    <t xml:space="preserve">Технический администратор площадки: </t>
  </si>
  <si>
    <t>Рабочее место Конкурсанта (основное оборудование, вспомогательное оборудование, инструмент (по количеству рабочих мест))</t>
  </si>
  <si>
    <t>Моб.телефон ГЭ</t>
  </si>
  <si>
    <t>Моб.телефон ТАП</t>
  </si>
  <si>
    <t>Контур заземления для электропитания и сети слаботочных подключений (при необходимости) : не требуется</t>
  </si>
  <si>
    <t>Подведение/ отведение ГХВС (при необходимости) : требуется/не требуется</t>
  </si>
  <si>
    <t>Подведение сжатого воздуха (при необходимости): требуется/не требуется</t>
  </si>
  <si>
    <t>Подведение/ отведение ГХВС (при необходимости): требуется/не требуется</t>
  </si>
  <si>
    <t>Технический администратор площадки</t>
  </si>
  <si>
    <t>ЭН - эксперт-наставник</t>
  </si>
  <si>
    <t>ГЭ - главный эксперт</t>
  </si>
  <si>
    <t>ИЭ - индустриальный эксперт</t>
  </si>
  <si>
    <t>ТАП - технический администратор площадки</t>
  </si>
  <si>
    <t>Субъект РФ (регион проведения)</t>
  </si>
  <si>
    <t>Количество экспертов (ГЭ+ЭН+ИЭ+РГО) + ТАП</t>
  </si>
  <si>
    <t>РГО - руководитель группы оценки</t>
  </si>
  <si>
    <t>Количество конкурсантов</t>
  </si>
  <si>
    <t xml:space="preserve">Количество конкурсантов: </t>
  </si>
  <si>
    <t>Количество экспертов (ЭН+ГЭ+ИЭ+РГО) + ТАП:</t>
  </si>
  <si>
    <t>Комисарова Ирина Владимировна</t>
  </si>
  <si>
    <t>komisarovaiv@mveu.ru</t>
  </si>
  <si>
    <t xml:space="preserve">Психология и технология B2B продаж </t>
  </si>
  <si>
    <t>Грехов Олег Дмитриевич</t>
  </si>
  <si>
    <t>t.o.kompov@yandex.ru</t>
  </si>
  <si>
    <t xml:space="preserve">8-11 апреля 2025 г. </t>
  </si>
  <si>
    <t xml:space="preserve">Освещение: Допустимо верхнее искусственное освещение ( не менее 300  люкс) </t>
  </si>
  <si>
    <t xml:space="preserve">Интернет : Подключение  ноутбуков/ПК к беспроводному интернету  или к проводному интернету	</t>
  </si>
  <si>
    <t>Покрытие пола: твердое покрытие на всю зону</t>
  </si>
  <si>
    <t>Персональный компьютер или моноблок или ноутбук</t>
  </si>
  <si>
    <t>Оборудование IT</t>
  </si>
  <si>
    <t>шт</t>
  </si>
  <si>
    <t>Клавиатура для компьютера</t>
  </si>
  <si>
    <t>USB или беспроводная</t>
  </si>
  <si>
    <t>Мышь для компьютера</t>
  </si>
  <si>
    <t>USB флеш-карта/единая локальная сеть</t>
  </si>
  <si>
    <t>не менее 4 Гб</t>
  </si>
  <si>
    <t>Проектор</t>
  </si>
  <si>
    <t>для офиса или учебной аудитории</t>
  </si>
  <si>
    <t>Экран для проектора</t>
  </si>
  <si>
    <t>настенный, цвет белый, диагональ не менее 87"</t>
  </si>
  <si>
    <t>Оборудование</t>
  </si>
  <si>
    <t>Мобильный телефон с сим-картой</t>
  </si>
  <si>
    <t>на усмотрение организатора</t>
  </si>
  <si>
    <t>МФУ</t>
  </si>
  <si>
    <t>Стол</t>
  </si>
  <si>
    <t>не менее 80х60х75 см (ШхГхВ)</t>
  </si>
  <si>
    <t>Мебель</t>
  </si>
  <si>
    <t>критически важные характеристики позиции отсутствуют</t>
  </si>
  <si>
    <t>Мусорная корзина</t>
  </si>
  <si>
    <t>Мультимедийный проектор</t>
  </si>
  <si>
    <t>Черно-белая печать,  формат А4, сетевое подключение ко всем рабочим местам конкурсантам</t>
  </si>
  <si>
    <t xml:space="preserve">Комьютерное кресло или стул ученический </t>
  </si>
  <si>
    <t>Площадь зоны: не менее 70  кв.м.</t>
  </si>
  <si>
    <t>Площадь зоны: не менее 20 кв.м.</t>
  </si>
  <si>
    <t>Освещение: Допустимо верхнее искусственное освещение ( не менее 300 люкс)</t>
  </si>
  <si>
    <t xml:space="preserve">Интернет : не требуется	</t>
  </si>
  <si>
    <t>Покрытие пола: ковролин  - твердое покрытие на всю зону</t>
  </si>
  <si>
    <t>не менее 60х60х75 см (ШхГхВ)</t>
  </si>
  <si>
    <t xml:space="preserve">шт ( на 1 раб.место) </t>
  </si>
  <si>
    <t>Стул</t>
  </si>
  <si>
    <t>Вешалка</t>
  </si>
  <si>
    <t xml:space="preserve">шт  </t>
  </si>
  <si>
    <t xml:space="preserve">Кулер для воды </t>
  </si>
  <si>
    <t>Офисный/ученический стул</t>
  </si>
  <si>
    <t>Площадь зоны: не менее 30  кв.м.</t>
  </si>
  <si>
    <r>
      <t>не ниже AMD E-350 или аналог, 2 ГБ, HDD 500 ГБ, AMD Radeon HD5450  или аналог</t>
    </r>
    <r>
      <rPr>
        <sz val="12"/>
        <color theme="1"/>
        <rFont val="Times New Roman"/>
        <family val="1"/>
        <charset val="204"/>
      </rPr>
      <t> </t>
    </r>
    <r>
      <rPr>
        <sz val="10"/>
        <color theme="1"/>
        <rFont val="Times New Roman"/>
        <family val="1"/>
        <charset val="204"/>
      </rPr>
      <t xml:space="preserve">, DVD, Win7Pro или аналог , монитор 18.5”, наличие Microsoft Office </t>
    </r>
  </si>
  <si>
    <t>Стул/комьютеное кресло</t>
  </si>
  <si>
    <t xml:space="preserve">Шкаф/тумба для хранения документов </t>
  </si>
  <si>
    <t xml:space="preserve">Оборудован замком </t>
  </si>
  <si>
    <t>Аптечка</t>
  </si>
  <si>
    <t>аптечка первой помощи</t>
  </si>
  <si>
    <t>Охрана труда</t>
  </si>
  <si>
    <t>Огнетушитель</t>
  </si>
  <si>
    <t>огнетушитель</t>
  </si>
  <si>
    <t>Площадь зоны: не менее 48  кв.м.</t>
  </si>
  <si>
    <t>Электричество: 220 подключения к сети  по</t>
  </si>
  <si>
    <t>Электричество: 220 подключения к сети по</t>
  </si>
  <si>
    <t>на усмотрение организаторов</t>
  </si>
  <si>
    <t xml:space="preserve">Кресло компьютерное </t>
  </si>
  <si>
    <t>ПО</t>
  </si>
  <si>
    <t>ПО для выполнения заданий: стандартный пакет Microsoft Office,  программа "Бизнес Пак" (бесплатная  версия), CRM-система Битрикс 24 (бесплатная демо версия)</t>
  </si>
  <si>
    <t>не менее 4 Гб USB 2.0/ локальная сеть без возможности заходить на другие рабочие места конкурсантов</t>
  </si>
  <si>
    <t>Презентор/кликер</t>
  </si>
  <si>
    <t>стандатрный пакет ПО</t>
  </si>
  <si>
    <t xml:space="preserve">Интернет : Подключение  ноутбуков/ПК к беспроводному интернету или подключение к проводному интернету	</t>
  </si>
  <si>
    <t>Интернет : Подключение  ноутбуков/ПК к беспроводному интернету или  подключение к проводному интернету</t>
  </si>
  <si>
    <t>НЕ ПРЕДУСМОТРЕН</t>
  </si>
  <si>
    <t xml:space="preserve">Ручка шариковая </t>
  </si>
  <si>
    <t xml:space="preserve">Бумага офисная </t>
  </si>
  <si>
    <t>формат А4</t>
  </si>
  <si>
    <t xml:space="preserve">Ручка с синей пастой </t>
  </si>
  <si>
    <t>Расходные материалы</t>
  </si>
  <si>
    <t>листы</t>
  </si>
  <si>
    <t>Черно-белая печать,  формат А4, возможность двухсторонней печати и  сканирования, подключение к ПК ГЭ</t>
  </si>
  <si>
    <t>Бумага для оргтехники</t>
  </si>
  <si>
    <t>формат А4, белая, упаковка 500 листов</t>
  </si>
  <si>
    <t>Карандаш простой</t>
  </si>
  <si>
    <t>критически важные характеристики отсутствуют</t>
  </si>
  <si>
    <t xml:space="preserve">Файлы </t>
  </si>
  <si>
    <t>А4, упаковка 100 шт</t>
  </si>
  <si>
    <t xml:space="preserve">Папка-скоросшиватель </t>
  </si>
  <si>
    <t xml:space="preserve">А4, с перфорацией </t>
  </si>
  <si>
    <t xml:space="preserve">Папка-регистратор </t>
  </si>
  <si>
    <t>А4</t>
  </si>
  <si>
    <t xml:space="preserve">Степлер </t>
  </si>
  <si>
    <t>№10, до 15 листов</t>
  </si>
  <si>
    <t xml:space="preserve">Скобы для степлера </t>
  </si>
  <si>
    <t xml:space="preserve">№10, упаковка </t>
  </si>
  <si>
    <t xml:space="preserve">Скрепки канцелярские </t>
  </si>
  <si>
    <t>22 мм, упаковка 100 шт</t>
  </si>
  <si>
    <t xml:space="preserve">Маркер текстовыделитель </t>
  </si>
  <si>
    <t>Запасные картриджи для МФУ</t>
  </si>
  <si>
    <t>в соответствии с характеристиками МФУ</t>
  </si>
  <si>
    <t xml:space="preserve">вода питьевая </t>
  </si>
  <si>
    <t>Питьевая вода в бутылках для кулера</t>
  </si>
  <si>
    <t>Папка планшет для бумаги с зажимом</t>
  </si>
  <si>
    <t>формат А5</t>
  </si>
  <si>
    <t>50мм, упакковка 50 шт</t>
  </si>
  <si>
    <t>Итоговый (межрегиональный) этап Чемпионата по профессиональному мастерству "Профессионалы" в 2025 г</t>
  </si>
  <si>
    <t>г. Нижний Новгород</t>
  </si>
  <si>
    <t>Федеральный технопарк профессионального образования</t>
  </si>
  <si>
    <t>г. Нижний Новгород, Варварская улица, 32</t>
  </si>
  <si>
    <t>8-982-128-02-17</t>
  </si>
  <si>
    <t>8-999-140-87-32</t>
  </si>
  <si>
    <t xml:space="preserve">не ниже AMD E-350 или аналог, 2 ГБ, HDD 500 ГБ, AMD Radeon HD5450  или аналог , DVD, Win7Pro или аналог , монитор 18.5”, наличие Microsoft Office </t>
  </si>
  <si>
    <t>шт (на всю площадку)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</si>
</sst>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129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center" vertical="center" wrapText="1"/>
    </xf>
    <xf numFmtId="0" fontId="1" fillId="0" borderId="0" xfId="1"/>
    <xf numFmtId="0" fontId="1" fillId="0" borderId="0" xfId="1" applyBorder="1"/>
    <xf numFmtId="0" fontId="4" fillId="0" borderId="0" xfId="1" applyFont="1" applyFill="1" applyBorder="1" applyAlignment="1">
      <alignment vertical="center" wrapText="1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vertical="center" wrapText="1"/>
    </xf>
    <xf numFmtId="0" fontId="14" fillId="0" borderId="0" xfId="1" applyFont="1" applyFill="1" applyBorder="1" applyAlignment="1">
      <alignment vertical="center" wrapText="1"/>
    </xf>
    <xf numFmtId="0" fontId="1" fillId="0" borderId="0" xfId="1"/>
    <xf numFmtId="0" fontId="2" fillId="0" borderId="2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1" fillId="0" borderId="0" xfId="1"/>
    <xf numFmtId="0" fontId="15" fillId="0" borderId="0" xfId="0" applyFont="1" applyAlignment="1">
      <alignment vertical="center" wrapText="1"/>
    </xf>
    <xf numFmtId="0" fontId="15" fillId="0" borderId="20" xfId="0" applyFont="1" applyBorder="1" applyAlignment="1">
      <alignment vertical="center" wrapText="1"/>
    </xf>
    <xf numFmtId="0" fontId="15" fillId="0" borderId="20" xfId="0" applyFont="1" applyBorder="1" applyAlignment="1">
      <alignment horizontal="right" vertical="center" wrapText="1"/>
    </xf>
    <xf numFmtId="0" fontId="16" fillId="0" borderId="20" xfId="2" applyFont="1" applyBorder="1" applyAlignment="1">
      <alignment horizontal="right" vertical="center" wrapText="1"/>
    </xf>
    <xf numFmtId="3" fontId="15" fillId="0" borderId="20" xfId="0" applyNumberFormat="1" applyFont="1" applyBorder="1" applyAlignment="1">
      <alignment horizontal="right" vertical="center" wrapText="1"/>
    </xf>
    <xf numFmtId="0" fontId="15" fillId="0" borderId="0" xfId="0" applyFont="1" applyAlignment="1">
      <alignment vertical="center"/>
    </xf>
    <xf numFmtId="0" fontId="18" fillId="0" borderId="20" xfId="0" applyFont="1" applyBorder="1" applyAlignment="1">
      <alignment horizontal="right" vertical="center"/>
    </xf>
    <xf numFmtId="0" fontId="1" fillId="0" borderId="0" xfId="1" applyFont="1"/>
    <xf numFmtId="0" fontId="1" fillId="0" borderId="0" xfId="1" applyAlignment="1">
      <alignment vertical="center"/>
    </xf>
    <xf numFmtId="0" fontId="1" fillId="0" borderId="0" xfId="1" applyFont="1" applyAlignment="1">
      <alignment vertical="center"/>
    </xf>
    <xf numFmtId="0" fontId="8" fillId="0" borderId="1" xfId="1" applyFont="1" applyBorder="1" applyAlignment="1">
      <alignment horizontal="center" vertical="center"/>
    </xf>
    <xf numFmtId="0" fontId="11" fillId="0" borderId="20" xfId="0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vertical="center"/>
    </xf>
    <xf numFmtId="0" fontId="7" fillId="0" borderId="1" xfId="1" applyFont="1" applyBorder="1" applyAlignment="1">
      <alignment horizontal="left" vertical="center"/>
    </xf>
    <xf numFmtId="0" fontId="9" fillId="0" borderId="1" xfId="0" applyFont="1" applyBorder="1" applyAlignment="1">
      <alignment vertical="center" wrapText="1"/>
    </xf>
    <xf numFmtId="0" fontId="9" fillId="0" borderId="1" xfId="1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7" fillId="0" borderId="20" xfId="0" applyFont="1" applyBorder="1" applyAlignment="1">
      <alignment horizontal="center" vertical="center" wrapText="1"/>
    </xf>
    <xf numFmtId="0" fontId="9" fillId="0" borderId="18" xfId="0" applyFont="1" applyBorder="1" applyAlignment="1">
      <alignment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2" fillId="0" borderId="5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21" xfId="1" applyFont="1" applyBorder="1" applyAlignment="1">
      <alignment horizontal="center" vertical="center" wrapText="1"/>
    </xf>
    <xf numFmtId="0" fontId="7" fillId="0" borderId="20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21" fillId="0" borderId="0" xfId="1" applyFont="1"/>
    <xf numFmtId="0" fontId="7" fillId="0" borderId="1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15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26" xfId="1" applyFont="1" applyBorder="1" applyAlignment="1">
      <alignment horizontal="center" vertical="center"/>
    </xf>
    <xf numFmtId="0" fontId="1" fillId="0" borderId="0" xfId="1" applyAlignment="1">
      <alignment horizontal="center"/>
    </xf>
    <xf numFmtId="0" fontId="9" fillId="0" borderId="2" xfId="0" applyFont="1" applyBorder="1" applyAlignment="1">
      <alignment vertical="center" wrapText="1"/>
    </xf>
    <xf numFmtId="0" fontId="7" fillId="0" borderId="2" xfId="1" applyFont="1" applyBorder="1" applyAlignment="1">
      <alignment horizontal="left" vertical="center"/>
    </xf>
    <xf numFmtId="0" fontId="7" fillId="0" borderId="20" xfId="1" applyFont="1" applyBorder="1" applyAlignment="1">
      <alignment horizontal="left" vertical="center"/>
    </xf>
    <xf numFmtId="0" fontId="9" fillId="0" borderId="20" xfId="0" applyFont="1" applyBorder="1" applyAlignment="1">
      <alignment vertical="center" wrapText="1"/>
    </xf>
    <xf numFmtId="0" fontId="9" fillId="0" borderId="20" xfId="1" applyFont="1" applyBorder="1" applyAlignment="1">
      <alignment horizontal="center" vertical="center" wrapText="1"/>
    </xf>
    <xf numFmtId="0" fontId="21" fillId="0" borderId="0" xfId="1" applyFont="1" applyAlignment="1">
      <alignment vertical="center"/>
    </xf>
    <xf numFmtId="0" fontId="9" fillId="0" borderId="23" xfId="1" applyFont="1" applyBorder="1" applyAlignment="1">
      <alignment horizontal="center" vertical="center" wrapText="1"/>
    </xf>
    <xf numFmtId="0" fontId="7" fillId="0" borderId="2" xfId="1" applyFont="1" applyBorder="1" applyAlignment="1">
      <alignment vertical="center"/>
    </xf>
    <xf numFmtId="0" fontId="7" fillId="0" borderId="1" xfId="1" applyFont="1" applyBorder="1" applyAlignment="1">
      <alignment vertical="center"/>
    </xf>
    <xf numFmtId="0" fontId="2" fillId="0" borderId="19" xfId="1" applyFont="1" applyBorder="1" applyAlignment="1">
      <alignment horizontal="center" vertical="center" wrapText="1"/>
    </xf>
    <xf numFmtId="0" fontId="22" fillId="0" borderId="0" xfId="1" applyFont="1" applyAlignment="1">
      <alignment vertical="center"/>
    </xf>
    <xf numFmtId="0" fontId="22" fillId="0" borderId="0" xfId="1" applyFont="1"/>
    <xf numFmtId="0" fontId="7" fillId="0" borderId="1" xfId="1" applyFont="1" applyBorder="1" applyAlignment="1">
      <alignment horizontal="left" vertical="center" wrapText="1"/>
    </xf>
    <xf numFmtId="0" fontId="4" fillId="2" borderId="25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8" fillId="0" borderId="11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left" vertical="center" wrapText="1"/>
    </xf>
    <xf numFmtId="0" fontId="8" fillId="0" borderId="10" xfId="1" applyFont="1" applyBorder="1" applyAlignment="1">
      <alignment horizontal="left" vertical="center" wrapText="1"/>
    </xf>
    <xf numFmtId="0" fontId="17" fillId="0" borderId="14" xfId="1" applyFont="1" applyBorder="1" applyAlignment="1">
      <alignment horizontal="left" vertical="center" wrapText="1"/>
    </xf>
    <xf numFmtId="0" fontId="17" fillId="0" borderId="13" xfId="1" applyFont="1" applyBorder="1" applyAlignment="1">
      <alignment horizontal="left" vertical="center" wrapText="1"/>
    </xf>
    <xf numFmtId="0" fontId="17" fillId="0" borderId="12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0" fontId="2" fillId="0" borderId="0" xfId="1" applyFont="1" applyBorder="1" applyAlignment="1">
      <alignment horizontal="right" vertical="center"/>
    </xf>
    <xf numFmtId="0" fontId="2" fillId="0" borderId="0" xfId="1" applyFont="1" applyBorder="1" applyAlignment="1">
      <alignment vertical="center"/>
    </xf>
    <xf numFmtId="0" fontId="14" fillId="5" borderId="0" xfId="1" applyFont="1" applyFill="1" applyBorder="1" applyAlignment="1">
      <alignment horizontal="center" vertical="center" wrapText="1"/>
    </xf>
    <xf numFmtId="0" fontId="6" fillId="6" borderId="0" xfId="1" applyFont="1" applyFill="1" applyBorder="1" applyAlignment="1">
      <alignment horizontal="center" vertical="center"/>
    </xf>
    <xf numFmtId="0" fontId="6" fillId="5" borderId="0" xfId="1" applyFont="1" applyFill="1" applyBorder="1" applyAlignment="1">
      <alignment horizontal="center" vertical="center" wrapText="1"/>
    </xf>
    <xf numFmtId="0" fontId="8" fillId="0" borderId="0" xfId="1" applyFont="1" applyAlignment="1">
      <alignment vertical="center"/>
    </xf>
    <xf numFmtId="0" fontId="8" fillId="0" borderId="10" xfId="1" applyFont="1" applyBorder="1" applyAlignment="1">
      <alignment vertical="center"/>
    </xf>
    <xf numFmtId="0" fontId="4" fillId="3" borderId="21" xfId="1" applyFont="1" applyFill="1" applyBorder="1" applyAlignment="1">
      <alignment horizontal="center" vertical="center"/>
    </xf>
    <xf numFmtId="0" fontId="2" fillId="4" borderId="16" xfId="1" applyFont="1" applyFill="1" applyBorder="1" applyAlignment="1">
      <alignment horizontal="center" vertical="center"/>
    </xf>
    <xf numFmtId="0" fontId="2" fillId="4" borderId="24" xfId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8" fillId="0" borderId="12" xfId="1" applyFont="1" applyBorder="1" applyAlignment="1">
      <alignment vertical="center"/>
    </xf>
    <xf numFmtId="0" fontId="8" fillId="0" borderId="11" xfId="1" applyFont="1" applyFill="1" applyBorder="1" applyAlignment="1">
      <alignment horizontal="left" vertical="center" wrapText="1"/>
    </xf>
    <xf numFmtId="0" fontId="8" fillId="0" borderId="0" xfId="1" applyFont="1" applyFill="1" applyAlignment="1">
      <alignment vertical="center"/>
    </xf>
    <xf numFmtId="0" fontId="8" fillId="0" borderId="10" xfId="1" applyFont="1" applyFill="1" applyBorder="1" applyAlignment="1">
      <alignment vertical="center"/>
    </xf>
    <xf numFmtId="0" fontId="8" fillId="0" borderId="9" xfId="1" applyFont="1" applyBorder="1" applyAlignment="1">
      <alignment horizontal="left" vertical="center" wrapText="1"/>
    </xf>
    <xf numFmtId="0" fontId="8" fillId="0" borderId="8" xfId="1" applyFont="1" applyBorder="1" applyAlignment="1">
      <alignment vertical="center"/>
    </xf>
    <xf numFmtId="0" fontId="8" fillId="0" borderId="7" xfId="1" applyFont="1" applyBorder="1" applyAlignment="1">
      <alignment vertical="center"/>
    </xf>
    <xf numFmtId="0" fontId="8" fillId="0" borderId="8" xfId="1" applyFont="1" applyBorder="1" applyAlignment="1">
      <alignment horizontal="left" vertical="center" wrapText="1"/>
    </xf>
    <xf numFmtId="0" fontId="8" fillId="0" borderId="7" xfId="1" applyFont="1" applyBorder="1" applyAlignment="1">
      <alignment horizontal="left" vertical="center" wrapText="1"/>
    </xf>
    <xf numFmtId="0" fontId="4" fillId="2" borderId="21" xfId="1" applyFont="1" applyFill="1" applyBorder="1" applyAlignment="1">
      <alignment horizontal="center" vertical="center"/>
    </xf>
    <xf numFmtId="0" fontId="4" fillId="2" borderId="16" xfId="1" applyFont="1" applyFill="1" applyBorder="1" applyAlignment="1">
      <alignment horizontal="center" vertical="center"/>
    </xf>
    <xf numFmtId="0" fontId="2" fillId="0" borderId="0" xfId="1" applyFont="1" applyAlignment="1">
      <alignment horizontal="right" vertical="center"/>
    </xf>
    <xf numFmtId="0" fontId="2" fillId="0" borderId="0" xfId="1" applyFont="1" applyAlignment="1">
      <alignment vertical="center"/>
    </xf>
    <xf numFmtId="0" fontId="4" fillId="2" borderId="4" xfId="1" applyFont="1" applyFill="1" applyBorder="1" applyAlignment="1">
      <alignment horizontal="center" vertical="center"/>
    </xf>
    <xf numFmtId="0" fontId="2" fillId="0" borderId="3" xfId="1" applyFont="1" applyBorder="1" applyAlignment="1">
      <alignment vertical="center"/>
    </xf>
    <xf numFmtId="0" fontId="4" fillId="4" borderId="18" xfId="1" applyFont="1" applyFill="1" applyBorder="1" applyAlignment="1">
      <alignment horizontal="center" vertical="center"/>
    </xf>
    <xf numFmtId="0" fontId="4" fillId="4" borderId="17" xfId="1" applyFont="1" applyFill="1" applyBorder="1" applyAlignment="1">
      <alignment horizontal="center" vertical="center"/>
    </xf>
    <xf numFmtId="0" fontId="4" fillId="4" borderId="5" xfId="1" applyFont="1" applyFill="1" applyBorder="1" applyAlignment="1">
      <alignment horizontal="center" vertical="center"/>
    </xf>
    <xf numFmtId="0" fontId="20" fillId="0" borderId="18" xfId="1" applyFont="1" applyBorder="1" applyAlignment="1">
      <alignment horizontal="center" vertical="center"/>
    </xf>
    <xf numFmtId="0" fontId="20" fillId="0" borderId="16" xfId="1" applyFont="1" applyBorder="1" applyAlignment="1">
      <alignment horizontal="center" vertical="center"/>
    </xf>
    <xf numFmtId="0" fontId="20" fillId="0" borderId="17" xfId="1" applyFont="1" applyBorder="1" applyAlignment="1">
      <alignment horizontal="center" vertical="center"/>
    </xf>
    <xf numFmtId="0" fontId="20" fillId="0" borderId="5" xfId="1" applyFont="1" applyBorder="1" applyAlignment="1">
      <alignment horizontal="center" vertical="center"/>
    </xf>
    <xf numFmtId="0" fontId="3" fillId="0" borderId="3" xfId="1" applyFont="1" applyBorder="1" applyAlignment="1">
      <alignment vertical="center"/>
    </xf>
    <xf numFmtId="0" fontId="3" fillId="0" borderId="0" xfId="1" applyFont="1" applyAlignment="1">
      <alignment horizontal="right" vertical="center"/>
    </xf>
    <xf numFmtId="0" fontId="1" fillId="0" borderId="0" xfId="1" applyAlignment="1">
      <alignment vertical="center"/>
    </xf>
    <xf numFmtId="0" fontId="14" fillId="5" borderId="16" xfId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5"/>
  <sheetViews>
    <sheetView tabSelected="1" workbookViewId="0">
      <selection activeCell="I13" sqref="I13"/>
    </sheetView>
  </sheetViews>
  <sheetFormatPr defaultRowHeight="18.75" x14ac:dyDescent="0.25"/>
  <cols>
    <col min="1" max="1" width="75.7109375" style="27" customWidth="1"/>
    <col min="2" max="2" width="75.7109375" style="32" customWidth="1"/>
  </cols>
  <sheetData>
    <row r="1" spans="1:2" ht="24.95" customHeight="1" x14ac:dyDescent="0.25"/>
    <row r="2" spans="1:2" ht="24.95" customHeight="1" x14ac:dyDescent="0.25">
      <c r="B2" s="27"/>
    </row>
    <row r="3" spans="1:2" ht="24.95" customHeight="1" x14ac:dyDescent="0.25">
      <c r="A3" s="28" t="s">
        <v>20</v>
      </c>
      <c r="B3" s="29" t="s">
        <v>57</v>
      </c>
    </row>
    <row r="4" spans="1:2" ht="41.25" customHeight="1" x14ac:dyDescent="0.25">
      <c r="A4" s="28" t="s">
        <v>33</v>
      </c>
      <c r="B4" s="29" t="s">
        <v>154</v>
      </c>
    </row>
    <row r="5" spans="1:2" ht="24.95" customHeight="1" x14ac:dyDescent="0.25">
      <c r="A5" s="28" t="s">
        <v>49</v>
      </c>
      <c r="B5" s="29" t="s">
        <v>155</v>
      </c>
    </row>
    <row r="6" spans="1:2" ht="24.95" customHeight="1" x14ac:dyDescent="0.25">
      <c r="A6" s="28" t="s">
        <v>25</v>
      </c>
      <c r="B6" s="33" t="s">
        <v>156</v>
      </c>
    </row>
    <row r="7" spans="1:2" ht="24.95" customHeight="1" x14ac:dyDescent="0.25">
      <c r="A7" s="28" t="s">
        <v>34</v>
      </c>
      <c r="B7" s="29" t="s">
        <v>157</v>
      </c>
    </row>
    <row r="8" spans="1:2" ht="24.95" customHeight="1" x14ac:dyDescent="0.25">
      <c r="A8" s="28" t="s">
        <v>21</v>
      </c>
      <c r="B8" s="29" t="s">
        <v>60</v>
      </c>
    </row>
    <row r="9" spans="1:2" ht="24.95" customHeight="1" x14ac:dyDescent="0.25">
      <c r="A9" s="28" t="s">
        <v>22</v>
      </c>
      <c r="B9" s="29" t="s">
        <v>55</v>
      </c>
    </row>
    <row r="10" spans="1:2" ht="24.95" customHeight="1" x14ac:dyDescent="0.25">
      <c r="A10" s="28" t="s">
        <v>24</v>
      </c>
      <c r="B10" s="30" t="s">
        <v>56</v>
      </c>
    </row>
    <row r="11" spans="1:2" ht="24.95" customHeight="1" x14ac:dyDescent="0.25">
      <c r="A11" s="28" t="s">
        <v>38</v>
      </c>
      <c r="B11" s="29" t="s">
        <v>158</v>
      </c>
    </row>
    <row r="12" spans="1:2" ht="24.95" customHeight="1" x14ac:dyDescent="0.25">
      <c r="A12" s="28" t="s">
        <v>44</v>
      </c>
      <c r="B12" s="29" t="s">
        <v>58</v>
      </c>
    </row>
    <row r="13" spans="1:2" ht="24.95" customHeight="1" x14ac:dyDescent="0.25">
      <c r="A13" s="28" t="s">
        <v>35</v>
      </c>
      <c r="B13" s="30" t="s">
        <v>59</v>
      </c>
    </row>
    <row r="14" spans="1:2" ht="24.95" customHeight="1" x14ac:dyDescent="0.25">
      <c r="A14" s="28" t="s">
        <v>39</v>
      </c>
      <c r="B14" s="31" t="s">
        <v>159</v>
      </c>
    </row>
    <row r="15" spans="1:2" ht="24.95" customHeight="1" x14ac:dyDescent="0.25">
      <c r="A15" s="28" t="s">
        <v>52</v>
      </c>
      <c r="B15" s="29">
        <v>7</v>
      </c>
    </row>
    <row r="16" spans="1:2" ht="24.95" customHeight="1" x14ac:dyDescent="0.25">
      <c r="A16" s="28" t="s">
        <v>23</v>
      </c>
      <c r="B16" s="29">
        <v>8</v>
      </c>
    </row>
    <row r="17" spans="1:2" ht="24.95" customHeight="1" x14ac:dyDescent="0.25">
      <c r="A17" s="28" t="s">
        <v>50</v>
      </c>
      <c r="B17" s="29">
        <v>12</v>
      </c>
    </row>
    <row r="18" spans="1:2" ht="24.95" customHeight="1" x14ac:dyDescent="0.25"/>
    <row r="19" spans="1:2" ht="24.95" customHeight="1" x14ac:dyDescent="0.25"/>
    <row r="20" spans="1:2" ht="24.95" customHeight="1" x14ac:dyDescent="0.25">
      <c r="A20" s="27" t="s">
        <v>45</v>
      </c>
    </row>
    <row r="21" spans="1:2" ht="24.95" customHeight="1" x14ac:dyDescent="0.25">
      <c r="A21" s="27" t="s">
        <v>46</v>
      </c>
    </row>
    <row r="22" spans="1:2" ht="24.95" customHeight="1" x14ac:dyDescent="0.25">
      <c r="A22" s="27" t="s">
        <v>47</v>
      </c>
    </row>
    <row r="23" spans="1:2" ht="24.95" customHeight="1" x14ac:dyDescent="0.25">
      <c r="A23" s="27" t="s">
        <v>51</v>
      </c>
    </row>
    <row r="24" spans="1:2" ht="24.95" customHeight="1" x14ac:dyDescent="0.25">
      <c r="A24" s="27" t="s">
        <v>48</v>
      </c>
    </row>
    <row r="25" spans="1:2" ht="24.95" customHeight="1" x14ac:dyDescent="0.2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2"/>
  <sheetViews>
    <sheetView topLeftCell="A70" zoomScaleNormal="100" workbookViewId="0">
      <selection activeCell="C80" sqref="C80"/>
    </sheetView>
  </sheetViews>
  <sheetFormatPr defaultColWidth="14.42578125" defaultRowHeight="15" customHeight="1" x14ac:dyDescent="0.25"/>
  <cols>
    <col min="1" max="1" width="5.140625" style="41" customWidth="1"/>
    <col min="2" max="2" width="52" style="41" customWidth="1"/>
    <col min="3" max="3" width="30.85546875" style="41" customWidth="1"/>
    <col min="4" max="4" width="22" style="41" customWidth="1"/>
    <col min="5" max="5" width="15.42578125" style="41" customWidth="1"/>
    <col min="6" max="6" width="19.7109375" style="41" bestFit="1" customWidth="1"/>
    <col min="7" max="7" width="14.42578125" style="41" customWidth="1"/>
    <col min="8" max="8" width="25" style="41" bestFit="1" customWidth="1"/>
    <col min="9" max="11" width="8.7109375" style="1" customWidth="1"/>
    <col min="12" max="16384" width="14.42578125" style="1"/>
  </cols>
  <sheetData>
    <row r="1" spans="1:10" x14ac:dyDescent="0.25">
      <c r="A1" s="92" t="s">
        <v>9</v>
      </c>
      <c r="B1" s="93"/>
      <c r="C1" s="93"/>
      <c r="D1" s="93"/>
      <c r="E1" s="93"/>
      <c r="F1" s="93"/>
      <c r="G1" s="93"/>
      <c r="H1" s="93"/>
      <c r="I1" s="10"/>
      <c r="J1" s="10"/>
    </row>
    <row r="2" spans="1:10" s="9" customFormat="1" ht="20.25" x14ac:dyDescent="0.25">
      <c r="A2" s="95" t="s">
        <v>31</v>
      </c>
      <c r="B2" s="95"/>
      <c r="C2" s="95"/>
      <c r="D2" s="95"/>
      <c r="E2" s="95"/>
      <c r="F2" s="95"/>
      <c r="G2" s="95"/>
      <c r="H2" s="95"/>
      <c r="I2" s="10"/>
      <c r="J2" s="10"/>
    </row>
    <row r="3" spans="1:10" s="9" customFormat="1" ht="21" customHeight="1" x14ac:dyDescent="0.25">
      <c r="A3" s="96" t="str">
        <f>'Информация о Чемпионате'!B4</f>
        <v>Итоговый (межрегиональный) этап Чемпионата по профессиональному мастерству "Профессионалы" в 2025 г</v>
      </c>
      <c r="B3" s="96"/>
      <c r="C3" s="96"/>
      <c r="D3" s="96"/>
      <c r="E3" s="96"/>
      <c r="F3" s="96"/>
      <c r="G3" s="96"/>
      <c r="H3" s="96"/>
      <c r="I3" s="11"/>
      <c r="J3" s="11"/>
    </row>
    <row r="4" spans="1:10" s="9" customFormat="1" ht="20.25" x14ac:dyDescent="0.25">
      <c r="A4" s="95" t="s">
        <v>32</v>
      </c>
      <c r="B4" s="95"/>
      <c r="C4" s="95"/>
      <c r="D4" s="95"/>
      <c r="E4" s="95"/>
      <c r="F4" s="95"/>
      <c r="G4" s="95"/>
      <c r="H4" s="95"/>
      <c r="I4" s="10"/>
      <c r="J4" s="10"/>
    </row>
    <row r="5" spans="1:10" ht="22.5" customHeight="1" x14ac:dyDescent="0.25">
      <c r="A5" s="94" t="str">
        <f>'Информация о Чемпионате'!B3</f>
        <v xml:space="preserve">Психология и технология B2B продаж </v>
      </c>
      <c r="B5" s="94"/>
      <c r="C5" s="94"/>
      <c r="D5" s="94"/>
      <c r="E5" s="94"/>
      <c r="F5" s="94"/>
      <c r="G5" s="94"/>
      <c r="H5" s="94"/>
      <c r="I5" s="10"/>
      <c r="J5" s="10"/>
    </row>
    <row r="6" spans="1:10" x14ac:dyDescent="0.25">
      <c r="A6" s="90" t="s">
        <v>11</v>
      </c>
      <c r="B6" s="93"/>
      <c r="C6" s="93"/>
      <c r="D6" s="93"/>
      <c r="E6" s="93"/>
      <c r="F6" s="93"/>
      <c r="G6" s="93"/>
      <c r="H6" s="93"/>
      <c r="I6" s="10"/>
      <c r="J6" s="10"/>
    </row>
    <row r="7" spans="1:10" ht="15.75" customHeight="1" x14ac:dyDescent="0.25">
      <c r="A7" s="90" t="s">
        <v>29</v>
      </c>
      <c r="B7" s="90"/>
      <c r="C7" s="91" t="str">
        <f>'Информация о Чемпионате'!B5</f>
        <v>г. Нижний Новгород</v>
      </c>
      <c r="D7" s="91"/>
      <c r="E7" s="91"/>
      <c r="F7" s="91"/>
      <c r="G7" s="91"/>
      <c r="H7" s="91"/>
    </row>
    <row r="8" spans="1:10" ht="15.75" customHeight="1" x14ac:dyDescent="0.25">
      <c r="A8" s="90" t="s">
        <v>30</v>
      </c>
      <c r="B8" s="90"/>
      <c r="C8" s="90"/>
      <c r="D8" s="91" t="str">
        <f>'Информация о Чемпионате'!B6</f>
        <v>Федеральный технопарк профессионального образования</v>
      </c>
      <c r="E8" s="91"/>
      <c r="F8" s="91"/>
      <c r="G8" s="91"/>
      <c r="H8" s="91"/>
    </row>
    <row r="9" spans="1:10" ht="15.75" customHeight="1" x14ac:dyDescent="0.25">
      <c r="A9" s="90" t="s">
        <v>26</v>
      </c>
      <c r="B9" s="90"/>
      <c r="C9" s="90" t="str">
        <f>'Информация о Чемпионате'!B7</f>
        <v>г. Нижний Новгород, Варварская улица, 32</v>
      </c>
      <c r="D9" s="90"/>
      <c r="E9" s="90"/>
      <c r="F9" s="90"/>
      <c r="G9" s="90"/>
      <c r="H9" s="90"/>
    </row>
    <row r="10" spans="1:10" ht="15.75" customHeight="1" x14ac:dyDescent="0.25">
      <c r="A10" s="90" t="s">
        <v>28</v>
      </c>
      <c r="B10" s="90"/>
      <c r="C10" s="90" t="str">
        <f>'Информация о Чемпионате'!B9</f>
        <v>Комисарова Ирина Владимировна</v>
      </c>
      <c r="D10" s="90"/>
      <c r="E10" s="90" t="str">
        <f>'Информация о Чемпионате'!B10</f>
        <v>komisarovaiv@mveu.ru</v>
      </c>
      <c r="F10" s="90"/>
      <c r="G10" s="90" t="str">
        <f>'Информация о Чемпионате'!B11</f>
        <v>8-982-128-02-17</v>
      </c>
      <c r="H10" s="90"/>
    </row>
    <row r="11" spans="1:10" ht="15.75" customHeight="1" x14ac:dyDescent="0.25">
      <c r="A11" s="90" t="s">
        <v>36</v>
      </c>
      <c r="B11" s="90"/>
      <c r="C11" s="90" t="str">
        <f>'Информация о Чемпионате'!B12</f>
        <v>Грехов Олег Дмитриевич</v>
      </c>
      <c r="D11" s="90"/>
      <c r="E11" s="90" t="str">
        <f>'Информация о Чемпионате'!B13</f>
        <v>t.o.kompov@yandex.ru</v>
      </c>
      <c r="F11" s="90"/>
      <c r="G11" s="90" t="str">
        <f>'Информация о Чемпионате'!B14</f>
        <v>8-999-140-87-32</v>
      </c>
      <c r="H11" s="90"/>
    </row>
    <row r="12" spans="1:10" ht="15.75" customHeight="1" x14ac:dyDescent="0.25">
      <c r="A12" s="90" t="s">
        <v>54</v>
      </c>
      <c r="B12" s="90"/>
      <c r="C12" s="90">
        <f>'Информация о Чемпионате'!B17</f>
        <v>12</v>
      </c>
      <c r="D12" s="90"/>
      <c r="E12" s="90"/>
      <c r="F12" s="90"/>
      <c r="G12" s="90"/>
      <c r="H12" s="90"/>
    </row>
    <row r="13" spans="1:10" ht="15.75" customHeight="1" x14ac:dyDescent="0.25">
      <c r="A13" s="90" t="s">
        <v>53</v>
      </c>
      <c r="B13" s="90"/>
      <c r="C13" s="90">
        <f>'Информация о Чемпионате'!B15</f>
        <v>7</v>
      </c>
      <c r="D13" s="90"/>
      <c r="E13" s="90"/>
      <c r="F13" s="90"/>
      <c r="G13" s="90"/>
      <c r="H13" s="90"/>
    </row>
    <row r="14" spans="1:10" ht="15.75" customHeight="1" x14ac:dyDescent="0.25">
      <c r="A14" s="90" t="s">
        <v>19</v>
      </c>
      <c r="B14" s="90"/>
      <c r="C14" s="90">
        <f>'Информация о Чемпионате'!B16</f>
        <v>8</v>
      </c>
      <c r="D14" s="90"/>
      <c r="E14" s="90"/>
      <c r="F14" s="90"/>
      <c r="G14" s="90"/>
      <c r="H14" s="90"/>
    </row>
    <row r="15" spans="1:10" ht="15.75" customHeight="1" x14ac:dyDescent="0.25">
      <c r="A15" s="90" t="s">
        <v>27</v>
      </c>
      <c r="B15" s="90"/>
      <c r="C15" s="90" t="str">
        <f>'Информация о Чемпионате'!B8</f>
        <v xml:space="preserve">8-11 апреля 2025 г. </v>
      </c>
      <c r="D15" s="90"/>
      <c r="E15" s="90"/>
      <c r="F15" s="90"/>
      <c r="G15" s="90"/>
      <c r="H15" s="90"/>
    </row>
    <row r="16" spans="1:10" ht="21" thickBot="1" x14ac:dyDescent="0.3">
      <c r="A16" s="99" t="s">
        <v>16</v>
      </c>
      <c r="B16" s="100"/>
      <c r="C16" s="100"/>
      <c r="D16" s="100"/>
      <c r="E16" s="100"/>
      <c r="F16" s="100"/>
      <c r="G16" s="100"/>
      <c r="H16" s="101"/>
    </row>
    <row r="17" spans="1:8" x14ac:dyDescent="0.25">
      <c r="A17" s="87" t="s">
        <v>8</v>
      </c>
      <c r="B17" s="102"/>
      <c r="C17" s="102"/>
      <c r="D17" s="102"/>
      <c r="E17" s="102"/>
      <c r="F17" s="102"/>
      <c r="G17" s="102"/>
      <c r="H17" s="103"/>
    </row>
    <row r="18" spans="1:8" x14ac:dyDescent="0.25">
      <c r="A18" s="84" t="s">
        <v>88</v>
      </c>
      <c r="B18" s="97"/>
      <c r="C18" s="97"/>
      <c r="D18" s="97"/>
      <c r="E18" s="97"/>
      <c r="F18" s="97"/>
      <c r="G18" s="97"/>
      <c r="H18" s="98"/>
    </row>
    <row r="19" spans="1:8" x14ac:dyDescent="0.25">
      <c r="A19" s="104" t="s">
        <v>61</v>
      </c>
      <c r="B19" s="105"/>
      <c r="C19" s="105"/>
      <c r="D19" s="105"/>
      <c r="E19" s="105"/>
      <c r="F19" s="105"/>
      <c r="G19" s="105"/>
      <c r="H19" s="106"/>
    </row>
    <row r="20" spans="1:8" x14ac:dyDescent="0.25">
      <c r="A20" s="84" t="s">
        <v>62</v>
      </c>
      <c r="B20" s="97"/>
      <c r="C20" s="97"/>
      <c r="D20" s="97"/>
      <c r="E20" s="97"/>
      <c r="F20" s="97"/>
      <c r="G20" s="97"/>
      <c r="H20" s="98"/>
    </row>
    <row r="21" spans="1:8" x14ac:dyDescent="0.25">
      <c r="A21" s="84" t="s">
        <v>112</v>
      </c>
      <c r="B21" s="97"/>
      <c r="C21" s="97"/>
      <c r="D21" s="97"/>
      <c r="E21" s="97"/>
      <c r="F21" s="97"/>
      <c r="G21" s="97"/>
      <c r="H21" s="98"/>
    </row>
    <row r="22" spans="1:8" ht="15" customHeight="1" x14ac:dyDescent="0.25">
      <c r="A22" s="84" t="s">
        <v>40</v>
      </c>
      <c r="B22" s="97"/>
      <c r="C22" s="97"/>
      <c r="D22" s="97"/>
      <c r="E22" s="97"/>
      <c r="F22" s="97"/>
      <c r="G22" s="97"/>
      <c r="H22" s="98"/>
    </row>
    <row r="23" spans="1:8" x14ac:dyDescent="0.25">
      <c r="A23" s="84" t="s">
        <v>63</v>
      </c>
      <c r="B23" s="97"/>
      <c r="C23" s="97"/>
      <c r="D23" s="97"/>
      <c r="E23" s="97"/>
      <c r="F23" s="97"/>
      <c r="G23" s="97"/>
      <c r="H23" s="98"/>
    </row>
    <row r="24" spans="1:8" x14ac:dyDescent="0.25">
      <c r="A24" s="84" t="s">
        <v>43</v>
      </c>
      <c r="B24" s="97"/>
      <c r="C24" s="97"/>
      <c r="D24" s="97"/>
      <c r="E24" s="97"/>
      <c r="F24" s="97"/>
      <c r="G24" s="97"/>
      <c r="H24" s="98"/>
    </row>
    <row r="25" spans="1:8" ht="15.75" thickBot="1" x14ac:dyDescent="0.3">
      <c r="A25" s="107" t="s">
        <v>42</v>
      </c>
      <c r="B25" s="108"/>
      <c r="C25" s="108"/>
      <c r="D25" s="108"/>
      <c r="E25" s="108"/>
      <c r="F25" s="108"/>
      <c r="G25" s="108"/>
      <c r="H25" s="109"/>
    </row>
    <row r="26" spans="1:8" ht="60" x14ac:dyDescent="0.25">
      <c r="A26" s="7" t="s">
        <v>6</v>
      </c>
      <c r="B26" s="5" t="s">
        <v>5</v>
      </c>
      <c r="C26" s="5" t="s">
        <v>4</v>
      </c>
      <c r="D26" s="6" t="s">
        <v>3</v>
      </c>
      <c r="E26" s="6" t="s">
        <v>2</v>
      </c>
      <c r="F26" s="6" t="s">
        <v>1</v>
      </c>
      <c r="G26" s="6" t="s">
        <v>0</v>
      </c>
      <c r="H26" s="6" t="s">
        <v>10</v>
      </c>
    </row>
    <row r="27" spans="1:8" ht="66.75" x14ac:dyDescent="0.25">
      <c r="A27" s="2">
        <v>1</v>
      </c>
      <c r="B27" s="21" t="s">
        <v>64</v>
      </c>
      <c r="C27" s="43" t="s">
        <v>101</v>
      </c>
      <c r="D27" s="2" t="s">
        <v>65</v>
      </c>
      <c r="E27" s="2">
        <v>1</v>
      </c>
      <c r="F27" s="2" t="s">
        <v>66</v>
      </c>
      <c r="G27" s="2">
        <v>1</v>
      </c>
      <c r="H27" s="44"/>
    </row>
    <row r="28" spans="1:8" x14ac:dyDescent="0.25">
      <c r="A28" s="2">
        <v>2</v>
      </c>
      <c r="B28" s="43" t="s">
        <v>67</v>
      </c>
      <c r="C28" s="43" t="s">
        <v>68</v>
      </c>
      <c r="D28" s="2" t="s">
        <v>65</v>
      </c>
      <c r="E28" s="2">
        <v>1</v>
      </c>
      <c r="F28" s="2" t="s">
        <v>66</v>
      </c>
      <c r="G28" s="2">
        <v>1</v>
      </c>
      <c r="H28" s="44"/>
    </row>
    <row r="29" spans="1:8" x14ac:dyDescent="0.25">
      <c r="A29" s="2">
        <v>3</v>
      </c>
      <c r="B29" s="43" t="s">
        <v>69</v>
      </c>
      <c r="C29" s="43" t="s">
        <v>68</v>
      </c>
      <c r="D29" s="2" t="s">
        <v>65</v>
      </c>
      <c r="E29" s="2">
        <v>1</v>
      </c>
      <c r="F29" s="2" t="s">
        <v>66</v>
      </c>
      <c r="G29" s="2">
        <v>1</v>
      </c>
      <c r="H29" s="44"/>
    </row>
    <row r="30" spans="1:8" x14ac:dyDescent="0.25">
      <c r="A30" s="2">
        <v>4</v>
      </c>
      <c r="B30" s="43" t="s">
        <v>70</v>
      </c>
      <c r="C30" s="43" t="s">
        <v>71</v>
      </c>
      <c r="D30" s="2" t="s">
        <v>65</v>
      </c>
      <c r="E30" s="2">
        <v>1</v>
      </c>
      <c r="F30" s="2" t="s">
        <v>66</v>
      </c>
      <c r="G30" s="2">
        <v>1</v>
      </c>
      <c r="H30" s="44"/>
    </row>
    <row r="31" spans="1:8" x14ac:dyDescent="0.25">
      <c r="A31" s="2">
        <v>5</v>
      </c>
      <c r="B31" s="21" t="s">
        <v>85</v>
      </c>
      <c r="C31" s="43" t="s">
        <v>73</v>
      </c>
      <c r="D31" s="2" t="s">
        <v>65</v>
      </c>
      <c r="E31" s="2">
        <v>1</v>
      </c>
      <c r="F31" s="2" t="s">
        <v>66</v>
      </c>
      <c r="G31" s="2">
        <v>1</v>
      </c>
      <c r="H31" s="44"/>
    </row>
    <row r="32" spans="1:8" ht="25.5" x14ac:dyDescent="0.25">
      <c r="A32" s="2">
        <v>6</v>
      </c>
      <c r="B32" s="21" t="s">
        <v>74</v>
      </c>
      <c r="C32" s="43" t="s">
        <v>75</v>
      </c>
      <c r="D32" s="2" t="s">
        <v>76</v>
      </c>
      <c r="E32" s="2">
        <v>1</v>
      </c>
      <c r="F32" s="2" t="s">
        <v>66</v>
      </c>
      <c r="G32" s="2">
        <v>1</v>
      </c>
      <c r="H32" s="44"/>
    </row>
    <row r="33" spans="1:8" x14ac:dyDescent="0.25">
      <c r="A33" s="2">
        <v>7</v>
      </c>
      <c r="B33" s="21" t="s">
        <v>77</v>
      </c>
      <c r="C33" s="43" t="s">
        <v>78</v>
      </c>
      <c r="D33" s="2" t="s">
        <v>76</v>
      </c>
      <c r="E33" s="2">
        <v>2</v>
      </c>
      <c r="F33" s="2" t="s">
        <v>66</v>
      </c>
      <c r="G33" s="2">
        <v>2</v>
      </c>
      <c r="H33" s="44"/>
    </row>
    <row r="34" spans="1:8" ht="38.25" x14ac:dyDescent="0.25">
      <c r="A34" s="2">
        <v>8</v>
      </c>
      <c r="B34" s="43" t="s">
        <v>79</v>
      </c>
      <c r="C34" s="43" t="s">
        <v>86</v>
      </c>
      <c r="D34" s="2" t="s">
        <v>65</v>
      </c>
      <c r="E34" s="2">
        <v>1</v>
      </c>
      <c r="F34" s="2" t="s">
        <v>66</v>
      </c>
      <c r="G34" s="2">
        <v>1</v>
      </c>
      <c r="H34" s="44"/>
    </row>
    <row r="35" spans="1:8" s="15" customFormat="1" ht="25.5" x14ac:dyDescent="0.25">
      <c r="A35" s="2">
        <v>9</v>
      </c>
      <c r="B35" s="43" t="s">
        <v>118</v>
      </c>
      <c r="C35" s="43" t="s">
        <v>83</v>
      </c>
      <c r="D35" s="2" t="s">
        <v>65</v>
      </c>
      <c r="E35" s="2">
        <v>1</v>
      </c>
      <c r="F35" s="2" t="s">
        <v>66</v>
      </c>
      <c r="G35" s="2">
        <v>1</v>
      </c>
      <c r="H35" s="44"/>
    </row>
    <row r="36" spans="1:8" s="15" customFormat="1" x14ac:dyDescent="0.25">
      <c r="A36" s="2">
        <v>10</v>
      </c>
      <c r="B36" s="43" t="s">
        <v>80</v>
      </c>
      <c r="C36" s="43" t="s">
        <v>81</v>
      </c>
      <c r="D36" s="2" t="s">
        <v>82</v>
      </c>
      <c r="E36" s="2">
        <v>2</v>
      </c>
      <c r="F36" s="2" t="s">
        <v>66</v>
      </c>
      <c r="G36" s="2">
        <v>4</v>
      </c>
      <c r="H36" s="44"/>
    </row>
    <row r="37" spans="1:8" s="15" customFormat="1" ht="25.5" x14ac:dyDescent="0.25">
      <c r="A37" s="2">
        <v>11</v>
      </c>
      <c r="B37" s="43" t="s">
        <v>87</v>
      </c>
      <c r="C37" s="43" t="s">
        <v>83</v>
      </c>
      <c r="D37" s="2" t="s">
        <v>82</v>
      </c>
      <c r="E37" s="2">
        <v>2</v>
      </c>
      <c r="F37" s="2" t="s">
        <v>66</v>
      </c>
      <c r="G37" s="2">
        <v>21</v>
      </c>
      <c r="H37" s="44"/>
    </row>
    <row r="38" spans="1:8" s="15" customFormat="1" ht="25.5" x14ac:dyDescent="0.25">
      <c r="A38" s="2">
        <v>12</v>
      </c>
      <c r="B38" s="45" t="s">
        <v>84</v>
      </c>
      <c r="C38" s="43" t="s">
        <v>83</v>
      </c>
      <c r="D38" s="2" t="s">
        <v>82</v>
      </c>
      <c r="E38" s="2">
        <v>1</v>
      </c>
      <c r="F38" s="2" t="s">
        <v>66</v>
      </c>
      <c r="G38" s="2">
        <v>1</v>
      </c>
      <c r="H38" s="44"/>
    </row>
    <row r="39" spans="1:8" ht="25.5" x14ac:dyDescent="0.25">
      <c r="A39" s="2">
        <v>13</v>
      </c>
      <c r="B39" s="24" t="s">
        <v>98</v>
      </c>
      <c r="C39" s="25" t="s">
        <v>83</v>
      </c>
      <c r="D39" s="6" t="s">
        <v>82</v>
      </c>
      <c r="E39" s="37">
        <v>1</v>
      </c>
      <c r="F39" s="37" t="s">
        <v>66</v>
      </c>
      <c r="G39" s="37">
        <v>1</v>
      </c>
      <c r="H39" s="44"/>
    </row>
    <row r="40" spans="1:8" ht="23.25" customHeight="1" thickBot="1" x14ac:dyDescent="0.3">
      <c r="A40" s="82" t="s">
        <v>17</v>
      </c>
      <c r="B40" s="83"/>
      <c r="C40" s="83"/>
      <c r="D40" s="83"/>
      <c r="E40" s="83"/>
      <c r="F40" s="83"/>
      <c r="G40" s="83"/>
      <c r="H40" s="83"/>
    </row>
    <row r="41" spans="1:8" ht="15.75" customHeight="1" x14ac:dyDescent="0.25">
      <c r="A41" s="87" t="s">
        <v>8</v>
      </c>
      <c r="B41" s="88"/>
      <c r="C41" s="88"/>
      <c r="D41" s="88"/>
      <c r="E41" s="88"/>
      <c r="F41" s="88"/>
      <c r="G41" s="88"/>
      <c r="H41" s="89"/>
    </row>
    <row r="42" spans="1:8" ht="15" customHeight="1" x14ac:dyDescent="0.25">
      <c r="A42" s="84" t="s">
        <v>89</v>
      </c>
      <c r="B42" s="85"/>
      <c r="C42" s="85"/>
      <c r="D42" s="85"/>
      <c r="E42" s="85"/>
      <c r="F42" s="85"/>
      <c r="G42" s="85"/>
      <c r="H42" s="86"/>
    </row>
    <row r="43" spans="1:8" ht="15" customHeight="1" x14ac:dyDescent="0.25">
      <c r="A43" s="84" t="s">
        <v>90</v>
      </c>
      <c r="B43" s="85"/>
      <c r="C43" s="85"/>
      <c r="D43" s="85"/>
      <c r="E43" s="85"/>
      <c r="F43" s="85"/>
      <c r="G43" s="85"/>
      <c r="H43" s="86"/>
    </row>
    <row r="44" spans="1:8" ht="15" customHeight="1" x14ac:dyDescent="0.25">
      <c r="A44" s="84" t="s">
        <v>91</v>
      </c>
      <c r="B44" s="85"/>
      <c r="C44" s="85"/>
      <c r="D44" s="85"/>
      <c r="E44" s="85"/>
      <c r="F44" s="85"/>
      <c r="G44" s="85"/>
      <c r="H44" s="86"/>
    </row>
    <row r="45" spans="1:8" ht="15" customHeight="1" x14ac:dyDescent="0.25">
      <c r="A45" s="84" t="s">
        <v>112</v>
      </c>
      <c r="B45" s="85"/>
      <c r="C45" s="85"/>
      <c r="D45" s="85"/>
      <c r="E45" s="85"/>
      <c r="F45" s="85"/>
      <c r="G45" s="85"/>
      <c r="H45" s="86"/>
    </row>
    <row r="46" spans="1:8" ht="15" customHeight="1" x14ac:dyDescent="0.25">
      <c r="A46" s="84" t="s">
        <v>40</v>
      </c>
      <c r="B46" s="85"/>
      <c r="C46" s="85"/>
      <c r="D46" s="85"/>
      <c r="E46" s="85"/>
      <c r="F46" s="85"/>
      <c r="G46" s="85"/>
      <c r="H46" s="86"/>
    </row>
    <row r="47" spans="1:8" ht="15" customHeight="1" x14ac:dyDescent="0.25">
      <c r="A47" s="84" t="s">
        <v>92</v>
      </c>
      <c r="B47" s="85"/>
      <c r="C47" s="85"/>
      <c r="D47" s="85"/>
      <c r="E47" s="85"/>
      <c r="F47" s="85"/>
      <c r="G47" s="85"/>
      <c r="H47" s="86"/>
    </row>
    <row r="48" spans="1:8" ht="15" customHeight="1" x14ac:dyDescent="0.25">
      <c r="A48" s="84" t="s">
        <v>43</v>
      </c>
      <c r="B48" s="85"/>
      <c r="C48" s="85"/>
      <c r="D48" s="85"/>
      <c r="E48" s="85"/>
      <c r="F48" s="85"/>
      <c r="G48" s="85"/>
      <c r="H48" s="86"/>
    </row>
    <row r="49" spans="1:8" ht="15.75" customHeight="1" thickBot="1" x14ac:dyDescent="0.3">
      <c r="A49" s="107" t="s">
        <v>42</v>
      </c>
      <c r="B49" s="110"/>
      <c r="C49" s="110"/>
      <c r="D49" s="110"/>
      <c r="E49" s="110"/>
      <c r="F49" s="110"/>
      <c r="G49" s="110"/>
      <c r="H49" s="111"/>
    </row>
    <row r="50" spans="1:8" s="34" customFormat="1" ht="60" x14ac:dyDescent="0.25">
      <c r="A50" s="3" t="s">
        <v>6</v>
      </c>
      <c r="B50" s="3" t="s">
        <v>5</v>
      </c>
      <c r="C50" s="5" t="s">
        <v>4</v>
      </c>
      <c r="D50" s="3" t="s">
        <v>3</v>
      </c>
      <c r="E50" s="8" t="s">
        <v>2</v>
      </c>
      <c r="F50" s="8" t="s">
        <v>1</v>
      </c>
      <c r="G50" s="8" t="s">
        <v>0</v>
      </c>
      <c r="H50" s="3" t="s">
        <v>10</v>
      </c>
    </row>
    <row r="51" spans="1:8" s="55" customFormat="1" ht="12.75" x14ac:dyDescent="0.2">
      <c r="A51" s="51">
        <v>1</v>
      </c>
      <c r="B51" s="25" t="s">
        <v>80</v>
      </c>
      <c r="C51" s="25" t="s">
        <v>93</v>
      </c>
      <c r="D51" s="52" t="s">
        <v>82</v>
      </c>
      <c r="E51" s="53">
        <v>1</v>
      </c>
      <c r="F51" s="53" t="s">
        <v>97</v>
      </c>
      <c r="G51" s="54">
        <v>8</v>
      </c>
      <c r="H51" s="44"/>
    </row>
    <row r="52" spans="1:8" s="55" customFormat="1" ht="12.75" x14ac:dyDescent="0.2">
      <c r="A52" s="51">
        <v>2</v>
      </c>
      <c r="B52" s="25" t="s">
        <v>95</v>
      </c>
      <c r="C52" s="25" t="s">
        <v>99</v>
      </c>
      <c r="D52" s="51" t="s">
        <v>82</v>
      </c>
      <c r="E52" s="51">
        <v>1</v>
      </c>
      <c r="F52" s="51" t="s">
        <v>66</v>
      </c>
      <c r="G52" s="56">
        <v>8</v>
      </c>
      <c r="H52" s="44"/>
    </row>
    <row r="53" spans="1:8" s="55" customFormat="1" ht="25.5" x14ac:dyDescent="0.2">
      <c r="A53" s="51">
        <v>3</v>
      </c>
      <c r="B53" s="25" t="s">
        <v>96</v>
      </c>
      <c r="C53" s="25" t="s">
        <v>83</v>
      </c>
      <c r="D53" s="51" t="s">
        <v>82</v>
      </c>
      <c r="E53" s="51">
        <v>1</v>
      </c>
      <c r="F53" s="51" t="s">
        <v>66</v>
      </c>
      <c r="G53" s="56">
        <v>1</v>
      </c>
      <c r="H53" s="44"/>
    </row>
    <row r="54" spans="1:8" s="55" customFormat="1" ht="25.5" x14ac:dyDescent="0.2">
      <c r="A54" s="51">
        <v>4</v>
      </c>
      <c r="B54" s="25" t="s">
        <v>84</v>
      </c>
      <c r="C54" s="25" t="s">
        <v>83</v>
      </c>
      <c r="D54" s="51" t="s">
        <v>82</v>
      </c>
      <c r="E54" s="57">
        <v>1</v>
      </c>
      <c r="F54" s="51" t="s">
        <v>66</v>
      </c>
      <c r="G54" s="58">
        <v>1</v>
      </c>
      <c r="H54" s="44"/>
    </row>
    <row r="55" spans="1:8" s="55" customFormat="1" ht="25.5" x14ac:dyDescent="0.2">
      <c r="A55" s="51">
        <v>5</v>
      </c>
      <c r="B55" s="24" t="s">
        <v>98</v>
      </c>
      <c r="C55" s="25" t="s">
        <v>83</v>
      </c>
      <c r="D55" s="51" t="s">
        <v>82</v>
      </c>
      <c r="E55" s="59">
        <v>1</v>
      </c>
      <c r="F55" s="59" t="s">
        <v>66</v>
      </c>
      <c r="G55" s="59">
        <v>1</v>
      </c>
      <c r="H55" s="44"/>
    </row>
    <row r="56" spans="1:8" ht="23.25" customHeight="1" thickBot="1" x14ac:dyDescent="0.3">
      <c r="A56" s="82" t="s">
        <v>18</v>
      </c>
      <c r="B56" s="83"/>
      <c r="C56" s="83"/>
      <c r="D56" s="83"/>
      <c r="E56" s="83"/>
      <c r="F56" s="83"/>
      <c r="G56" s="83"/>
      <c r="H56" s="83"/>
    </row>
    <row r="57" spans="1:8" ht="15.75" customHeight="1" x14ac:dyDescent="0.25">
      <c r="A57" s="87" t="s">
        <v>8</v>
      </c>
      <c r="B57" s="88"/>
      <c r="C57" s="88"/>
      <c r="D57" s="88"/>
      <c r="E57" s="88"/>
      <c r="F57" s="88"/>
      <c r="G57" s="88"/>
      <c r="H57" s="89"/>
    </row>
    <row r="58" spans="1:8" ht="15" customHeight="1" x14ac:dyDescent="0.25">
      <c r="A58" s="84" t="s">
        <v>100</v>
      </c>
      <c r="B58" s="85"/>
      <c r="C58" s="85"/>
      <c r="D58" s="85"/>
      <c r="E58" s="85"/>
      <c r="F58" s="85"/>
      <c r="G58" s="85"/>
      <c r="H58" s="86"/>
    </row>
    <row r="59" spans="1:8" ht="15" customHeight="1" x14ac:dyDescent="0.25">
      <c r="A59" s="84" t="s">
        <v>90</v>
      </c>
      <c r="B59" s="85"/>
      <c r="C59" s="85"/>
      <c r="D59" s="85"/>
      <c r="E59" s="85"/>
      <c r="F59" s="85"/>
      <c r="G59" s="85"/>
      <c r="H59" s="86"/>
    </row>
    <row r="60" spans="1:8" ht="15" customHeight="1" x14ac:dyDescent="0.25">
      <c r="A60" s="84" t="s">
        <v>121</v>
      </c>
      <c r="B60" s="85"/>
      <c r="C60" s="85"/>
      <c r="D60" s="85"/>
      <c r="E60" s="85"/>
      <c r="F60" s="85"/>
      <c r="G60" s="85"/>
      <c r="H60" s="86"/>
    </row>
    <row r="61" spans="1:8" ht="15" customHeight="1" x14ac:dyDescent="0.25">
      <c r="A61" s="84" t="s">
        <v>112</v>
      </c>
      <c r="B61" s="85"/>
      <c r="C61" s="85"/>
      <c r="D61" s="85"/>
      <c r="E61" s="85"/>
      <c r="F61" s="85"/>
      <c r="G61" s="85"/>
      <c r="H61" s="86"/>
    </row>
    <row r="62" spans="1:8" ht="15" customHeight="1" x14ac:dyDescent="0.25">
      <c r="A62" s="84" t="s">
        <v>40</v>
      </c>
      <c r="B62" s="85"/>
      <c r="C62" s="85"/>
      <c r="D62" s="85"/>
      <c r="E62" s="85"/>
      <c r="F62" s="85"/>
      <c r="G62" s="85"/>
      <c r="H62" s="86"/>
    </row>
    <row r="63" spans="1:8" ht="15" customHeight="1" x14ac:dyDescent="0.25">
      <c r="A63" s="84" t="s">
        <v>92</v>
      </c>
      <c r="B63" s="85"/>
      <c r="C63" s="85"/>
      <c r="D63" s="85"/>
      <c r="E63" s="85"/>
      <c r="F63" s="85"/>
      <c r="G63" s="85"/>
      <c r="H63" s="86"/>
    </row>
    <row r="64" spans="1:8" ht="15" customHeight="1" x14ac:dyDescent="0.25">
      <c r="A64" s="84" t="s">
        <v>41</v>
      </c>
      <c r="B64" s="85"/>
      <c r="C64" s="85"/>
      <c r="D64" s="85"/>
      <c r="E64" s="85"/>
      <c r="F64" s="85"/>
      <c r="G64" s="85"/>
      <c r="H64" s="86"/>
    </row>
    <row r="65" spans="1:8" ht="15.75" customHeight="1" thickBot="1" x14ac:dyDescent="0.3">
      <c r="A65" s="107" t="s">
        <v>42</v>
      </c>
      <c r="B65" s="110"/>
      <c r="C65" s="110"/>
      <c r="D65" s="110"/>
      <c r="E65" s="110"/>
      <c r="F65" s="110"/>
      <c r="G65" s="110"/>
      <c r="H65" s="111"/>
    </row>
    <row r="66" spans="1:8" s="68" customFormat="1" ht="60" x14ac:dyDescent="0.25">
      <c r="A66" s="3" t="s">
        <v>6</v>
      </c>
      <c r="B66" s="3" t="s">
        <v>5</v>
      </c>
      <c r="C66" s="5" t="s">
        <v>4</v>
      </c>
      <c r="D66" s="8" t="s">
        <v>3</v>
      </c>
      <c r="E66" s="8" t="s">
        <v>2</v>
      </c>
      <c r="F66" s="8" t="s">
        <v>1</v>
      </c>
      <c r="G66" s="8" t="s">
        <v>0</v>
      </c>
      <c r="H66" s="3" t="s">
        <v>10</v>
      </c>
    </row>
    <row r="67" spans="1:8" s="55" customFormat="1" ht="63.75" x14ac:dyDescent="0.2">
      <c r="A67" s="46">
        <v>1</v>
      </c>
      <c r="B67" s="21" t="s">
        <v>64</v>
      </c>
      <c r="C67" s="47" t="s">
        <v>160</v>
      </c>
      <c r="D67" s="60" t="s">
        <v>65</v>
      </c>
      <c r="E67" s="60">
        <v>1</v>
      </c>
      <c r="F67" s="60" t="s">
        <v>66</v>
      </c>
      <c r="G67" s="61">
        <v>2</v>
      </c>
      <c r="H67" s="44"/>
    </row>
    <row r="68" spans="1:8" s="55" customFormat="1" ht="12.75" x14ac:dyDescent="0.2">
      <c r="A68" s="46">
        <v>2</v>
      </c>
      <c r="B68" s="21" t="s">
        <v>72</v>
      </c>
      <c r="C68" s="43" t="s">
        <v>73</v>
      </c>
      <c r="D68" s="62" t="s">
        <v>76</v>
      </c>
      <c r="E68" s="63">
        <v>1</v>
      </c>
      <c r="F68" s="60" t="s">
        <v>66</v>
      </c>
      <c r="G68" s="61">
        <v>1</v>
      </c>
      <c r="H68" s="44"/>
    </row>
    <row r="69" spans="1:8" s="55" customFormat="1" ht="25.5" x14ac:dyDescent="0.2">
      <c r="A69" s="46">
        <v>3</v>
      </c>
      <c r="B69" s="21" t="s">
        <v>74</v>
      </c>
      <c r="C69" s="43" t="s">
        <v>75</v>
      </c>
      <c r="D69" s="64" t="s">
        <v>76</v>
      </c>
      <c r="E69" s="65">
        <v>1</v>
      </c>
      <c r="F69" s="60" t="s">
        <v>66</v>
      </c>
      <c r="G69" s="61">
        <f>E69</f>
        <v>1</v>
      </c>
      <c r="H69" s="44"/>
    </row>
    <row r="70" spans="1:8" s="55" customFormat="1" ht="12.75" x14ac:dyDescent="0.2">
      <c r="A70" s="46">
        <v>4</v>
      </c>
      <c r="B70" s="43" t="s">
        <v>67</v>
      </c>
      <c r="C70" s="43" t="s">
        <v>68</v>
      </c>
      <c r="D70" s="62" t="s">
        <v>65</v>
      </c>
      <c r="E70" s="65">
        <v>1</v>
      </c>
      <c r="F70" s="60" t="s">
        <v>66</v>
      </c>
      <c r="G70" s="61">
        <v>2</v>
      </c>
      <c r="H70" s="44"/>
    </row>
    <row r="71" spans="1:8" s="55" customFormat="1" ht="12.75" x14ac:dyDescent="0.2">
      <c r="A71" s="46">
        <v>5</v>
      </c>
      <c r="B71" s="43" t="s">
        <v>69</v>
      </c>
      <c r="C71" s="43" t="s">
        <v>68</v>
      </c>
      <c r="D71" s="62" t="s">
        <v>65</v>
      </c>
      <c r="E71" s="65">
        <v>1</v>
      </c>
      <c r="F71" s="60" t="s">
        <v>66</v>
      </c>
      <c r="G71" s="61">
        <v>2</v>
      </c>
      <c r="H71" s="44"/>
    </row>
    <row r="72" spans="1:8" s="55" customFormat="1" ht="41.25" customHeight="1" x14ac:dyDescent="0.2">
      <c r="A72" s="46">
        <v>6</v>
      </c>
      <c r="B72" s="43" t="s">
        <v>79</v>
      </c>
      <c r="C72" s="43" t="s">
        <v>129</v>
      </c>
      <c r="D72" s="62" t="s">
        <v>65</v>
      </c>
      <c r="E72" s="65">
        <v>1</v>
      </c>
      <c r="F72" s="60" t="s">
        <v>66</v>
      </c>
      <c r="G72" s="61">
        <v>1</v>
      </c>
      <c r="H72" s="44"/>
    </row>
    <row r="73" spans="1:8" s="55" customFormat="1" ht="12.75" x14ac:dyDescent="0.2">
      <c r="A73" s="46">
        <v>7</v>
      </c>
      <c r="B73" s="43" t="s">
        <v>80</v>
      </c>
      <c r="C73" s="43" t="s">
        <v>93</v>
      </c>
      <c r="D73" s="48" t="s">
        <v>82</v>
      </c>
      <c r="E73" s="18">
        <v>1</v>
      </c>
      <c r="F73" s="60" t="s">
        <v>66</v>
      </c>
      <c r="G73" s="61">
        <v>11</v>
      </c>
      <c r="H73" s="44"/>
    </row>
    <row r="74" spans="1:8" s="55" customFormat="1" ht="25.5" x14ac:dyDescent="0.2">
      <c r="A74" s="46">
        <v>8</v>
      </c>
      <c r="B74" s="43" t="s">
        <v>102</v>
      </c>
      <c r="C74" s="25" t="s">
        <v>83</v>
      </c>
      <c r="D74" s="48" t="s">
        <v>82</v>
      </c>
      <c r="E74" s="18">
        <v>1</v>
      </c>
      <c r="F74" s="60" t="s">
        <v>66</v>
      </c>
      <c r="G74" s="61">
        <v>12</v>
      </c>
      <c r="H74" s="44"/>
    </row>
    <row r="75" spans="1:8" s="55" customFormat="1" ht="25.5" x14ac:dyDescent="0.2">
      <c r="A75" s="46">
        <v>9</v>
      </c>
      <c r="B75" s="43" t="s">
        <v>96</v>
      </c>
      <c r="C75" s="43" t="s">
        <v>83</v>
      </c>
      <c r="D75" s="48" t="s">
        <v>82</v>
      </c>
      <c r="E75" s="18">
        <v>1</v>
      </c>
      <c r="F75" s="60" t="s">
        <v>66</v>
      </c>
      <c r="G75" s="66">
        <v>1</v>
      </c>
      <c r="H75" s="44"/>
    </row>
    <row r="76" spans="1:8" s="55" customFormat="1" ht="25.5" x14ac:dyDescent="0.2">
      <c r="A76" s="46">
        <v>10</v>
      </c>
      <c r="B76" s="43" t="s">
        <v>84</v>
      </c>
      <c r="C76" s="43" t="s">
        <v>83</v>
      </c>
      <c r="D76" s="48" t="s">
        <v>82</v>
      </c>
      <c r="E76" s="18">
        <v>1</v>
      </c>
      <c r="F76" s="60" t="s">
        <v>66</v>
      </c>
      <c r="G76" s="67">
        <v>1</v>
      </c>
      <c r="H76" s="44"/>
    </row>
    <row r="77" spans="1:8" s="55" customFormat="1" ht="25.5" x14ac:dyDescent="0.2">
      <c r="A77" s="46">
        <v>10</v>
      </c>
      <c r="B77" s="24" t="s">
        <v>98</v>
      </c>
      <c r="C77" s="25" t="s">
        <v>83</v>
      </c>
      <c r="D77" s="51" t="s">
        <v>82</v>
      </c>
      <c r="E77" s="59">
        <v>1</v>
      </c>
      <c r="F77" s="59" t="s">
        <v>66</v>
      </c>
      <c r="G77" s="59">
        <v>1</v>
      </c>
      <c r="H77" s="44"/>
    </row>
    <row r="78" spans="1:8" s="55" customFormat="1" ht="12.75" x14ac:dyDescent="0.2">
      <c r="A78" s="46">
        <v>11</v>
      </c>
      <c r="B78" s="24" t="s">
        <v>103</v>
      </c>
      <c r="C78" s="24" t="s">
        <v>104</v>
      </c>
      <c r="D78" s="51" t="s">
        <v>82</v>
      </c>
      <c r="E78" s="59">
        <v>1</v>
      </c>
      <c r="F78" s="59" t="s">
        <v>66</v>
      </c>
      <c r="G78" s="59">
        <v>1</v>
      </c>
      <c r="H78" s="44"/>
    </row>
    <row r="79" spans="1:8" ht="15.75" customHeight="1" x14ac:dyDescent="0.25">
      <c r="A79" s="112" t="s">
        <v>7</v>
      </c>
      <c r="B79" s="113"/>
      <c r="C79" s="113"/>
      <c r="D79" s="113"/>
      <c r="E79" s="113"/>
      <c r="F79" s="113"/>
      <c r="G79" s="113"/>
      <c r="H79" s="113"/>
    </row>
    <row r="80" spans="1:8" s="35" customFormat="1" ht="60" x14ac:dyDescent="0.25">
      <c r="A80" s="4" t="s">
        <v>6</v>
      </c>
      <c r="B80" s="3" t="s">
        <v>5</v>
      </c>
      <c r="C80" s="3" t="s">
        <v>4</v>
      </c>
      <c r="D80" s="3" t="s">
        <v>3</v>
      </c>
      <c r="E80" s="3" t="s">
        <v>2</v>
      </c>
      <c r="F80" s="3" t="s">
        <v>1</v>
      </c>
      <c r="G80" s="3" t="s">
        <v>0</v>
      </c>
      <c r="H80" s="3" t="s">
        <v>10</v>
      </c>
    </row>
    <row r="81" spans="1:8" s="35" customFormat="1" x14ac:dyDescent="0.25">
      <c r="A81" s="16">
        <v>1</v>
      </c>
      <c r="B81" s="19" t="s">
        <v>105</v>
      </c>
      <c r="C81" s="20" t="s">
        <v>106</v>
      </c>
      <c r="D81" s="17" t="s">
        <v>107</v>
      </c>
      <c r="E81" s="16">
        <v>1</v>
      </c>
      <c r="F81" s="16" t="s">
        <v>66</v>
      </c>
      <c r="G81" s="2">
        <f>E81</f>
        <v>1</v>
      </c>
      <c r="H81" s="44"/>
    </row>
    <row r="82" spans="1:8" s="35" customFormat="1" x14ac:dyDescent="0.25">
      <c r="A82" s="2">
        <v>2</v>
      </c>
      <c r="B82" s="21" t="s">
        <v>108</v>
      </c>
      <c r="C82" s="49" t="s">
        <v>109</v>
      </c>
      <c r="D82" s="2" t="s">
        <v>107</v>
      </c>
      <c r="E82" s="2">
        <v>1</v>
      </c>
      <c r="F82" s="2" t="s">
        <v>66</v>
      </c>
      <c r="G82" s="2">
        <f>E82</f>
        <v>1</v>
      </c>
      <c r="H82" s="44"/>
    </row>
  </sheetData>
  <mergeCells count="59">
    <mergeCell ref="A64:H64"/>
    <mergeCell ref="A65:H65"/>
    <mergeCell ref="A79:H79"/>
    <mergeCell ref="A63:H63"/>
    <mergeCell ref="A46:H46"/>
    <mergeCell ref="A47:H47"/>
    <mergeCell ref="A48:H48"/>
    <mergeCell ref="A49:H49"/>
    <mergeCell ref="A56:H56"/>
    <mergeCell ref="A57:H57"/>
    <mergeCell ref="A58:H58"/>
    <mergeCell ref="A59:H59"/>
    <mergeCell ref="A60:H60"/>
    <mergeCell ref="A61:H61"/>
    <mergeCell ref="A62:H62"/>
    <mergeCell ref="A24:H24"/>
    <mergeCell ref="A25:H25"/>
    <mergeCell ref="A20:H20"/>
    <mergeCell ref="A14:B14"/>
    <mergeCell ref="C14:H14"/>
    <mergeCell ref="C13:H13"/>
    <mergeCell ref="A13:B13"/>
    <mergeCell ref="A21:H21"/>
    <mergeCell ref="A22:H22"/>
    <mergeCell ref="A23:H23"/>
    <mergeCell ref="A16:H16"/>
    <mergeCell ref="A17:H17"/>
    <mergeCell ref="A18:H18"/>
    <mergeCell ref="A19:H19"/>
    <mergeCell ref="A15:B15"/>
    <mergeCell ref="C15:H15"/>
    <mergeCell ref="A1:H1"/>
    <mergeCell ref="A5:H5"/>
    <mergeCell ref="A6:H6"/>
    <mergeCell ref="A4:H4"/>
    <mergeCell ref="A9:B9"/>
    <mergeCell ref="C9:H9"/>
    <mergeCell ref="A2:H2"/>
    <mergeCell ref="A3:H3"/>
    <mergeCell ref="A12:B12"/>
    <mergeCell ref="C12:H12"/>
    <mergeCell ref="A11:B11"/>
    <mergeCell ref="C11:D11"/>
    <mergeCell ref="E11:F11"/>
    <mergeCell ref="G11:H11"/>
    <mergeCell ref="A10:B10"/>
    <mergeCell ref="C10:D10"/>
    <mergeCell ref="E10:F10"/>
    <mergeCell ref="G10:H10"/>
    <mergeCell ref="A7:B7"/>
    <mergeCell ref="C7:H7"/>
    <mergeCell ref="A8:C8"/>
    <mergeCell ref="D8:H8"/>
    <mergeCell ref="A40:H40"/>
    <mergeCell ref="A45:H45"/>
    <mergeCell ref="A44:H44"/>
    <mergeCell ref="A43:H43"/>
    <mergeCell ref="A42:H42"/>
    <mergeCell ref="A41:H41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7"/>
  <sheetViews>
    <sheetView topLeftCell="A25" zoomScaleNormal="150" workbookViewId="0">
      <selection activeCell="D44" sqref="D44"/>
    </sheetView>
  </sheetViews>
  <sheetFormatPr defaultColWidth="14.42578125" defaultRowHeight="15" x14ac:dyDescent="0.25"/>
  <cols>
    <col min="1" max="1" width="5.140625" style="41" customWidth="1"/>
    <col min="2" max="2" width="52" style="41" customWidth="1"/>
    <col min="3" max="3" width="27.42578125" style="41" customWidth="1"/>
    <col min="4" max="4" width="22" style="41" customWidth="1"/>
    <col min="5" max="5" width="15.42578125" style="41" customWidth="1"/>
    <col min="6" max="6" width="19.7109375" style="41" bestFit="1" customWidth="1"/>
    <col min="7" max="7" width="14.42578125" style="41" customWidth="1"/>
    <col min="8" max="8" width="25" style="41" bestFit="1" customWidth="1"/>
    <col min="9" max="9" width="8.7109375" style="35" customWidth="1"/>
    <col min="10" max="11" width="8.7109375" style="1" customWidth="1"/>
    <col min="12" max="16384" width="14.42578125" style="1"/>
  </cols>
  <sheetData>
    <row r="1" spans="1:9" x14ac:dyDescent="0.25">
      <c r="A1" s="114" t="s">
        <v>9</v>
      </c>
      <c r="B1" s="115"/>
      <c r="C1" s="115"/>
      <c r="D1" s="115"/>
      <c r="E1" s="115"/>
      <c r="F1" s="115"/>
      <c r="G1" s="115"/>
      <c r="H1" s="115"/>
    </row>
    <row r="2" spans="1:9" s="9" customFormat="1" ht="20.25" x14ac:dyDescent="0.25">
      <c r="A2" s="95" t="s">
        <v>31</v>
      </c>
      <c r="B2" s="95"/>
      <c r="C2" s="95"/>
      <c r="D2" s="95"/>
      <c r="E2" s="95"/>
      <c r="F2" s="95"/>
      <c r="G2" s="95"/>
      <c r="H2" s="95"/>
      <c r="I2" s="35"/>
    </row>
    <row r="3" spans="1:9" s="9" customFormat="1" ht="20.25" x14ac:dyDescent="0.25">
      <c r="A3" s="96" t="str">
        <f>'Информация о Чемпионате'!B4</f>
        <v>Итоговый (межрегиональный) этап Чемпионата по профессиональному мастерству "Профессионалы" в 2025 г</v>
      </c>
      <c r="B3" s="96"/>
      <c r="C3" s="96"/>
      <c r="D3" s="96"/>
      <c r="E3" s="96"/>
      <c r="F3" s="96"/>
      <c r="G3" s="96"/>
      <c r="H3" s="96"/>
      <c r="I3" s="35"/>
    </row>
    <row r="4" spans="1:9" s="9" customFormat="1" ht="20.25" x14ac:dyDescent="0.25">
      <c r="A4" s="95" t="s">
        <v>32</v>
      </c>
      <c r="B4" s="95"/>
      <c r="C4" s="95"/>
      <c r="D4" s="95"/>
      <c r="E4" s="95"/>
      <c r="F4" s="95"/>
      <c r="G4" s="95"/>
      <c r="H4" s="95"/>
      <c r="I4" s="35"/>
    </row>
    <row r="5" spans="1:9" ht="20.25" x14ac:dyDescent="0.25">
      <c r="A5" s="94" t="str">
        <f>'Информация о Чемпионате'!B3</f>
        <v xml:space="preserve">Психология и технология B2B продаж </v>
      </c>
      <c r="B5" s="94"/>
      <c r="C5" s="94"/>
      <c r="D5" s="94"/>
      <c r="E5" s="94"/>
      <c r="F5" s="94"/>
      <c r="G5" s="94"/>
      <c r="H5" s="94"/>
    </row>
    <row r="6" spans="1:9" x14ac:dyDescent="0.25">
      <c r="A6" s="90" t="s">
        <v>11</v>
      </c>
      <c r="B6" s="93"/>
      <c r="C6" s="93"/>
      <c r="D6" s="93"/>
      <c r="E6" s="93"/>
      <c r="F6" s="93"/>
      <c r="G6" s="93"/>
      <c r="H6" s="93"/>
    </row>
    <row r="7" spans="1:9" ht="15.75" x14ac:dyDescent="0.25">
      <c r="A7" s="90" t="s">
        <v>29</v>
      </c>
      <c r="B7" s="90"/>
      <c r="C7" s="91" t="str">
        <f>'Информация о Чемпионате'!B5</f>
        <v>г. Нижний Новгород</v>
      </c>
      <c r="D7" s="91"/>
      <c r="E7" s="91"/>
      <c r="F7" s="91"/>
      <c r="G7" s="91"/>
      <c r="H7" s="91"/>
    </row>
    <row r="8" spans="1:9" ht="15.75" x14ac:dyDescent="0.25">
      <c r="A8" s="90" t="s">
        <v>30</v>
      </c>
      <c r="B8" s="90"/>
      <c r="C8" s="90"/>
      <c r="D8" s="91" t="str">
        <f>'Информация о Чемпионате'!B6</f>
        <v>Федеральный технопарк профессионального образования</v>
      </c>
      <c r="E8" s="91"/>
      <c r="F8" s="91"/>
      <c r="G8" s="91"/>
      <c r="H8" s="91"/>
    </row>
    <row r="9" spans="1:9" ht="15.75" x14ac:dyDescent="0.25">
      <c r="A9" s="90" t="s">
        <v>26</v>
      </c>
      <c r="B9" s="90"/>
      <c r="C9" s="90" t="str">
        <f>'Информация о Чемпионате'!B7</f>
        <v>г. Нижний Новгород, Варварская улица, 32</v>
      </c>
      <c r="D9" s="90"/>
      <c r="E9" s="90"/>
      <c r="F9" s="90"/>
      <c r="G9" s="90"/>
      <c r="H9" s="90"/>
    </row>
    <row r="10" spans="1:9" ht="15.75" x14ac:dyDescent="0.25">
      <c r="A10" s="90" t="s">
        <v>28</v>
      </c>
      <c r="B10" s="90"/>
      <c r="C10" s="90" t="str">
        <f>'Информация о Чемпионате'!B9</f>
        <v>Комисарова Ирина Владимировна</v>
      </c>
      <c r="D10" s="90"/>
      <c r="E10" s="90" t="str">
        <f>'Информация о Чемпионате'!B10</f>
        <v>komisarovaiv@mveu.ru</v>
      </c>
      <c r="F10" s="90"/>
      <c r="G10" s="90" t="str">
        <f>'Информация о Чемпионате'!B11</f>
        <v>8-982-128-02-17</v>
      </c>
      <c r="H10" s="90"/>
    </row>
    <row r="11" spans="1:9" ht="15.75" customHeight="1" x14ac:dyDescent="0.25">
      <c r="A11" s="90" t="s">
        <v>36</v>
      </c>
      <c r="B11" s="90"/>
      <c r="C11" s="90" t="str">
        <f>'Информация о Чемпионате'!B12</f>
        <v>Грехов Олег Дмитриевич</v>
      </c>
      <c r="D11" s="90"/>
      <c r="E11" s="90" t="str">
        <f>'Информация о Чемпионате'!B13</f>
        <v>t.o.kompov@yandex.ru</v>
      </c>
      <c r="F11" s="90"/>
      <c r="G11" s="90" t="str">
        <f>'Информация о Чемпионате'!B14</f>
        <v>8-999-140-87-32</v>
      </c>
      <c r="H11" s="90"/>
    </row>
    <row r="12" spans="1:9" ht="15.75" customHeight="1" x14ac:dyDescent="0.25">
      <c r="A12" s="90" t="s">
        <v>54</v>
      </c>
      <c r="B12" s="90"/>
      <c r="C12" s="90">
        <f>'Информация о Чемпионате'!B17</f>
        <v>12</v>
      </c>
      <c r="D12" s="90"/>
      <c r="E12" s="90"/>
      <c r="F12" s="90"/>
      <c r="G12" s="90"/>
      <c r="H12" s="90"/>
    </row>
    <row r="13" spans="1:9" ht="15.75" x14ac:dyDescent="0.25">
      <c r="A13" s="90" t="s">
        <v>53</v>
      </c>
      <c r="B13" s="90"/>
      <c r="C13" s="90">
        <f>'Информация о Чемпионате'!B15</f>
        <v>7</v>
      </c>
      <c r="D13" s="90"/>
      <c r="E13" s="90"/>
      <c r="F13" s="90"/>
      <c r="G13" s="90"/>
      <c r="H13" s="90"/>
    </row>
    <row r="14" spans="1:9" ht="15.75" x14ac:dyDescent="0.25">
      <c r="A14" s="90" t="s">
        <v>19</v>
      </c>
      <c r="B14" s="90"/>
      <c r="C14" s="90">
        <f>'Информация о Чемпионате'!B16</f>
        <v>8</v>
      </c>
      <c r="D14" s="90"/>
      <c r="E14" s="90"/>
      <c r="F14" s="90"/>
      <c r="G14" s="90"/>
      <c r="H14" s="90"/>
    </row>
    <row r="15" spans="1:9" ht="15.75" x14ac:dyDescent="0.25">
      <c r="A15" s="90" t="s">
        <v>27</v>
      </c>
      <c r="B15" s="90"/>
      <c r="C15" s="90" t="str">
        <f>'Информация о Чемпионате'!B8</f>
        <v xml:space="preserve">8-11 апреля 2025 г. </v>
      </c>
      <c r="D15" s="90"/>
      <c r="E15" s="90"/>
      <c r="F15" s="90"/>
      <c r="G15" s="90"/>
      <c r="H15" s="90"/>
    </row>
    <row r="16" spans="1:9" ht="21" thickBot="1" x14ac:dyDescent="0.3">
      <c r="A16" s="116" t="s">
        <v>37</v>
      </c>
      <c r="B16" s="117"/>
      <c r="C16" s="117"/>
      <c r="D16" s="117"/>
      <c r="E16" s="117"/>
      <c r="F16" s="117"/>
      <c r="G16" s="117"/>
      <c r="H16" s="117"/>
    </row>
    <row r="17" spans="1:9" x14ac:dyDescent="0.25">
      <c r="A17" s="87" t="s">
        <v>8</v>
      </c>
      <c r="B17" s="102"/>
      <c r="C17" s="102"/>
      <c r="D17" s="102"/>
      <c r="E17" s="102"/>
      <c r="F17" s="102"/>
      <c r="G17" s="102"/>
      <c r="H17" s="103"/>
    </row>
    <row r="18" spans="1:9" x14ac:dyDescent="0.25">
      <c r="A18" s="84" t="s">
        <v>110</v>
      </c>
      <c r="B18" s="97"/>
      <c r="C18" s="97"/>
      <c r="D18" s="97"/>
      <c r="E18" s="97"/>
      <c r="F18" s="97"/>
      <c r="G18" s="97"/>
      <c r="H18" s="98"/>
    </row>
    <row r="19" spans="1:9" x14ac:dyDescent="0.25">
      <c r="A19" s="84" t="s">
        <v>90</v>
      </c>
      <c r="B19" s="97"/>
      <c r="C19" s="97"/>
      <c r="D19" s="97"/>
      <c r="E19" s="97"/>
      <c r="F19" s="97"/>
      <c r="G19" s="97"/>
      <c r="H19" s="98"/>
    </row>
    <row r="20" spans="1:9" x14ac:dyDescent="0.25">
      <c r="A20" s="84" t="s">
        <v>120</v>
      </c>
      <c r="B20" s="97"/>
      <c r="C20" s="97"/>
      <c r="D20" s="97"/>
      <c r="E20" s="97"/>
      <c r="F20" s="97"/>
      <c r="G20" s="97"/>
      <c r="H20" s="98"/>
    </row>
    <row r="21" spans="1:9" x14ac:dyDescent="0.25">
      <c r="A21" s="84" t="s">
        <v>111</v>
      </c>
      <c r="B21" s="97"/>
      <c r="C21" s="97"/>
      <c r="D21" s="97"/>
      <c r="E21" s="97"/>
      <c r="F21" s="97"/>
      <c r="G21" s="97"/>
      <c r="H21" s="98"/>
    </row>
    <row r="22" spans="1:9" x14ac:dyDescent="0.25">
      <c r="A22" s="84" t="s">
        <v>40</v>
      </c>
      <c r="B22" s="97"/>
      <c r="C22" s="97"/>
      <c r="D22" s="97"/>
      <c r="E22" s="97"/>
      <c r="F22" s="97"/>
      <c r="G22" s="97"/>
      <c r="H22" s="98"/>
    </row>
    <row r="23" spans="1:9" x14ac:dyDescent="0.25">
      <c r="A23" s="84" t="s">
        <v>92</v>
      </c>
      <c r="B23" s="97"/>
      <c r="C23" s="97"/>
      <c r="D23" s="97"/>
      <c r="E23" s="97"/>
      <c r="F23" s="97"/>
      <c r="G23" s="97"/>
      <c r="H23" s="98"/>
    </row>
    <row r="24" spans="1:9" x14ac:dyDescent="0.25">
      <c r="A24" s="84" t="s">
        <v>43</v>
      </c>
      <c r="B24" s="97"/>
      <c r="C24" s="97"/>
      <c r="D24" s="97"/>
      <c r="E24" s="97"/>
      <c r="F24" s="97"/>
      <c r="G24" s="97"/>
      <c r="H24" s="98"/>
    </row>
    <row r="25" spans="1:9" ht="15.75" thickBot="1" x14ac:dyDescent="0.3">
      <c r="A25" s="107" t="s">
        <v>42</v>
      </c>
      <c r="B25" s="108"/>
      <c r="C25" s="108"/>
      <c r="D25" s="108"/>
      <c r="E25" s="108"/>
      <c r="F25" s="108"/>
      <c r="G25" s="108"/>
      <c r="H25" s="109"/>
    </row>
    <row r="26" spans="1:9" ht="60" x14ac:dyDescent="0.25">
      <c r="A26" s="8" t="s">
        <v>6</v>
      </c>
      <c r="B26" s="8" t="s">
        <v>5</v>
      </c>
      <c r="C26" s="5" t="s">
        <v>4</v>
      </c>
      <c r="D26" s="8" t="s">
        <v>3</v>
      </c>
      <c r="E26" s="8" t="s">
        <v>2</v>
      </c>
      <c r="F26" s="8" t="s">
        <v>1</v>
      </c>
      <c r="G26" s="8" t="s">
        <v>0</v>
      </c>
      <c r="H26" s="8" t="s">
        <v>10</v>
      </c>
    </row>
    <row r="27" spans="1:9" s="55" customFormat="1" ht="76.5" x14ac:dyDescent="0.2">
      <c r="A27" s="53">
        <v>1</v>
      </c>
      <c r="B27" s="24" t="s">
        <v>64</v>
      </c>
      <c r="C27" s="24" t="s">
        <v>160</v>
      </c>
      <c r="D27" s="60" t="s">
        <v>65</v>
      </c>
      <c r="E27" s="53">
        <v>1</v>
      </c>
      <c r="F27" s="53" t="s">
        <v>94</v>
      </c>
      <c r="G27" s="73">
        <v>8</v>
      </c>
      <c r="H27" s="71"/>
      <c r="I27" s="74"/>
    </row>
    <row r="28" spans="1:9" s="55" customFormat="1" ht="12.75" x14ac:dyDescent="0.2">
      <c r="A28" s="53">
        <v>2</v>
      </c>
      <c r="B28" s="24" t="s">
        <v>67</v>
      </c>
      <c r="C28" s="24" t="s">
        <v>68</v>
      </c>
      <c r="D28" s="60" t="s">
        <v>65</v>
      </c>
      <c r="E28" s="53">
        <v>1</v>
      </c>
      <c r="F28" s="53" t="s">
        <v>94</v>
      </c>
      <c r="G28" s="73">
        <v>8</v>
      </c>
      <c r="H28" s="71"/>
      <c r="I28" s="74"/>
    </row>
    <row r="29" spans="1:9" s="55" customFormat="1" ht="12.75" x14ac:dyDescent="0.2">
      <c r="A29" s="53">
        <v>3</v>
      </c>
      <c r="B29" s="24" t="s">
        <v>69</v>
      </c>
      <c r="C29" s="24" t="s">
        <v>68</v>
      </c>
      <c r="D29" s="60" t="s">
        <v>65</v>
      </c>
      <c r="E29" s="53">
        <v>1</v>
      </c>
      <c r="F29" s="53" t="s">
        <v>94</v>
      </c>
      <c r="G29" s="73">
        <v>8</v>
      </c>
      <c r="H29" s="71"/>
      <c r="I29" s="74"/>
    </row>
    <row r="30" spans="1:9" s="55" customFormat="1" ht="38.25" x14ac:dyDescent="0.2">
      <c r="A30" s="53">
        <v>4</v>
      </c>
      <c r="B30" s="24" t="s">
        <v>116</v>
      </c>
      <c r="C30" s="24" t="s">
        <v>119</v>
      </c>
      <c r="D30" s="60" t="s">
        <v>115</v>
      </c>
      <c r="E30" s="53">
        <v>1</v>
      </c>
      <c r="F30" s="53" t="s">
        <v>94</v>
      </c>
      <c r="G30" s="73">
        <v>8</v>
      </c>
      <c r="H30" s="71"/>
      <c r="I30" s="74"/>
    </row>
    <row r="31" spans="1:9" s="55" customFormat="1" ht="51" x14ac:dyDescent="0.2">
      <c r="A31" s="53">
        <v>5</v>
      </c>
      <c r="B31" s="24" t="s">
        <v>70</v>
      </c>
      <c r="C31" s="24" t="s">
        <v>117</v>
      </c>
      <c r="D31" s="60" t="s">
        <v>65</v>
      </c>
      <c r="E31" s="53">
        <v>1</v>
      </c>
      <c r="F31" s="53" t="s">
        <v>94</v>
      </c>
      <c r="G31" s="73">
        <v>8</v>
      </c>
      <c r="H31" s="71"/>
      <c r="I31" s="74"/>
    </row>
    <row r="32" spans="1:9" s="55" customFormat="1" ht="12.75" x14ac:dyDescent="0.2">
      <c r="A32" s="53">
        <v>6</v>
      </c>
      <c r="B32" s="72" t="s">
        <v>80</v>
      </c>
      <c r="C32" s="72" t="s">
        <v>81</v>
      </c>
      <c r="D32" s="60" t="s">
        <v>82</v>
      </c>
      <c r="E32" s="53">
        <v>1</v>
      </c>
      <c r="F32" s="53" t="s">
        <v>94</v>
      </c>
      <c r="G32" s="73">
        <v>8</v>
      </c>
      <c r="H32" s="71"/>
      <c r="I32" s="74"/>
    </row>
    <row r="33" spans="1:9" s="55" customFormat="1" ht="12.75" x14ac:dyDescent="0.2">
      <c r="A33" s="51">
        <v>7</v>
      </c>
      <c r="B33" s="69" t="s">
        <v>114</v>
      </c>
      <c r="C33" s="69" t="s">
        <v>113</v>
      </c>
      <c r="D33" s="62" t="s">
        <v>82</v>
      </c>
      <c r="E33" s="52">
        <v>1</v>
      </c>
      <c r="F33" s="53" t="s">
        <v>94</v>
      </c>
      <c r="G33" s="75">
        <v>8</v>
      </c>
      <c r="H33" s="70"/>
      <c r="I33" s="74"/>
    </row>
    <row r="34" spans="1:9" ht="20.25" x14ac:dyDescent="0.25">
      <c r="A34" s="116" t="s">
        <v>7</v>
      </c>
      <c r="B34" s="117"/>
      <c r="C34" s="117"/>
      <c r="D34" s="117"/>
      <c r="E34" s="93"/>
      <c r="F34" s="93"/>
      <c r="G34" s="117"/>
      <c r="H34" s="117"/>
    </row>
    <row r="35" spans="1:9" ht="60" x14ac:dyDescent="0.25">
      <c r="A35" s="3" t="s">
        <v>6</v>
      </c>
      <c r="B35" s="3" t="s">
        <v>5</v>
      </c>
      <c r="C35" s="3" t="s">
        <v>4</v>
      </c>
      <c r="D35" s="3" t="s">
        <v>3</v>
      </c>
      <c r="E35" s="3" t="s">
        <v>2</v>
      </c>
      <c r="F35" s="3" t="s">
        <v>1</v>
      </c>
      <c r="G35" s="3" t="s">
        <v>0</v>
      </c>
      <c r="H35" s="3" t="s">
        <v>10</v>
      </c>
    </row>
    <row r="36" spans="1:9" s="55" customFormat="1" ht="12.75" x14ac:dyDescent="0.2">
      <c r="A36" s="62">
        <v>1</v>
      </c>
      <c r="B36" s="76" t="s">
        <v>105</v>
      </c>
      <c r="C36" s="77" t="s">
        <v>106</v>
      </c>
      <c r="D36" s="64" t="s">
        <v>107</v>
      </c>
      <c r="E36" s="62">
        <v>1</v>
      </c>
      <c r="F36" s="62" t="s">
        <v>161</v>
      </c>
      <c r="G36" s="64">
        <f>E36</f>
        <v>1</v>
      </c>
      <c r="H36" s="42"/>
      <c r="I36" s="74"/>
    </row>
    <row r="37" spans="1:9" s="55" customFormat="1" ht="12.75" x14ac:dyDescent="0.2">
      <c r="A37" s="64">
        <v>2</v>
      </c>
      <c r="B37" s="77" t="s">
        <v>108</v>
      </c>
      <c r="C37" s="77" t="s">
        <v>109</v>
      </c>
      <c r="D37" s="64" t="s">
        <v>107</v>
      </c>
      <c r="E37" s="64">
        <v>1</v>
      </c>
      <c r="F37" s="62" t="s">
        <v>161</v>
      </c>
      <c r="G37" s="64">
        <f>E37</f>
        <v>1</v>
      </c>
      <c r="H37" s="42"/>
      <c r="I37" s="74"/>
    </row>
  </sheetData>
  <mergeCells count="39">
    <mergeCell ref="A34:H34"/>
    <mergeCell ref="A19:H19"/>
    <mergeCell ref="A24:H24"/>
    <mergeCell ref="A25:H25"/>
    <mergeCell ref="A16:H16"/>
    <mergeCell ref="A23:H23"/>
    <mergeCell ref="A18:H18"/>
    <mergeCell ref="A22:H22"/>
    <mergeCell ref="A1:H1"/>
    <mergeCell ref="A5:H5"/>
    <mergeCell ref="A6:H6"/>
    <mergeCell ref="A2:H2"/>
    <mergeCell ref="A3:H3"/>
    <mergeCell ref="A4:H4"/>
    <mergeCell ref="A7:B7"/>
    <mergeCell ref="C7:H7"/>
    <mergeCell ref="A8:C8"/>
    <mergeCell ref="A20:H20"/>
    <mergeCell ref="A21:H21"/>
    <mergeCell ref="A17:H17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  <mergeCell ref="A14:B14"/>
    <mergeCell ref="C14:H14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37"/>
  <sheetViews>
    <sheetView topLeftCell="A25" zoomScaleNormal="160" workbookViewId="0">
      <selection activeCell="C39" sqref="C39"/>
    </sheetView>
  </sheetViews>
  <sheetFormatPr defaultColWidth="14.42578125" defaultRowHeight="15" x14ac:dyDescent="0.25"/>
  <cols>
    <col min="1" max="1" width="5.140625" style="40" customWidth="1"/>
    <col min="2" max="2" width="52" style="41" customWidth="1"/>
    <col min="3" max="3" width="27.42578125" style="41" customWidth="1"/>
    <col min="4" max="4" width="22" style="41" customWidth="1"/>
    <col min="5" max="5" width="15.42578125" style="41" customWidth="1"/>
    <col min="6" max="6" width="23.42578125" style="41" bestFit="1" customWidth="1"/>
    <col min="7" max="7" width="14.42578125" style="41" customWidth="1"/>
    <col min="8" max="8" width="25" style="41" bestFit="1" customWidth="1"/>
    <col min="9" max="11" width="8.7109375" style="35" customWidth="1"/>
    <col min="12" max="16384" width="14.42578125" style="1"/>
  </cols>
  <sheetData>
    <row r="1" spans="1:11" x14ac:dyDescent="0.25">
      <c r="A1" s="114" t="s">
        <v>9</v>
      </c>
      <c r="B1" s="115"/>
      <c r="C1" s="115"/>
      <c r="D1" s="115"/>
      <c r="E1" s="115"/>
      <c r="F1" s="115"/>
      <c r="G1" s="115"/>
      <c r="H1" s="115"/>
    </row>
    <row r="2" spans="1:11" s="9" customFormat="1" ht="20.25" x14ac:dyDescent="0.25">
      <c r="A2" s="95" t="s">
        <v>31</v>
      </c>
      <c r="B2" s="95"/>
      <c r="C2" s="95"/>
      <c r="D2" s="95"/>
      <c r="E2" s="95"/>
      <c r="F2" s="95"/>
      <c r="G2" s="95"/>
      <c r="H2" s="95"/>
      <c r="I2" s="35"/>
      <c r="J2" s="35"/>
      <c r="K2" s="35"/>
    </row>
    <row r="3" spans="1:11" s="9" customFormat="1" ht="20.25" x14ac:dyDescent="0.25">
      <c r="A3" s="96" t="str">
        <f>'Информация о Чемпионате'!B4</f>
        <v>Итоговый (межрегиональный) этап Чемпионата по профессиональному мастерству "Профессионалы" в 2025 г</v>
      </c>
      <c r="B3" s="96"/>
      <c r="C3" s="96"/>
      <c r="D3" s="96"/>
      <c r="E3" s="96"/>
      <c r="F3" s="96"/>
      <c r="G3" s="96"/>
      <c r="H3" s="96"/>
      <c r="I3" s="35"/>
      <c r="J3" s="35"/>
      <c r="K3" s="35"/>
    </row>
    <row r="4" spans="1:11" s="9" customFormat="1" ht="20.25" x14ac:dyDescent="0.25">
      <c r="A4" s="95" t="s">
        <v>32</v>
      </c>
      <c r="B4" s="95"/>
      <c r="C4" s="95"/>
      <c r="D4" s="95"/>
      <c r="E4" s="95"/>
      <c r="F4" s="95"/>
      <c r="G4" s="95"/>
      <c r="H4" s="95"/>
      <c r="I4" s="35"/>
      <c r="J4" s="35"/>
      <c r="K4" s="35"/>
    </row>
    <row r="5" spans="1:11" ht="20.25" x14ac:dyDescent="0.25">
      <c r="A5" s="94" t="str">
        <f>'Информация о Чемпионате'!B3</f>
        <v xml:space="preserve">Психология и технология B2B продаж </v>
      </c>
      <c r="B5" s="94"/>
      <c r="C5" s="94"/>
      <c r="D5" s="94"/>
      <c r="E5" s="94"/>
      <c r="F5" s="94"/>
      <c r="G5" s="94"/>
      <c r="H5" s="94"/>
    </row>
    <row r="6" spans="1:11" x14ac:dyDescent="0.25">
      <c r="A6" s="90" t="s">
        <v>11</v>
      </c>
      <c r="B6" s="93"/>
      <c r="C6" s="93"/>
      <c r="D6" s="93"/>
      <c r="E6" s="93"/>
      <c r="F6" s="93"/>
      <c r="G6" s="93"/>
      <c r="H6" s="93"/>
    </row>
    <row r="7" spans="1:11" ht="15.75" x14ac:dyDescent="0.25">
      <c r="A7" s="90" t="s">
        <v>29</v>
      </c>
      <c r="B7" s="90"/>
      <c r="C7" s="91" t="str">
        <f>'Информация о Чемпионате'!B5</f>
        <v>г. Нижний Новгород</v>
      </c>
      <c r="D7" s="91"/>
      <c r="E7" s="91"/>
      <c r="F7" s="91"/>
      <c r="G7" s="91"/>
      <c r="H7" s="91"/>
    </row>
    <row r="8" spans="1:11" ht="15.75" x14ac:dyDescent="0.25">
      <c r="A8" s="90" t="s">
        <v>30</v>
      </c>
      <c r="B8" s="90"/>
      <c r="C8" s="90"/>
      <c r="D8" s="91" t="str">
        <f>'Информация о Чемпионате'!B6</f>
        <v>Федеральный технопарк профессионального образования</v>
      </c>
      <c r="E8" s="91"/>
      <c r="F8" s="91"/>
      <c r="G8" s="91"/>
      <c r="H8" s="91"/>
    </row>
    <row r="9" spans="1:11" ht="15.75" x14ac:dyDescent="0.25">
      <c r="A9" s="90" t="s">
        <v>26</v>
      </c>
      <c r="B9" s="90"/>
      <c r="C9" s="90" t="str">
        <f>'Информация о Чемпионате'!B7</f>
        <v>г. Нижний Новгород, Варварская улица, 32</v>
      </c>
      <c r="D9" s="90"/>
      <c r="E9" s="90"/>
      <c r="F9" s="90"/>
      <c r="G9" s="90"/>
      <c r="H9" s="90"/>
    </row>
    <row r="10" spans="1:11" ht="15.75" x14ac:dyDescent="0.25">
      <c r="A10" s="90" t="s">
        <v>28</v>
      </c>
      <c r="B10" s="90"/>
      <c r="C10" s="90" t="str">
        <f>'Информация о Чемпионате'!B9</f>
        <v>Комисарова Ирина Владимировна</v>
      </c>
      <c r="D10" s="90"/>
      <c r="E10" s="90" t="str">
        <f>'Информация о Чемпионате'!B10</f>
        <v>komisarovaiv@mveu.ru</v>
      </c>
      <c r="F10" s="90"/>
      <c r="G10" s="90" t="str">
        <f>'Информация о Чемпионате'!B11</f>
        <v>8-982-128-02-17</v>
      </c>
      <c r="H10" s="90"/>
    </row>
    <row r="11" spans="1:11" ht="15.75" customHeight="1" x14ac:dyDescent="0.25">
      <c r="A11" s="90" t="s">
        <v>36</v>
      </c>
      <c r="B11" s="90"/>
      <c r="C11" s="90" t="str">
        <f>'Информация о Чемпионате'!B12</f>
        <v>Грехов Олег Дмитриевич</v>
      </c>
      <c r="D11" s="90"/>
      <c r="E11" s="90" t="str">
        <f>'Информация о Чемпионате'!B13</f>
        <v>t.o.kompov@yandex.ru</v>
      </c>
      <c r="F11" s="90"/>
      <c r="G11" s="90" t="str">
        <f>'Информация о Чемпионате'!B14</f>
        <v>8-999-140-87-32</v>
      </c>
      <c r="H11" s="90"/>
    </row>
    <row r="12" spans="1:11" ht="15.75" customHeight="1" x14ac:dyDescent="0.25">
      <c r="A12" s="90" t="s">
        <v>54</v>
      </c>
      <c r="B12" s="90"/>
      <c r="C12" s="90">
        <f>'Информация о Чемпионате'!B17</f>
        <v>12</v>
      </c>
      <c r="D12" s="90"/>
      <c r="E12" s="90"/>
      <c r="F12" s="90"/>
      <c r="G12" s="90"/>
      <c r="H12" s="90"/>
    </row>
    <row r="13" spans="1:11" ht="15.75" x14ac:dyDescent="0.25">
      <c r="A13" s="90" t="s">
        <v>53</v>
      </c>
      <c r="B13" s="90"/>
      <c r="C13" s="90">
        <f>'Информация о Чемпионате'!B15</f>
        <v>7</v>
      </c>
      <c r="D13" s="90"/>
      <c r="E13" s="90"/>
      <c r="F13" s="90"/>
      <c r="G13" s="90"/>
      <c r="H13" s="90"/>
    </row>
    <row r="14" spans="1:11" ht="15.75" x14ac:dyDescent="0.25">
      <c r="A14" s="90" t="s">
        <v>19</v>
      </c>
      <c r="B14" s="90"/>
      <c r="C14" s="90">
        <f>'Информация о Чемпионате'!B16</f>
        <v>8</v>
      </c>
      <c r="D14" s="90"/>
      <c r="E14" s="90"/>
      <c r="F14" s="90"/>
      <c r="G14" s="90"/>
      <c r="H14" s="90"/>
    </row>
    <row r="15" spans="1:11" ht="15.75" x14ac:dyDescent="0.25">
      <c r="A15" s="90" t="s">
        <v>27</v>
      </c>
      <c r="B15" s="90"/>
      <c r="C15" s="90" t="str">
        <f>'Информация о Чемпионате'!B8</f>
        <v xml:space="preserve">8-11 апреля 2025 г. </v>
      </c>
      <c r="D15" s="90"/>
      <c r="E15" s="90"/>
      <c r="F15" s="90"/>
      <c r="G15" s="90"/>
      <c r="H15" s="90"/>
    </row>
    <row r="16" spans="1:11" ht="20.25" x14ac:dyDescent="0.25">
      <c r="A16" s="116" t="s">
        <v>12</v>
      </c>
      <c r="B16" s="117"/>
      <c r="C16" s="117"/>
      <c r="D16" s="117"/>
      <c r="E16" s="117"/>
      <c r="F16" s="117"/>
      <c r="G16" s="117"/>
      <c r="H16" s="117"/>
    </row>
    <row r="17" spans="1:11" s="34" customFormat="1" ht="60" x14ac:dyDescent="0.25">
      <c r="A17" s="3" t="s">
        <v>6</v>
      </c>
      <c r="B17" s="22" t="s">
        <v>5</v>
      </c>
      <c r="C17" s="23" t="s">
        <v>4</v>
      </c>
      <c r="D17" s="78" t="s">
        <v>3</v>
      </c>
      <c r="E17" s="8" t="s">
        <v>2</v>
      </c>
      <c r="F17" s="8" t="s">
        <v>1</v>
      </c>
      <c r="G17" s="8" t="s">
        <v>0</v>
      </c>
      <c r="H17" s="3" t="s">
        <v>10</v>
      </c>
      <c r="I17" s="36"/>
      <c r="J17" s="36"/>
      <c r="K17" s="36"/>
    </row>
    <row r="18" spans="1:11" s="55" customFormat="1" ht="17.25" customHeight="1" x14ac:dyDescent="0.2">
      <c r="A18" s="51">
        <v>1</v>
      </c>
      <c r="B18" s="38" t="s">
        <v>123</v>
      </c>
      <c r="C18" s="38" t="s">
        <v>126</v>
      </c>
      <c r="D18" s="60" t="s">
        <v>127</v>
      </c>
      <c r="E18" s="73">
        <v>1</v>
      </c>
      <c r="F18" s="73" t="s">
        <v>66</v>
      </c>
      <c r="G18" s="73">
        <v>8</v>
      </c>
      <c r="H18" s="39"/>
      <c r="I18" s="74"/>
      <c r="J18" s="74"/>
      <c r="K18" s="74"/>
    </row>
    <row r="19" spans="1:11" s="55" customFormat="1" ht="17.25" customHeight="1" x14ac:dyDescent="0.2">
      <c r="A19" s="51">
        <v>2</v>
      </c>
      <c r="B19" s="38" t="s">
        <v>124</v>
      </c>
      <c r="C19" s="38" t="s">
        <v>125</v>
      </c>
      <c r="D19" s="60" t="s">
        <v>127</v>
      </c>
      <c r="E19" s="73">
        <v>15</v>
      </c>
      <c r="F19" s="73" t="s">
        <v>128</v>
      </c>
      <c r="G19" s="73">
        <v>120</v>
      </c>
      <c r="H19" s="39"/>
      <c r="I19" s="74"/>
      <c r="J19" s="74"/>
      <c r="K19" s="74"/>
    </row>
    <row r="20" spans="1:11" s="55" customFormat="1" ht="17.25" customHeight="1" x14ac:dyDescent="0.2">
      <c r="A20" s="51">
        <v>3</v>
      </c>
      <c r="B20" s="38" t="s">
        <v>151</v>
      </c>
      <c r="C20" s="38" t="s">
        <v>152</v>
      </c>
      <c r="D20" s="60" t="s">
        <v>127</v>
      </c>
      <c r="E20" s="73">
        <v>8</v>
      </c>
      <c r="F20" s="73" t="s">
        <v>66</v>
      </c>
      <c r="G20" s="73">
        <v>8</v>
      </c>
      <c r="H20" s="39"/>
      <c r="I20" s="74"/>
      <c r="J20" s="74"/>
      <c r="K20" s="74"/>
    </row>
    <row r="21" spans="1:11" ht="20.25" x14ac:dyDescent="0.25">
      <c r="A21" s="118" t="s">
        <v>13</v>
      </c>
      <c r="B21" s="119"/>
      <c r="C21" s="119"/>
      <c r="D21" s="119"/>
      <c r="E21" s="119"/>
      <c r="F21" s="119"/>
      <c r="G21" s="119"/>
      <c r="H21" s="120"/>
    </row>
    <row r="22" spans="1:11" s="34" customFormat="1" ht="60" x14ac:dyDescent="0.25">
      <c r="A22" s="2" t="s">
        <v>6</v>
      </c>
      <c r="B22" s="2" t="s">
        <v>5</v>
      </c>
      <c r="C22" s="3" t="s">
        <v>4</v>
      </c>
      <c r="D22" s="2" t="s">
        <v>3</v>
      </c>
      <c r="E22" s="2" t="s">
        <v>2</v>
      </c>
      <c r="F22" s="2" t="s">
        <v>1</v>
      </c>
      <c r="G22" s="3" t="s">
        <v>0</v>
      </c>
      <c r="H22" s="3" t="s">
        <v>10</v>
      </c>
      <c r="I22" s="36"/>
      <c r="J22" s="36"/>
      <c r="K22" s="36"/>
    </row>
    <row r="23" spans="1:11" s="80" customFormat="1" ht="25.5" x14ac:dyDescent="0.2">
      <c r="A23" s="59">
        <v>1</v>
      </c>
      <c r="B23" s="38" t="s">
        <v>130</v>
      </c>
      <c r="C23" s="38" t="s">
        <v>131</v>
      </c>
      <c r="D23" s="60" t="s">
        <v>127</v>
      </c>
      <c r="E23" s="73">
        <v>1</v>
      </c>
      <c r="F23" s="73" t="s">
        <v>66</v>
      </c>
      <c r="G23" s="73">
        <v>6</v>
      </c>
      <c r="H23" s="39"/>
      <c r="I23" s="79"/>
      <c r="J23" s="79"/>
      <c r="K23" s="79"/>
    </row>
    <row r="24" spans="1:11" s="80" customFormat="1" ht="12.75" x14ac:dyDescent="0.2">
      <c r="A24" s="59">
        <v>2</v>
      </c>
      <c r="B24" s="38" t="s">
        <v>123</v>
      </c>
      <c r="C24" s="38" t="s">
        <v>126</v>
      </c>
      <c r="D24" s="60" t="s">
        <v>127</v>
      </c>
      <c r="E24" s="73">
        <v>1</v>
      </c>
      <c r="F24" s="73" t="s">
        <v>66</v>
      </c>
      <c r="G24" s="73">
        <v>15</v>
      </c>
      <c r="H24" s="39"/>
      <c r="I24" s="79"/>
      <c r="J24" s="79"/>
      <c r="K24" s="79"/>
    </row>
    <row r="25" spans="1:11" s="80" customFormat="1" ht="25.5" x14ac:dyDescent="0.2">
      <c r="A25" s="59">
        <v>3</v>
      </c>
      <c r="B25" s="38" t="s">
        <v>132</v>
      </c>
      <c r="C25" s="38" t="s">
        <v>133</v>
      </c>
      <c r="D25" s="60" t="s">
        <v>127</v>
      </c>
      <c r="E25" s="73">
        <v>1</v>
      </c>
      <c r="F25" s="73" t="s">
        <v>66</v>
      </c>
      <c r="G25" s="73">
        <v>5</v>
      </c>
      <c r="H25" s="39"/>
      <c r="I25" s="79"/>
      <c r="J25" s="79"/>
      <c r="K25" s="79"/>
    </row>
    <row r="26" spans="1:11" s="80" customFormat="1" ht="12.75" x14ac:dyDescent="0.2">
      <c r="A26" s="59">
        <v>4</v>
      </c>
      <c r="B26" s="38" t="s">
        <v>134</v>
      </c>
      <c r="C26" s="38" t="s">
        <v>135</v>
      </c>
      <c r="D26" s="60" t="s">
        <v>127</v>
      </c>
      <c r="E26" s="73">
        <v>1</v>
      </c>
      <c r="F26" s="73" t="s">
        <v>66</v>
      </c>
      <c r="G26" s="73">
        <v>1</v>
      </c>
      <c r="H26" s="39"/>
      <c r="I26" s="79"/>
      <c r="J26" s="79"/>
      <c r="K26" s="79"/>
    </row>
    <row r="27" spans="1:11" s="80" customFormat="1" ht="12.75" x14ac:dyDescent="0.2">
      <c r="A27" s="59">
        <v>5</v>
      </c>
      <c r="B27" s="38" t="s">
        <v>136</v>
      </c>
      <c r="C27" s="38" t="s">
        <v>137</v>
      </c>
      <c r="D27" s="60" t="s">
        <v>127</v>
      </c>
      <c r="E27" s="73">
        <v>1</v>
      </c>
      <c r="F27" s="73" t="s">
        <v>66</v>
      </c>
      <c r="G27" s="73">
        <v>8</v>
      </c>
      <c r="H27" s="39"/>
      <c r="I27" s="79"/>
      <c r="J27" s="79"/>
      <c r="K27" s="79"/>
    </row>
    <row r="28" spans="1:11" s="80" customFormat="1" ht="12.75" x14ac:dyDescent="0.2">
      <c r="A28" s="59">
        <v>6</v>
      </c>
      <c r="B28" s="38" t="s">
        <v>138</v>
      </c>
      <c r="C28" s="38" t="s">
        <v>139</v>
      </c>
      <c r="D28" s="60" t="s">
        <v>127</v>
      </c>
      <c r="E28" s="73">
        <v>1</v>
      </c>
      <c r="F28" s="73" t="s">
        <v>66</v>
      </c>
      <c r="G28" s="73">
        <v>1</v>
      </c>
      <c r="H28" s="39"/>
      <c r="I28" s="79"/>
      <c r="J28" s="79"/>
      <c r="K28" s="79"/>
    </row>
    <row r="29" spans="1:11" s="80" customFormat="1" ht="12.75" x14ac:dyDescent="0.2">
      <c r="A29" s="59">
        <v>7</v>
      </c>
      <c r="B29" s="38" t="s">
        <v>140</v>
      </c>
      <c r="C29" s="38" t="s">
        <v>141</v>
      </c>
      <c r="D29" s="60" t="s">
        <v>127</v>
      </c>
      <c r="E29" s="73">
        <v>1</v>
      </c>
      <c r="F29" s="73" t="s">
        <v>66</v>
      </c>
      <c r="G29" s="73">
        <v>2</v>
      </c>
      <c r="H29" s="39"/>
      <c r="I29" s="79"/>
      <c r="J29" s="79"/>
      <c r="K29" s="79"/>
    </row>
    <row r="30" spans="1:11" s="80" customFormat="1" ht="12.75" x14ac:dyDescent="0.2">
      <c r="A30" s="59">
        <v>8</v>
      </c>
      <c r="B30" s="38" t="s">
        <v>142</v>
      </c>
      <c r="C30" s="38" t="s">
        <v>143</v>
      </c>
      <c r="D30" s="60" t="s">
        <v>127</v>
      </c>
      <c r="E30" s="73">
        <v>1</v>
      </c>
      <c r="F30" s="73" t="s">
        <v>66</v>
      </c>
      <c r="G30" s="73">
        <v>3</v>
      </c>
      <c r="H30" s="39"/>
      <c r="I30" s="79"/>
      <c r="J30" s="79"/>
      <c r="K30" s="79"/>
    </row>
    <row r="31" spans="1:11" s="80" customFormat="1" ht="12.75" x14ac:dyDescent="0.2">
      <c r="A31" s="59">
        <v>9</v>
      </c>
      <c r="B31" s="38" t="s">
        <v>144</v>
      </c>
      <c r="C31" s="38" t="s">
        <v>145</v>
      </c>
      <c r="D31" s="60" t="s">
        <v>127</v>
      </c>
      <c r="E31" s="73">
        <v>1</v>
      </c>
      <c r="F31" s="73" t="s">
        <v>66</v>
      </c>
      <c r="G31" s="73">
        <v>3</v>
      </c>
      <c r="H31" s="39"/>
      <c r="I31" s="79"/>
      <c r="J31" s="79"/>
      <c r="K31" s="79"/>
    </row>
    <row r="32" spans="1:11" s="80" customFormat="1" ht="12.75" x14ac:dyDescent="0.2">
      <c r="A32" s="59">
        <v>10</v>
      </c>
      <c r="B32" s="38" t="s">
        <v>144</v>
      </c>
      <c r="C32" s="38" t="s">
        <v>153</v>
      </c>
      <c r="D32" s="60" t="s">
        <v>127</v>
      </c>
      <c r="E32" s="73">
        <v>1</v>
      </c>
      <c r="F32" s="73" t="s">
        <v>66</v>
      </c>
      <c r="G32" s="73">
        <v>1</v>
      </c>
      <c r="H32" s="39"/>
      <c r="I32" s="79"/>
      <c r="J32" s="79"/>
      <c r="K32" s="79"/>
    </row>
    <row r="33" spans="1:11" s="80" customFormat="1" ht="25.5" x14ac:dyDescent="0.2">
      <c r="A33" s="59">
        <v>11</v>
      </c>
      <c r="B33" s="38" t="s">
        <v>146</v>
      </c>
      <c r="C33" s="38" t="s">
        <v>133</v>
      </c>
      <c r="D33" s="60" t="s">
        <v>127</v>
      </c>
      <c r="E33" s="73">
        <v>1</v>
      </c>
      <c r="F33" s="73" t="s">
        <v>66</v>
      </c>
      <c r="G33" s="73">
        <v>2</v>
      </c>
      <c r="H33" s="39"/>
      <c r="I33" s="79"/>
      <c r="J33" s="79"/>
      <c r="K33" s="79"/>
    </row>
    <row r="34" spans="1:11" s="80" customFormat="1" ht="27.75" customHeight="1" x14ac:dyDescent="0.2">
      <c r="A34" s="59">
        <v>12</v>
      </c>
      <c r="B34" s="25" t="s">
        <v>147</v>
      </c>
      <c r="C34" s="25" t="s">
        <v>148</v>
      </c>
      <c r="D34" s="64" t="s">
        <v>127</v>
      </c>
      <c r="E34" s="73">
        <v>1</v>
      </c>
      <c r="F34" s="73" t="s">
        <v>66</v>
      </c>
      <c r="G34" s="73">
        <v>1</v>
      </c>
      <c r="H34" s="39"/>
      <c r="I34" s="79"/>
      <c r="J34" s="79"/>
      <c r="K34" s="79"/>
    </row>
    <row r="35" spans="1:11" ht="20.25" x14ac:dyDescent="0.25">
      <c r="A35" s="116" t="s">
        <v>7</v>
      </c>
      <c r="B35" s="117"/>
      <c r="C35" s="117"/>
      <c r="D35" s="93"/>
      <c r="E35" s="93"/>
      <c r="F35" s="93"/>
      <c r="G35" s="93"/>
      <c r="H35" s="117"/>
    </row>
    <row r="36" spans="1:11" ht="60" x14ac:dyDescent="0.25">
      <c r="A36" s="3" t="s">
        <v>6</v>
      </c>
      <c r="B36" s="3" t="s">
        <v>5</v>
      </c>
      <c r="C36" s="3" t="s">
        <v>4</v>
      </c>
      <c r="D36" s="3" t="s">
        <v>3</v>
      </c>
      <c r="E36" s="3" t="s">
        <v>2</v>
      </c>
      <c r="F36" s="3" t="s">
        <v>1</v>
      </c>
      <c r="G36" s="3" t="s">
        <v>0</v>
      </c>
      <c r="H36" s="3" t="s">
        <v>10</v>
      </c>
    </row>
    <row r="37" spans="1:11" s="55" customFormat="1" ht="12.75" x14ac:dyDescent="0.2">
      <c r="A37" s="62">
        <v>1</v>
      </c>
      <c r="B37" s="38" t="s">
        <v>150</v>
      </c>
      <c r="C37" s="38" t="s">
        <v>149</v>
      </c>
      <c r="D37" s="64" t="s">
        <v>127</v>
      </c>
      <c r="E37" s="73">
        <v>1</v>
      </c>
      <c r="F37" s="73" t="s">
        <v>66</v>
      </c>
      <c r="G37" s="73">
        <v>3</v>
      </c>
      <c r="H37" s="39"/>
      <c r="I37" s="74"/>
      <c r="J37" s="74"/>
      <c r="K37" s="74"/>
    </row>
  </sheetData>
  <mergeCells count="31">
    <mergeCell ref="A35:H35"/>
    <mergeCell ref="A21:H21"/>
    <mergeCell ref="A1:H1"/>
    <mergeCell ref="A5:H5"/>
    <mergeCell ref="A6:H6"/>
    <mergeCell ref="A16:H16"/>
    <mergeCell ref="A14:B14"/>
    <mergeCell ref="C14:H14"/>
    <mergeCell ref="A2:H2"/>
    <mergeCell ref="A3:H3"/>
    <mergeCell ref="A4:H4"/>
    <mergeCell ref="A7:B7"/>
    <mergeCell ref="C7:H7"/>
    <mergeCell ref="A8:C8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1"/>
  <sheetViews>
    <sheetView zoomScale="87" zoomScaleNormal="87" workbookViewId="0">
      <selection activeCell="O8" sqref="O8"/>
    </sheetView>
  </sheetViews>
  <sheetFormatPr defaultColWidth="14.42578125" defaultRowHeight="15" x14ac:dyDescent="0.25"/>
  <cols>
    <col min="1" max="1" width="5.140625" style="35" customWidth="1"/>
    <col min="2" max="2" width="52" style="35" customWidth="1"/>
    <col min="3" max="3" width="27.42578125" style="35" customWidth="1"/>
    <col min="4" max="4" width="22" style="35" customWidth="1"/>
    <col min="5" max="5" width="15.42578125" style="35" customWidth="1"/>
    <col min="6" max="6" width="19.7109375" style="35" bestFit="1" customWidth="1"/>
    <col min="7" max="7" width="14.42578125" style="35" customWidth="1"/>
    <col min="8" max="9" width="8.7109375" style="1" customWidth="1"/>
    <col min="10" max="16384" width="14.42578125" style="1"/>
  </cols>
  <sheetData>
    <row r="1" spans="1:8" x14ac:dyDescent="0.25">
      <c r="A1" s="126" t="s">
        <v>9</v>
      </c>
      <c r="B1" s="127"/>
      <c r="C1" s="127"/>
      <c r="D1" s="127"/>
      <c r="E1" s="127"/>
      <c r="F1" s="127"/>
      <c r="G1" s="127"/>
    </row>
    <row r="2" spans="1:8" s="9" customFormat="1" ht="20.25" x14ac:dyDescent="0.3">
      <c r="A2" s="95" t="s">
        <v>31</v>
      </c>
      <c r="B2" s="95"/>
      <c r="C2" s="95"/>
      <c r="D2" s="95"/>
      <c r="E2" s="95"/>
      <c r="F2" s="95"/>
      <c r="G2" s="95"/>
      <c r="H2" s="12"/>
    </row>
    <row r="3" spans="1:8" s="9" customFormat="1" ht="20.25" x14ac:dyDescent="0.25">
      <c r="A3" s="96" t="str">
        <f>'Информация о Чемпионате'!B4</f>
        <v>Итоговый (межрегиональный) этап Чемпионата по профессиональному мастерству "Профессионалы" в 2025 г</v>
      </c>
      <c r="B3" s="96"/>
      <c r="C3" s="96"/>
      <c r="D3" s="96"/>
      <c r="E3" s="96"/>
      <c r="F3" s="96"/>
      <c r="G3" s="96"/>
      <c r="H3" s="13"/>
    </row>
    <row r="4" spans="1:8" s="9" customFormat="1" ht="20.25" x14ac:dyDescent="0.3">
      <c r="A4" s="95" t="s">
        <v>32</v>
      </c>
      <c r="B4" s="95"/>
      <c r="C4" s="95"/>
      <c r="D4" s="95"/>
      <c r="E4" s="95"/>
      <c r="F4" s="95"/>
      <c r="G4" s="95"/>
      <c r="H4" s="12"/>
    </row>
    <row r="5" spans="1:8" ht="20.25" x14ac:dyDescent="0.25">
      <c r="A5" s="128" t="str">
        <f>'Информация о Чемпионате'!B3</f>
        <v xml:space="preserve">Психология и технология B2B продаж </v>
      </c>
      <c r="B5" s="128"/>
      <c r="C5" s="128"/>
      <c r="D5" s="128"/>
      <c r="E5" s="128"/>
      <c r="F5" s="128"/>
      <c r="G5" s="128"/>
      <c r="H5" s="14"/>
    </row>
    <row r="6" spans="1:8" ht="20.25" x14ac:dyDescent="0.25">
      <c r="A6" s="116" t="s">
        <v>14</v>
      </c>
      <c r="B6" s="125"/>
      <c r="C6" s="125"/>
      <c r="D6" s="125"/>
      <c r="E6" s="125"/>
      <c r="F6" s="125"/>
      <c r="G6" s="125"/>
    </row>
    <row r="7" spans="1:8" ht="39.75" customHeight="1" x14ac:dyDescent="0.25">
      <c r="A7" s="3" t="s">
        <v>6</v>
      </c>
      <c r="B7" s="22" t="s">
        <v>5</v>
      </c>
      <c r="C7" s="23" t="s">
        <v>4</v>
      </c>
      <c r="D7" s="50" t="s">
        <v>3</v>
      </c>
      <c r="E7" s="3" t="s">
        <v>2</v>
      </c>
      <c r="F7" s="3" t="s">
        <v>1</v>
      </c>
      <c r="G7" s="3" t="s">
        <v>15</v>
      </c>
    </row>
    <row r="8" spans="1:8" ht="22.5" customHeight="1" x14ac:dyDescent="0.25">
      <c r="A8" s="6"/>
      <c r="B8" s="121" t="s">
        <v>122</v>
      </c>
      <c r="C8" s="122"/>
      <c r="D8" s="123"/>
      <c r="E8" s="123"/>
      <c r="F8" s="123"/>
      <c r="G8" s="124"/>
    </row>
    <row r="9" spans="1:8" ht="22.5" customHeight="1" x14ac:dyDescent="0.25">
      <c r="A9" s="6"/>
      <c r="B9" s="81"/>
      <c r="C9" s="77"/>
      <c r="D9" s="51"/>
      <c r="E9" s="6"/>
      <c r="F9" s="6"/>
      <c r="G9" s="81"/>
    </row>
    <row r="10" spans="1:8" s="26" customFormat="1" ht="22.5" customHeight="1" x14ac:dyDescent="0.25">
      <c r="A10" s="6"/>
      <c r="B10" s="81"/>
      <c r="C10" s="77"/>
      <c r="D10" s="51"/>
      <c r="E10" s="6"/>
      <c r="F10" s="6"/>
      <c r="G10" s="81"/>
    </row>
    <row r="11" spans="1:8" ht="22.5" customHeight="1" x14ac:dyDescent="0.25">
      <c r="A11" s="6"/>
      <c r="B11" s="81"/>
      <c r="C11" s="77"/>
      <c r="D11" s="62"/>
      <c r="E11" s="6"/>
      <c r="F11" s="6"/>
      <c r="G11" s="81"/>
    </row>
  </sheetData>
  <mergeCells count="7">
    <mergeCell ref="B8:G8"/>
    <mergeCell ref="A6:G6"/>
    <mergeCell ref="A1:G1"/>
    <mergeCell ref="A5:G5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конкурсанта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Жосан Дарья Андреевна</cp:lastModifiedBy>
  <dcterms:created xsi:type="dcterms:W3CDTF">2023-01-11T12:24:27Z</dcterms:created>
  <dcterms:modified xsi:type="dcterms:W3CDTF">2025-03-18T12:29:24Z</dcterms:modified>
</cp:coreProperties>
</file>