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user\Desktop\ОБУЧЕНИЕ ГЭ\Готовое Итоговый 2025\"/>
    </mc:Choice>
  </mc:AlternateContent>
  <xr:revisionPtr revIDLastSave="0" documentId="13_ncr:1_{3EAC5163-AF66-4804-A9FA-473FD667CD94}" xr6:coauthVersionLast="47" xr6:coauthVersionMax="47" xr10:uidLastSave="{00000000-0000-0000-0000-000000000000}"/>
  <bookViews>
    <workbookView xWindow="-120" yWindow="-120" windowWidth="29040" windowHeight="15840" firstSheet="1" activeTab="1"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7" l="1"/>
  <c r="A3" i="7"/>
  <c r="C15" i="5"/>
  <c r="C14" i="5"/>
  <c r="C13" i="5"/>
  <c r="C12" i="5"/>
  <c r="G11" i="5"/>
  <c r="E11" i="5"/>
  <c r="C11" i="5"/>
  <c r="G10" i="5"/>
  <c r="E10" i="5"/>
  <c r="C10" i="5"/>
  <c r="C9" i="5"/>
  <c r="D8" i="5"/>
  <c r="C7" i="5"/>
  <c r="A5" i="5"/>
  <c r="A3" i="5"/>
  <c r="G151" i="1"/>
  <c r="G150" i="1"/>
  <c r="G123" i="1"/>
  <c r="G122" i="1"/>
  <c r="G99" i="1"/>
  <c r="G83" i="1"/>
  <c r="G59" i="1"/>
  <c r="C15" i="1"/>
  <c r="C14" i="1"/>
  <c r="C13" i="1"/>
  <c r="C12" i="1"/>
  <c r="G11" i="1"/>
  <c r="E11" i="1"/>
  <c r="C11" i="1"/>
  <c r="G10" i="1"/>
  <c r="E10" i="1"/>
  <c r="C10" i="1"/>
  <c r="C9" i="1"/>
  <c r="D8" i="1"/>
  <c r="C7" i="1"/>
  <c r="A5" i="1"/>
  <c r="A3" i="1"/>
  <c r="G88" i="4"/>
  <c r="G87" i="4"/>
  <c r="G86" i="4"/>
  <c r="C15" i="4"/>
  <c r="C14" i="4"/>
  <c r="C13" i="4"/>
  <c r="C12" i="4"/>
  <c r="G11" i="4"/>
  <c r="E11" i="4"/>
  <c r="C11" i="4"/>
  <c r="G10" i="4"/>
  <c r="E10" i="4"/>
  <c r="C10" i="4"/>
  <c r="C9" i="4"/>
  <c r="D8" i="4"/>
  <c r="C7" i="4"/>
  <c r="A5" i="4"/>
  <c r="A3" i="4"/>
</calcChain>
</file>

<file path=xl/sharedStrings.xml><?xml version="1.0" encoding="utf-8"?>
<sst xmlns="http://schemas.openxmlformats.org/spreadsheetml/2006/main" count="1085" uniqueCount="462">
  <si>
    <t>Компетенция</t>
  </si>
  <si>
    <t>Промышленная механика и монтаж</t>
  </si>
  <si>
    <t>Наименование этапа Чемпионата</t>
  </si>
  <si>
    <t>Итоговый (межрегиональный) этап Чемпионата по профессиональному мастерству</t>
  </si>
  <si>
    <t>Субъект РФ (регион проведения)</t>
  </si>
  <si>
    <t>г. Санкт-Петербург</t>
  </si>
  <si>
    <t>Базовая организация расположения конкурсной площадки</t>
  </si>
  <si>
    <t>СПб ГБПОУ "Колледж автоматизации производства"</t>
  </si>
  <si>
    <t>Адрес конкурсной площадки</t>
  </si>
  <si>
    <t>ул. Учительская, д. 1/5</t>
  </si>
  <si>
    <t>Даты проведения</t>
  </si>
  <si>
    <t>21.04.2025 - 29.04.2025</t>
  </si>
  <si>
    <t>Главный эксперт</t>
  </si>
  <si>
    <t>Севастьянов Владимир Владимирович</t>
  </si>
  <si>
    <t>Электронная почта ГЭ</t>
  </si>
  <si>
    <t>Vladsev@inbox.ru</t>
  </si>
  <si>
    <t>Моб.телефон ГЭ</t>
  </si>
  <si>
    <t>+7 911 790-31-65</t>
  </si>
  <si>
    <t>Технический администратор площадки</t>
  </si>
  <si>
    <t>Козлов Андрей Юрьевич</t>
  </si>
  <si>
    <t>Электронная почта ТАП</t>
  </si>
  <si>
    <t>and_reo@mail.ru</t>
  </si>
  <si>
    <t>Моб.телефон ТАП</t>
  </si>
  <si>
    <t>+7 921 307-89-48</t>
  </si>
  <si>
    <t>Количество конкурсантов</t>
  </si>
  <si>
    <t>Количество рабочих мест</t>
  </si>
  <si>
    <t>Количество экспертов (ГЭ+ЭН+ИЭ+РГО) + ТАП</t>
  </si>
  <si>
    <t>ЭН - эксперт-наставник</t>
  </si>
  <si>
    <t>ГЭ - главный эксперт</t>
  </si>
  <si>
    <t>ИЭ - индустриальный эксперт</t>
  </si>
  <si>
    <t>РГО - руководитель группы оценки</t>
  </si>
  <si>
    <t>ТАП - технический администратор площадки</t>
  </si>
  <si>
    <t>ПРОЕКТ</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</si>
  <si>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</si>
  <si>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</si>
  <si>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</si>
  <si>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</si>
  <si>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</si>
  <si>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rFont val="Times New Roman"/>
        <charset val="204"/>
      </rPr>
      <t>Адрес базовой организации:</t>
    </r>
    <r>
      <rPr>
        <b/>
        <sz val="12"/>
        <color rgb="FFFF0000"/>
        <rFont val="Times New Roman"/>
        <charset val="204"/>
      </rPr>
      <t xml:space="preserve"> </t>
    </r>
  </si>
  <si>
    <r>
      <rPr>
        <b/>
        <sz val="12"/>
        <rFont val="Times New Roman"/>
        <charset val="204"/>
      </rPr>
      <t>Главный эксперт:</t>
    </r>
    <r>
      <rPr>
        <b/>
        <sz val="12"/>
        <color rgb="FFFF0000"/>
        <rFont val="Times New Roman"/>
        <charset val="204"/>
      </rPr>
      <t xml:space="preserve"> </t>
    </r>
  </si>
  <si>
    <t xml:space="preserve">Технический администратор площадки: </t>
  </si>
  <si>
    <t>Количество экспертов (ЭН+ГЭ+ИЭ+РГО) + ТАП:</t>
  </si>
  <si>
    <t xml:space="preserve">Количество конкурсантов: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</si>
  <si>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</si>
  <si>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</si>
  <si>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</si>
  <si>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</si>
  <si>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не менее 200 кв.м.</t>
  </si>
  <si>
    <t xml:space="preserve">Освещение: Допустимо верхнее искусственное освещение ( не менее 350 люкс) </t>
  </si>
  <si>
    <t xml:space="preserve">Интернет : Подключение  ноутбуков к беспроводному интернету (с возможностью подключения к проводному интернету) 	</t>
  </si>
  <si>
    <r>
      <rPr>
        <sz val="11"/>
        <color theme="1"/>
        <rFont val="Times New Roman"/>
        <charset val="204"/>
      </rPr>
      <t>Электричество:6 подключения к сети  по (220 Вольт и 380 Вольт)</t>
    </r>
    <r>
      <rPr>
        <sz val="11"/>
        <color theme="1"/>
        <rFont val="Arial"/>
        <charset val="204"/>
      </rPr>
      <t xml:space="preserve">	</t>
    </r>
  </si>
  <si>
    <t>Контур заземления для электропитания и сети слаботочных подключений (при необходимости) : не требуется</t>
  </si>
  <si>
    <t>Покрытие пола:кплитка, линолеум  - 200_кв.м  на всю зону</t>
  </si>
  <si>
    <t>Подведение/ отведение ГХВС (при необходимости): требуется/не требуется</t>
  </si>
  <si>
    <t>Подведение сжатого воздуха (при необходимости): требуется/не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</si>
  <si>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</si>
  <si>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</si>
  <si>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</si>
  <si>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</si>
  <si>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</si>
  <si>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</si>
  <si>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</si>
  <si>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</si>
  <si>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Офисный стол</t>
  </si>
  <si>
    <t>(ШхГхВ) 1400х650х750 мм</t>
  </si>
  <si>
    <t>Мебель</t>
  </si>
  <si>
    <t>шт</t>
  </si>
  <si>
    <t>Стул</t>
  </si>
  <si>
    <t>Cтул офисный со спинкой на ножках, расчитанный на вес не менее 100 кг</t>
  </si>
  <si>
    <t>Мусорная корзина</t>
  </si>
  <si>
    <t>14 л</t>
  </si>
  <si>
    <t>Оборудование</t>
  </si>
  <si>
    <t>Кулер для воды напольный</t>
  </si>
  <si>
    <t>Куллер для воды с электронным  охлаждением и нагревом с диспенсером на 19л</t>
  </si>
  <si>
    <t>Проектор</t>
  </si>
  <si>
    <t>разрешение FullHD</t>
  </si>
  <si>
    <t>Оборудование IT</t>
  </si>
  <si>
    <t>Экран для проектора</t>
  </si>
  <si>
    <t>на штативе размер 1400х1700 мм</t>
  </si>
  <si>
    <t>Ноутбук</t>
  </si>
  <si>
    <t>CPU i5 8300</t>
  </si>
  <si>
    <t>Мышь для компьютера оптическая</t>
  </si>
  <si>
    <t>Оптическая, беспроводная, USB, 1000 dpi</t>
  </si>
  <si>
    <t>Стеллаж 4 полки</t>
  </si>
  <si>
    <t>Металлический 200x100x40 4 полки</t>
  </si>
  <si>
    <t>-</t>
  </si>
  <si>
    <t>Комната Конкурсантов (оборудование, инструмент, мебель) (по количеству конкурсантов)</t>
  </si>
  <si>
    <t>Площадь зоны: 178 кв.м.</t>
  </si>
  <si>
    <t>Освещение: Допустимо верхнее искусственное освещение ( не менее 350 люкс)</t>
  </si>
  <si>
    <r>
      <rPr>
        <sz val="11"/>
        <color theme="1"/>
        <rFont val="Times New Roman"/>
        <charset val="204"/>
      </rPr>
      <t>Электричество: 6 подключения к сети  по (220 Вольт и 380 Вольт)</t>
    </r>
    <r>
      <rPr>
        <sz val="11"/>
        <color theme="1"/>
        <rFont val="Arial"/>
        <charset val="204"/>
      </rPr>
      <t xml:space="preserve">	</t>
    </r>
  </si>
  <si>
    <t>Покрытие пола:  напольная плитка  178 кв.м. на всю зону</t>
  </si>
  <si>
    <t>1400х600х750</t>
  </si>
  <si>
    <t xml:space="preserve">шт </t>
  </si>
  <si>
    <t xml:space="preserve">Стул </t>
  </si>
  <si>
    <t>на колесиках
синяя или серая обивка
расчитанные на вес не менее 100 кг</t>
  </si>
  <si>
    <t>Запираемый шкафчик (локер)</t>
  </si>
  <si>
    <t>Металлический шкаф  1860×900×500 мм</t>
  </si>
  <si>
    <t>Вешалка</t>
  </si>
  <si>
    <t>Открытая</t>
  </si>
  <si>
    <t>Телевизор</t>
  </si>
  <si>
    <t>Комната Экспертов (включая комнату Главного эксперта) (оборудование, инструмент, мебель) (по количеству экспертов)</t>
  </si>
  <si>
    <t>Площадь зоны: 146 кв.м.</t>
  </si>
  <si>
    <t>Покрытие пола:напольная плитка 146 кв.м. на всю зону</t>
  </si>
  <si>
    <t>Подведение/ отведение ГХВС (при необходимости) : требуется/не требуется</t>
  </si>
  <si>
    <t>4 ножки, без подлокотников</t>
  </si>
  <si>
    <t xml:space="preserve">Ноутбук </t>
  </si>
  <si>
    <t xml:space="preserve">МФУ Лазерное </t>
  </si>
  <si>
    <t>лазерное ч/б (с функцией печати и сканирования), А4</t>
  </si>
  <si>
    <t>Мышь для компьютера</t>
  </si>
  <si>
    <t>критически важные характеристики позиции отсутствуют</t>
  </si>
  <si>
    <t>Сетевой удлинитель (на 5 розеток)</t>
  </si>
  <si>
    <t>Операционная система</t>
  </si>
  <si>
    <t xml:space="preserve">Операционная система обеспечивает:
- Работоспособность всего программного обеспечения необходимого для выполнения конкурсного задания в полном объёме
- Стабильное и бесперебойное подключение ПК участника к сети Ethernet
</t>
  </si>
  <si>
    <t>ПО</t>
  </si>
  <si>
    <t>Программное обеспечение для создания аналитических материалов</t>
  </si>
  <si>
    <t xml:space="preserve">ПО для создания аналитических материалов обеспечивает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Сохранение файлов с точным указанием форматов (А4, А3 и т.д.) и указанием их размеров в пикселях, миллиметрах и т.д.
- Возможность создания авторской графики
- Возможность работы с графическим планшетом
- Сохранение итоговых файлов в форматах - .jpg (.jpeg), .pdf, .png
Для обеспечения выше указанных требований/возможностей возможно использовать не одну программу, а несколько
</t>
  </si>
  <si>
    <t>Программное обеспечение для создания визуальных материалов</t>
  </si>
  <si>
    <t>О для создания визуальных материалов со следующими базовыми функциями:
- Возможность получение фотореалистичных 2D изображений (Rendering) на основе разработанных трехмерных твердотельных моделей
- Возможность «наложения» цвета и текстурного изображения на тела и поверхности, находящиеся в составе визуализируемой трехмерной модели
- Возможность изменения сцены редеринга в программной среде: регулировка источника света в рабочем пространстве, изменение фонового изображения и настройка положения объекта (трехмерной модели)
- Сохранение итогового файла в формате .jpg (.jpeg), .png, .pdf</t>
  </si>
  <si>
    <t>Программное обеспечение для трехмерного твердотельного моделирования</t>
  </si>
  <si>
    <t xml:space="preserve">Программа трехмерного твердотельного моделирования обеспечивает:
- Возможность твердотельного и поверхностного моделирование
- Возможность создание сборочных моделей с иерархической структурой
- Возможность переименовывать входящие сборочные единицы и детали согласно КЗ
- Возможность создание сборочных и детальных чертежей на основе трехмерных моделей (стандарт ЕСКД)
- Возможность сохранять чертежи в формате .jpg (.jpeg), .pdf
- Возможность сохранять итоговые трехмерные твердотельные модели в форматах:.stp (.step) AP203, AP214, AP 242, iges
</t>
  </si>
  <si>
    <t>Программное обеспечение для просмотра изображений</t>
  </si>
  <si>
    <t>Программное обеспечение</t>
  </si>
  <si>
    <t>Медиапроигрыватель</t>
  </si>
  <si>
    <t xml:space="preserve">
- Воспроизведение видео и аудио файлов.
</t>
  </si>
  <si>
    <t>Программное обеспечение для просмотра файлов в формате .pdf</t>
  </si>
  <si>
    <t xml:space="preserve">ПО для просмотра файлов в формате .pdf обеспечивает:
- Открытие файлов в формате .pdf (как одностраничных, так и много страничных)
- Возможность масштабировать и изменять ориентацию изображения
</t>
  </si>
  <si>
    <t>Программное обеспечение для создания презентаций</t>
  </si>
  <si>
    <t xml:space="preserve"> ПО для создания презентаций обеспечивает:
- Создание много страничных, статичных презентаций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Возможность использования аудио и видео файлов в создании презентации
- Возможность создание анимированных переходов между слайдами, текстовыми или иными материалами
- Возможность записи голоса поверх видео ряда
- Возможность сохранения итогового файла в формате .pdf, .avi, .mpg4 (.mpeg4)
</t>
  </si>
  <si>
    <t>Интернет-браузер</t>
  </si>
  <si>
    <t xml:space="preserve">Интернет-браузер обеспечивает:
- Быстрый и безопасный поиск информационных материалов 
- Давать возможность взаимодействия с системами обмена файлами (принятие и отправка файлов)
- Доступ к e-mail участника
- Давать возможность безопасно копировать текстовую и визуальную информацию из открытых источников
</t>
  </si>
  <si>
    <t>Пакет офисных программ</t>
  </si>
  <si>
    <t xml:space="preserve">Пакет офисных программ обеспечивает: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
</t>
  </si>
  <si>
    <t>Программное обеспечение для сканирования</t>
  </si>
  <si>
    <t>по</t>
  </si>
  <si>
    <t>Охрана труда и техника безопасности</t>
  </si>
  <si>
    <t>Аптечка</t>
  </si>
  <si>
    <t>Универсальная, для оказания первой медицинской помощи</t>
  </si>
  <si>
    <t>Охрана труда</t>
  </si>
  <si>
    <t>Огнетушитель</t>
  </si>
  <si>
    <t>Огнетушитель углекислотный ОУ-1</t>
  </si>
  <si>
    <t>Кулер 19 л (холодная/горячая вода)</t>
  </si>
  <si>
    <t>Рабочее место Конкурсанта (основное оборудование, вспомогательное оборудование, инструмент (8 рабочих мест)</t>
  </si>
  <si>
    <t xml:space="preserve">1. Зона для работ предусмотренных в Модулях А,Б, обязательных к выполнению (инвариант)  (8 рабочих мест) </t>
  </si>
  <si>
    <t>Площадь зоны:165 кв.м.</t>
  </si>
  <si>
    <t>Освещение: Допустимо верхнее искусственное освещение ( не менее 350  люкс)</t>
  </si>
  <si>
    <r>
      <rPr>
        <sz val="11"/>
        <color theme="1"/>
        <rFont val="Times New Roman"/>
        <charset val="204"/>
      </rPr>
      <t>Электричество: 24 подключения к сети  по (220 Вольт и 380 Вольт)</t>
    </r>
    <r>
      <rPr>
        <sz val="11"/>
        <color theme="1"/>
        <rFont val="Arial"/>
        <charset val="204"/>
      </rPr>
      <t xml:space="preserve">	</t>
    </r>
  </si>
  <si>
    <t>Контур заземления для электропитания и сети слаботочных подключений требуется</t>
  </si>
  <si>
    <t>Покрытие пола: напольная плитка 165 кв.м. на всю зону</t>
  </si>
  <si>
    <t>Подведение/ отведение ГХВС не требуется</t>
  </si>
  <si>
    <t>Подведение сжатого воздуха не требуется</t>
  </si>
  <si>
    <t>Верстак с слесарными тисками 200 мм</t>
  </si>
  <si>
    <t>Верстак слесарный однотумбовый</t>
  </si>
  <si>
    <t xml:space="preserve">шт ( на 1 конкурсанта) </t>
  </si>
  <si>
    <t>Заточной станок</t>
  </si>
  <si>
    <t>Размер заточного круга - 125 мм, мощность 150 Вт</t>
  </si>
  <si>
    <t>Сварочный аппарат полуавтоматический сварки</t>
  </si>
  <si>
    <t>полуавтомат, комплект для MIG/MMA</t>
  </si>
  <si>
    <t xml:space="preserve">Сварочная маска </t>
  </si>
  <si>
    <t>хамелеон</t>
  </si>
  <si>
    <t>УШМ 125 мм</t>
  </si>
  <si>
    <t xml:space="preserve">Шлифмашина угловая 125мм 1100Вт </t>
  </si>
  <si>
    <t>Угломер</t>
  </si>
  <si>
    <t>УН с носиусом тип 2 мод.1005 (УН-127)</t>
  </si>
  <si>
    <t>Регулятор для углекислоты и аргона У 30/АР 40 Р (с ротаметром)</t>
  </si>
  <si>
    <t>Входное соединение G3/4, Выходное соединение М16х1.5; 6.3 мм; 9 мм; Ниппель универсальный Ø6,3/9 мм</t>
  </si>
  <si>
    <t>Сварочный стол с набором струбцин (180 град)</t>
  </si>
  <si>
    <t>Стол сварочно-монтажный D16 1200х800х150 с 4 стандартными опорами</t>
  </si>
  <si>
    <t>Сварочные шторы</t>
  </si>
  <si>
    <t>По ширине сварочной кабины</t>
  </si>
  <si>
    <t>Вытяжное устройство (стационарное или мобильное)</t>
  </si>
  <si>
    <t>Макс. Расход воздуха не менее 1000 м3/ч</t>
  </si>
  <si>
    <t>Монтажная (отрезная) пила</t>
  </si>
  <si>
    <t>Пила отрезная дисковая</t>
  </si>
  <si>
    <t>Верстак с металлической столешницей</t>
  </si>
  <si>
    <t xml:space="preserve">Верстак   1000х880х700 </t>
  </si>
  <si>
    <t>Баллон с газовой смесью</t>
  </si>
  <si>
    <t>Баллон 40л, сместь сварочная К18 или К20, с резьбой G3/4</t>
  </si>
  <si>
    <t xml:space="preserve">Станок токарно-винторезный </t>
  </si>
  <si>
    <t>Диаметр обточки над станиной 330 мм, расстояние между центрами 1015 мм, бороты шпинделя, 70-2000 об/мин, макс. размер инструмента 16х16 мм, количество скоростей шпинделя - 8</t>
  </si>
  <si>
    <t>Сверлильный патрон с конусом MT-3 с ключем</t>
  </si>
  <si>
    <t xml:space="preserve">Патрон сверлильный самозажимной ПСС-16 КМ3 </t>
  </si>
  <si>
    <t>Центр вращающийся КМ3</t>
  </si>
  <si>
    <t>Центр вращения А-1-3-Н</t>
  </si>
  <si>
    <t>Щетка-сметка</t>
  </si>
  <si>
    <t>Щетка-сметка 3-рядная, 280 мм, деревянная ручка</t>
  </si>
  <si>
    <t>Инструмент</t>
  </si>
  <si>
    <t>Емкость  для сбора стружки</t>
  </si>
  <si>
    <t>Пластиковый контейнер120 л на колесах</t>
  </si>
  <si>
    <t>Крючок для сбора стружки</t>
  </si>
  <si>
    <t xml:space="preserve"> Крючок для уборки стружки 300мм </t>
  </si>
  <si>
    <t>Плита поверочная</t>
  </si>
  <si>
    <t>Плита поверочная  630х400 кл 0 гранит</t>
  </si>
  <si>
    <r>
      <rPr>
        <sz val="10"/>
        <color theme="1"/>
        <rFont val="Times New Roman"/>
        <charset val="204"/>
      </rPr>
      <t>Штангенрейсмас</t>
    </r>
    <r>
      <rPr>
        <sz val="10"/>
        <color theme="1"/>
        <rFont val="Times New Roman"/>
        <charset val="204"/>
      </rPr>
      <t xml:space="preserve"> </t>
    </r>
  </si>
  <si>
    <t>ШРЦ-300-0,1 мм электронный или нониусный</t>
  </si>
  <si>
    <t>Ведро оцинкованное 15л</t>
  </si>
  <si>
    <t>15 л</t>
  </si>
  <si>
    <t>Открытая инструментальная тележка</t>
  </si>
  <si>
    <t>Высота не менее 800мм, ширина не менее 600мм</t>
  </si>
  <si>
    <t xml:space="preserve">Киянка резиновая </t>
  </si>
  <si>
    <t xml:space="preserve">Киянка резиновая  500г 115x64 </t>
  </si>
  <si>
    <t xml:space="preserve">Молоток </t>
  </si>
  <si>
    <t>Молоток  800 г</t>
  </si>
  <si>
    <t>Токарная державка</t>
  </si>
  <si>
    <t>35 град. квадрат 16x16</t>
  </si>
  <si>
    <t xml:space="preserve">Токарная державка </t>
  </si>
  <si>
    <t>80 град. квадрат 16x16</t>
  </si>
  <si>
    <t>Корзина для мусора</t>
  </si>
  <si>
    <t>14л</t>
  </si>
  <si>
    <t xml:space="preserve">шт ( на 1 раб.место) </t>
  </si>
  <si>
    <t>Покрасочная камера</t>
  </si>
  <si>
    <t>С водяной завесой</t>
  </si>
  <si>
    <t>Огнетушитель - тип 1</t>
  </si>
  <si>
    <t>Респиратор</t>
  </si>
  <si>
    <t>Класс защиты FFP2 с клапаном</t>
  </si>
  <si>
    <t>Защитные перчатки</t>
  </si>
  <si>
    <t xml:space="preserve">Трикотажные ХБ перчатки </t>
  </si>
  <si>
    <t>Беруши</t>
  </si>
  <si>
    <t>Противошумные</t>
  </si>
  <si>
    <t>Защитные очки - тип 1</t>
  </si>
  <si>
    <t>Открытые, незатемненные</t>
  </si>
  <si>
    <t>Сварочные краги</t>
  </si>
  <si>
    <t>кожа, замша</t>
  </si>
  <si>
    <t xml:space="preserve">                                                         2. Зона для работ предусмотренных в  модуле В - инвариант (5 рабочих мест) </t>
  </si>
  <si>
    <t>Площадь зоны: 75 кв.м.</t>
  </si>
  <si>
    <t xml:space="preserve">Электричество: 5 подключения к сети  по 220 Вольт </t>
  </si>
  <si>
    <t>Контур заземления для электропитания и сети слаботочных подключений (при необходимости) : требуется</t>
  </si>
  <si>
    <t>Покрытие пола: напольная плитка  75 кв.м - на всю зону</t>
  </si>
  <si>
    <t>Подведение/ отведение ГХВС (при необходимости) : не требуется</t>
  </si>
  <si>
    <t>Подведение сжатого воздуха (при необходимости): не требуется</t>
  </si>
  <si>
    <t>Комментарии</t>
  </si>
  <si>
    <t>Система лазерная для оценки соосности и прямолинейности</t>
  </si>
  <si>
    <t xml:space="preserve">Назначение: для проведения комплекса мер по центровке приводов. С программным комплексом для создания отчетов по выполненным измерениям и работам. ПО на базе Android. Измерительные блоки (подвижный и стационарный со встроенным в измерительные блоки инклинометром 2 шт., Лазер: диодный лазер с длиной волны, класс II 635 нм, мощность лазера 1 мВт, Разрешение детектора 1 мкм, Точность измерения  ±(0,01L+0,01) L (измеренное перемещение), Максимальное расстояние между измерительными блоками 10 м, Точность инклинометра ± 0,1 градус, Дисплейный блок (на базе Android) со следующими функциями:
- горизонтальная центровка;
-             валопровод;
- вертикальная центровка;
-             функция целевых значений;
- мягкая лапа;
-             функция запирания лап;
-            центровка с пром. Валом;
- автоматический подбор допусков;
- методы измерения (4 метода измерений: часовой, усеченный угол, многоточечный, непрерывный);
- показания блоков; 
-             прямолинейность;
- активная таблица допусков; 
- отчеты
С программным комплексом для создания отчетов по выполненным измерениям и работам. ПО на базе Android.
Назначение: для проведения комплекса мер по центровке приводов. 
С программным комплексом для создания отчетов по выполненным измерениям и работам. ПО на базе Android.Флеш-память:   не менее 2000 Мб, Дисплей:  Цветной ЖКИ,Размер дисплея по диагонали не менее 8 дюймов, Разрешающая способность дисплея:   1200х800 пикс, Устройство ввода:   сенсор, - Измерительный блок  2 шт, - Цепь удлинительная  2 шт 480 мм, - Комплект стоек удлинительных  4 шт 120 мм, - Вычислительный блок  1 шт, - Комплект магнитного крепежа 2 компл, 
</t>
  </si>
  <si>
    <t>оборудование</t>
  </si>
  <si>
    <t>комплект</t>
  </si>
  <si>
    <t>Трехосевой портативный виброанализатор с температурным каналом</t>
  </si>
  <si>
    <t xml:space="preserve">Количество каналов:  1 канал измерения, не менее 3 направлений измерений с температурным каналом измерения, Типы преобразователей:  Цифровой акселерометр, Частотный диапазон:  от 0,5 до 6000 Гц   По каждой оси, Максимальная неравномерность АЧХ:  не более 5%, Измеряемые величины:  виброускорение, виброскорость, виброперемещение, Количество линий в спектре:  не менее 16 000, Графический цветной дисплей 30х30 мм, Разрешение дисплея 150х150 пикс, Количество каналов:  1 канал измерения, не менее 3 направлений измерений с температурным каналом измерения, Частотный диапазон:  от 0,5 до 6000 Гц   По каждой оси, Напряжение источника питания:  не более 3,3 В, Емкость источника питания:   не менее 1000 мА/ч, </t>
  </si>
  <si>
    <t>Трехосевой  вибрационный датчик стационарного типа с температурным каналом</t>
  </si>
  <si>
    <t>1 канал измерения, не менее 3 направлений измерений с температурным каналом измерения, Частотный диапазон:  от 10 до 1000 Гц  По каждой оси, Измеряемые величины:  виброскорость, виброперемещение, Количество линий в спектре:  не менее 16 000, Устройство ввода:   Сенсорная клавиатура на планшете, Электропитание:  1000 мАм Батарейное питание (формат 18340), Напряжение источника питания:  не более 3,3 В, Емкость источника питания:   не менее 1000 мА/ч, Время работы от батарей:  Не менее 1 года   В зависимости от режима работы</t>
  </si>
  <si>
    <t>Комплект креплений для проверки соосности металлорежущего станка</t>
  </si>
  <si>
    <t>Материал   Аннодированный алюминий</t>
  </si>
  <si>
    <t xml:space="preserve">                                                                           3. Зона для работ предусмотренных в вариативном модуле Г (5 рабочих мест) </t>
  </si>
  <si>
    <t>Площадь зоны: не менее 35 кв.м.</t>
  </si>
  <si>
    <t xml:space="preserve">Электричество: 10 подключения к сети  по 220 Вольт </t>
  </si>
  <si>
    <t>Покрытие пола: напольная плитка 35 кв.м - на всю зону</t>
  </si>
  <si>
    <t>Стенд для сборки механических передач "МЕХАНИКА"</t>
  </si>
  <si>
    <t>Включает в себя:
1. Мобильный верстак с ящиками для стенда «Механика» 
2. Монтажная база с приводным двигателем LV Механика 1
3. Учебный комплект Механика "Муфты и валы" 1
4. Учебный комплект Механика "Опорные подшипники" 1
5. Принадлежности к рабочей станции  Механика 1
6. Учебный комплект Механика "Ременные передачи, уровень 1" 1
7. Учебный комплект Механика "Цепные передачи, уровень 1" 1
8. Учебный комплект Механика "Зубчатые передачи, уровень 1" 1
9. Учебный комплект Механика "Ременные передачи, уровень 2" 1
10. Учебный комплект Механика "Цепные передачи, уровень 2" 1
11. Учебный комплект Механика "Зубчатые передачи, уровень 2" 1
12. Принадлежности Механика, уровень 2 1
13. Учебные материалы Механика, уровень 1 1
14. Учебные материалы Механика, уровень 2 1</t>
  </si>
  <si>
    <t xml:space="preserve">Защитные очки </t>
  </si>
  <si>
    <t xml:space="preserve">                                           4. Зона для работ предусмотренных в вариативном модуле  Д   (8 рабочих мест) </t>
  </si>
  <si>
    <t>Площадь зоны: 51 кв.м.</t>
  </si>
  <si>
    <r>
      <rPr>
        <sz val="11"/>
        <rFont val="Times New Roman"/>
        <charset val="204"/>
      </rPr>
      <t xml:space="preserve">Электричество:9 подключения к сети  по 220 Вольт </t>
    </r>
    <r>
      <rPr>
        <sz val="11"/>
        <rFont val="Arial"/>
        <charset val="204"/>
      </rPr>
      <t xml:space="preserve">	</t>
    </r>
  </si>
  <si>
    <t>Покрытие пола: напольная плитка  - на всю зону</t>
  </si>
  <si>
    <t>Учебно-лабораторный электро-пневматический стенд (Двусторонний или односторонний), совместно с компрессором,</t>
  </si>
  <si>
    <t xml:space="preserve">Не менее: Цилиндр одностороннего действия - 1 шт,  Цилиндр двустороннего действия с дросселями - 3 шт,  Распределитель 3/2, управление кнопкой, нормально открытый - 1 шт,  Распределитель 3/2, пневматическое управление, нормально закрытый  - 1 шт, Распределитель 5/2, моностабильный, пневматическое управление - 3 шт,  Распределитель 5/2, бистабильный, пневматическое управление - 3 шт,   Распределитель 5/2, бистабильный, пнев упр , фитинги в каналах выхлопа - 1 шт,  Распределитель 5/3 с закрытым центром, пневматическое управление - 1 шт,  Распределитель 3/2, механическое управление, ролик (концевой выключатель) - 6 шт,  Дроссель с обратным клапаном - 4 шт,   Регулятор давления с манометром - 1 шт,  Манометр - 1 шт,  Коллектор - 2 шт, Логический элемент "НЕТ " - 2 шт,  Сборка с двумя логическими элементами "ИЛИ" - 2 шт,  Сборка с двумя логическими элементами "И" - 2 шт,  Ресивер - 1 шт,  Цилиндр двустороннего действия с двумя герконами - 3 шт,  Цилиндр двустороннего действия с тремя герконами - 1 шт,  Распределитель 3/2, моностабильный, электромагнитное управление - 3 шт,  Распределитель 5/2, моностабильный, электропневматическое управление - 3 шт,  Распределитель 5/2, бистабильный, электропневматическое управление - 3 шт,  Концевой выключатель электромеханический - 4 шт,  Датчик приближения объекта оптический - 1 шт,  Датчик приближения объекта емкостный - 1 шт,  Датчик приближения объекта индуктивный - 1 шт,   Датчик давления с дисплеем, дискретными и аналоговым выходами - 1 шт,  Панель ввода электрических сигналов (блок питания 24 V DC, кнопки, реле, лампочки, тумблеры) - 1 шт,   Модуль дополнительный релейно-контактных схем с проводами  (кнопки, реле, лампочки, тумблеры) - 1 шт
</t>
  </si>
  <si>
    <t>4*</t>
  </si>
  <si>
    <t xml:space="preserve">*) - 4 стенда
 двухсторонних, Стенд "Электропневматика" </t>
  </si>
  <si>
    <t>Набор безопасных лабораторных проводов (синие, красные, зеленые)</t>
  </si>
  <si>
    <t>Входит в состав стенда: 2 комплекта для двустороннего стенда, 1 комплект для одностороннего</t>
  </si>
  <si>
    <t>Компрессор малошумный</t>
  </si>
  <si>
    <t>Тип: поршневой, Масляный/Безмасляный,  Уровень шума компрессора: до 57 дБ, Максимальное давление: до 800 кПа, Расход: не менее 50 л/мин, Емкость ресивера: не менее 24 л.</t>
  </si>
  <si>
    <t>Програмное обеспечение</t>
  </si>
  <si>
    <t>FluidSim или аналог</t>
  </si>
  <si>
    <t>Диагональ 15,6", оперативной памяти  4 ГБ, CPU i5</t>
  </si>
  <si>
    <t>IT оборудование</t>
  </si>
  <si>
    <t xml:space="preserve">Стол </t>
  </si>
  <si>
    <t>1400х650х750 мм</t>
  </si>
  <si>
    <t>мебель</t>
  </si>
  <si>
    <t>Cтул офисный со спинкой на ножках</t>
  </si>
  <si>
    <t>Сетевой фильтр</t>
  </si>
  <si>
    <t>6 розеток, длина кабеля 5м</t>
  </si>
  <si>
    <t>Защитные очки</t>
  </si>
  <si>
    <t xml:space="preserve">                                              4. Зона для работ предусмотренных в вариативном модуле Е (5 рабочих мест) </t>
  </si>
  <si>
    <t>Площадь зоны: 55 кв.м.</t>
  </si>
  <si>
    <t xml:space="preserve">Электричество: 15 подключения к сети  по 220 Вольт </t>
  </si>
  <si>
    <t>Покрытие пола: напольная плитка на всю зону</t>
  </si>
  <si>
    <t xml:space="preserve">ВИБРОАНАЛИЗАТОР </t>
  </si>
  <si>
    <t xml:space="preserve">Лазерная система для центровки валов </t>
  </si>
  <si>
    <t xml:space="preserve">Тепловизорная камера </t>
  </si>
  <si>
    <t>Плитка нагревательная</t>
  </si>
  <si>
    <t>1	Вес нагреваемой детали, кг	8,6
2	Номинальная мощность, кВт	1.32
3	Напряжение, В	220
4	Частота, Гц	50
5	Диапазон температуры нагрева, °С	60....200
6	Точность контроля температуры, °С	±7
7	Колебание температуры платформы для нагрева, °С	±7
8	Габаритные размеры, мм	400х240х180</t>
  </si>
  <si>
    <t>Система для центровки шкивов</t>
  </si>
  <si>
    <t>1	Тип лазера	линейный
2	Длина лазерного луча, нм	635
3	Мощность лазерного луча, мВт	5
4	Класс лазерного излучения	1М
5	Проекция	линия
6	Угол раскрытия, °	90
7	Угловое отклонение, мрад	&lt;0,5
8	Цвет луча	красный
9	Рабочее напряжение, В	1,2 ~1,5
10	Габаритные размеры излучателя лазерного, мм	124х20
11	Габаритные размеры магнитного кронштейна, мм	49х27х32,5
12	Материал корпуса/магнитного кронштейна	никелированная латунь /черный анодированный
13	Диаметр магнитной поверхности, мм	20
14	Степень защиты	IP40
15	Вес (с магнитным кронштейном), кг	0.25
16	Температура хранения, °С	от -10 до +50
17	Рабочая температура, °С	от -10 до +50
18	Влажность	&lt;90%, без конденсации</t>
  </si>
  <si>
    <t>Тренировочный стенд</t>
  </si>
  <si>
    <t>1. Магнитная стойка с цифровым индикатором часового типа        
2. Линейка лекальная        100 мм или 125 мм
3. Набор щупов        13 щупов, толщина 0,05-1,0 мм, длина 100 мм
4. Стенд для выравнивания валов и балансировки         "Тренировочный стенд для проведения работ по вибродиагностике, балансировке, центровке и монтажу подшипниковых опор.
Общие характеристики:
Габаритные размеры (ДхШхВ) не более, мм: 1200 x 300 x 300
Масса стенда не менее 45кг и не более 50кг
Электродвигатель 1,5кВт, 220В
Питание на двигатель подается с помощью частотного регулятора позволяющего изменять направление и регулировать скорость вращения вала 0-3000 об/мин
Безопасность обеспечена:
Блокиратор электроразъемов с замком
Быстросъемные защитные кожухи вращающихся элементов
Штатные места для установки датчиков вибрации диаметром ø40мм
Механика стенда предусматривает:
Прецизионные валы (h7) диаметром ø30мм установлены в два разъемных подшипниковых корпуса.
Предусмотрена возможность замены установленных подшипников на подшипники с заложенными дефектами для оценки навыков по вибродиагностике
Предусмотрена возможность создания/устранения неуравновешенности ротора установкой корректирующих масс на рабочем колесе диаметром ø160±5мм, с отверстиями под резьбу M6
Предусмотрена возможность создания/устранения несоосности муфтового соединения штатными регулировочными винтами"</t>
  </si>
  <si>
    <t xml:space="preserve">ЗИП-1 стенда </t>
  </si>
  <si>
    <t>1. Ударный ключ
2. Динамометрический ключ с насадкой 13 мм
3. Подшипник
4. Уплотнение (4 шт)
5. Смазка подшипниковая
6. Втулка под подшипник 
7. Термостойкие перчатки
8. Термостойкий коврик
9. Алюминиевое кольцо для демонтажа подшипника</t>
  </si>
  <si>
    <t xml:space="preserve">Не является отдельной позицией. Входит в комплект ЗИП стенда
</t>
  </si>
  <si>
    <t>Ноутбук - тип 1</t>
  </si>
  <si>
    <t>15'6; AMD Ryzen 5 5625U 2.3ГГц, 8ГБ DDR4, 256ГБ SSD, AMD Radeon , без операционной системы</t>
  </si>
  <si>
    <t>Типовая позиция</t>
  </si>
  <si>
    <t>Стол - тип 2</t>
  </si>
  <si>
    <t>Стул - тип 1</t>
  </si>
  <si>
    <t>Верстак</t>
  </si>
  <si>
    <t>Верстак с деревянной столешницей, 1200Х70х780</t>
  </si>
  <si>
    <t>1. Зона для работ предусмотренных в Модулях А,Б обязательных к выполнению (инвариант)  (по количеству конкурсантов)</t>
  </si>
  <si>
    <t>Рабочее место Конкурсанта (расходные материалы по количеству конкурсантов)</t>
  </si>
  <si>
    <t>Труба 50х50х4</t>
  </si>
  <si>
    <t>ГОСТ 8639-82, Ст2пс</t>
  </si>
  <si>
    <t>Расходные материалы</t>
  </si>
  <si>
    <t>м</t>
  </si>
  <si>
    <t>Труба 30х4</t>
  </si>
  <si>
    <t>ГОСТ 8734-75</t>
  </si>
  <si>
    <t>Круг диаметр 30</t>
  </si>
  <si>
    <t>Ст3 ГОСТ 380-2005</t>
  </si>
  <si>
    <t>Лист 4</t>
  </si>
  <si>
    <t xml:space="preserve"> ГОСТ 19903-2015, Ст3пс</t>
  </si>
  <si>
    <t>1,0х0,2</t>
  </si>
  <si>
    <t>кв.м</t>
  </si>
  <si>
    <t>Труба 80х80х4</t>
  </si>
  <si>
    <t>Винт М10х25</t>
  </si>
  <si>
    <t>DIN 316</t>
  </si>
  <si>
    <t>шт.</t>
  </si>
  <si>
    <t>Гайка М20х1.5</t>
  </si>
  <si>
    <t>ГОСТ 5915-70</t>
  </si>
  <si>
    <t>Шацйба 20</t>
  </si>
  <si>
    <t>ГОСТ6402-70</t>
  </si>
  <si>
    <t>Шайба С20.37-3</t>
  </si>
  <si>
    <t>ГОСТ 11371-78</t>
  </si>
  <si>
    <t>Колесо диаметр 200 мм</t>
  </si>
  <si>
    <t>Под внутренний диаметр 20 мм</t>
  </si>
  <si>
    <t>Заглушка прямоугольная</t>
  </si>
  <si>
    <t>Под внутренний размер трубы 50х50х4</t>
  </si>
  <si>
    <t>Заглушка круглая</t>
  </si>
  <si>
    <t>Под внутренний диаметр трубы 30х4</t>
  </si>
  <si>
    <r>
      <rPr>
        <sz val="10"/>
        <color theme="1"/>
        <rFont val="Times New Roman"/>
        <charset val="204"/>
      </rPr>
      <t>Сварочная проволока</t>
    </r>
    <r>
      <rPr>
        <sz val="10"/>
        <color theme="1"/>
        <rFont val="Times New Roman"/>
        <charset val="204"/>
      </rPr>
      <t xml:space="preserve"> </t>
    </r>
  </si>
  <si>
    <t>Диаметр 0,8 мм, не менее 5 кг, Св-08Г2С-О</t>
  </si>
  <si>
    <r>
      <rPr>
        <sz val="10"/>
        <color theme="1"/>
        <rFont val="Times New Roman"/>
        <charset val="204"/>
      </rPr>
      <t>Контактный наконечник 0,8 мм</t>
    </r>
    <r>
      <rPr>
        <sz val="10"/>
        <color theme="1"/>
        <rFont val="Times New Roman"/>
        <charset val="204"/>
      </rPr>
      <t xml:space="preserve"> </t>
    </r>
  </si>
  <si>
    <t>От производителя сварочного аппарата</t>
  </si>
  <si>
    <t xml:space="preserve">Сварочное сопло </t>
  </si>
  <si>
    <t>Диск отрезной</t>
  </si>
  <si>
    <t xml:space="preserve">Круг отр. арм. 1 125х1,0х22мм 14А БУ </t>
  </si>
  <si>
    <t>Диск шлифовальный</t>
  </si>
  <si>
    <t xml:space="preserve">Круг зачистной 1 125х6х22мм 14А БУ </t>
  </si>
  <si>
    <t>Диск для монтажной (отрезной пилы)</t>
  </si>
  <si>
    <t>Диск для монтажной пилы , ᴓ305х2,6/2,2х25,4</t>
  </si>
  <si>
    <t>Смазочно-охлаждающая жидкость, 20л</t>
  </si>
  <si>
    <t>6210 R 20L Ratak C6210R</t>
  </si>
  <si>
    <t>Мешок упаковочный</t>
  </si>
  <si>
    <t>синтетический</t>
  </si>
  <si>
    <t>Бумага оберточная</t>
  </si>
  <si>
    <t>Ширина 1 м</t>
  </si>
  <si>
    <t>2. Зона для работ предусмотренных в модуле В обязательном к выполнению (инвариант)  (по количеству конкурсантов)</t>
  </si>
  <si>
    <t>Батарея для вибродатчика</t>
  </si>
  <si>
    <t>CR2477N</t>
  </si>
  <si>
    <r>
      <rPr>
        <sz val="11"/>
        <color rgb="FF000000"/>
        <rFont val="Times New Roman"/>
        <charset val="204"/>
      </rPr>
      <t xml:space="preserve">                                                                              </t>
    </r>
    <r>
      <rPr>
        <b/>
        <sz val="11"/>
        <color rgb="FF000000"/>
        <rFont val="Times New Roman"/>
        <charset val="204"/>
      </rPr>
      <t xml:space="preserve"> 2. Зона для работ предусмотренных в вариативном модуле Г   (по количеству конкурсантов) </t>
    </r>
  </si>
  <si>
    <t>Гайка Т-образная М8</t>
  </si>
  <si>
    <t>Для соответствующего профиля стенда</t>
  </si>
  <si>
    <t>расходные материалы</t>
  </si>
  <si>
    <t>Болт М8х30</t>
  </si>
  <si>
    <t>ПРочность не менее 8.8, с внутр. шестигранником.</t>
  </si>
  <si>
    <t>Винт устнановочный М6, шаг 0,75, длина 10мм</t>
  </si>
  <si>
    <t>Винт устнановочный 1/4, шаг 20 нит на дюйм, длина 10мм</t>
  </si>
  <si>
    <t>Болт М8х40</t>
  </si>
  <si>
    <r>
      <rPr>
        <sz val="11"/>
        <color rgb="FF000000"/>
        <rFont val="Times New Roman"/>
        <charset val="204"/>
      </rPr>
      <t xml:space="preserve">                                                                              </t>
    </r>
    <r>
      <rPr>
        <b/>
        <sz val="11"/>
        <color rgb="FF000000"/>
        <rFont val="Times New Roman"/>
        <charset val="204"/>
      </rPr>
      <t xml:space="preserve"> 3. Зона для работ предусмотренных в вариативном модуле Д   (по количеству конкурсантов) </t>
    </r>
  </si>
  <si>
    <t>Полимерный пневмошланг</t>
  </si>
  <si>
    <t>Внешний диаметр 4 мм</t>
  </si>
  <si>
    <t>Клапан быстрого выхлопа</t>
  </si>
  <si>
    <t>Быстроразъемное соединение диаметром 4 мм</t>
  </si>
  <si>
    <t>Втулка клапана быстрого выхлопа</t>
  </si>
  <si>
    <t>Фитинг тройник</t>
  </si>
  <si>
    <t>Под трубку с внешним диаметром 4 мм</t>
  </si>
  <si>
    <t>Заглушка</t>
  </si>
  <si>
    <t>Внешний диаметр 4 мм Материал: латунь</t>
  </si>
  <si>
    <t>Соленоид</t>
  </si>
  <si>
    <t>Напряжение питания 24 V DC</t>
  </si>
  <si>
    <t>Разъем соленоида</t>
  </si>
  <si>
    <t>Со светодиодом</t>
  </si>
  <si>
    <t>Фитинг с обратным клапаном</t>
  </si>
  <si>
    <t>Под трубку с внешним диаметром 4 мм  Тип: прямой  Резьба: G1/8</t>
  </si>
  <si>
    <r>
      <rPr>
        <sz val="11"/>
        <color rgb="FF000000"/>
        <rFont val="Times New Roman"/>
        <charset val="204"/>
      </rPr>
      <t xml:space="preserve">                                                                              </t>
    </r>
    <r>
      <rPr>
        <b/>
        <sz val="11"/>
        <color rgb="FF000000"/>
        <rFont val="Times New Roman"/>
        <charset val="204"/>
      </rPr>
      <t xml:space="preserve"> 4. Зона для работ предусмотренных в вариативном модуле Е   (по количеству конкурсантов) </t>
    </r>
  </si>
  <si>
    <t>1.</t>
  </si>
  <si>
    <t xml:space="preserve">Подшипник  шариковый </t>
  </si>
  <si>
    <t>Выколотка</t>
  </si>
  <si>
    <t>с защитной рукояткой</t>
  </si>
  <si>
    <t>Универсальная консистентная смазка</t>
  </si>
  <si>
    <t>для подшипников качения</t>
  </si>
  <si>
    <t>банка 400 мл</t>
  </si>
  <si>
    <t>Расходные материалы на всех конкурсантов и экспертов</t>
  </si>
  <si>
    <t>Бумага офисная А4</t>
  </si>
  <si>
    <t>500 листов/упак</t>
  </si>
  <si>
    <t>упак</t>
  </si>
  <si>
    <t>Папка-планшет с зажимом</t>
  </si>
  <si>
    <t>Клейкая лента малярная</t>
  </si>
  <si>
    <t>72 мм х 50 м</t>
  </si>
  <si>
    <t>Клейкая лента двусторонняя прозрачная</t>
  </si>
  <si>
    <t>30 мм x 5 м</t>
  </si>
  <si>
    <t>Ручка шариковая</t>
  </si>
  <si>
    <t>синие чернила, толщина линии 0.5 мм</t>
  </si>
  <si>
    <t>Степлер канцелярский</t>
  </si>
  <si>
    <t>Скобы к степлеру</t>
  </si>
  <si>
    <t>500 шт/упак</t>
  </si>
  <si>
    <t>Скрепки канцелярские</t>
  </si>
  <si>
    <t>100 шт/упак</t>
  </si>
  <si>
    <t>Файл-вкладыш А4</t>
  </si>
  <si>
    <t>50 шт/упак</t>
  </si>
  <si>
    <t>Маркер перманентный черный</t>
  </si>
  <si>
    <t>толщина линии 1 мм, круглый наконечник</t>
  </si>
  <si>
    <t xml:space="preserve">Нож канцелярский </t>
  </si>
  <si>
    <t>со сменными лезвиями</t>
  </si>
  <si>
    <t>Блокнот для записей</t>
  </si>
  <si>
    <t>А5 80 листов</t>
  </si>
  <si>
    <t xml:space="preserve">Баллон заправленый для кулера </t>
  </si>
  <si>
    <t>20л</t>
  </si>
  <si>
    <t>Личный инструмент конкурсанта</t>
  </si>
  <si>
    <t xml:space="preserve">Примечание </t>
  </si>
  <si>
    <t>Втулка переходная КМ4/КМ3</t>
  </si>
  <si>
    <t>Втулка переходная КМ3/КМ2</t>
  </si>
  <si>
    <t>Втулка переходная КМ3/КМ1</t>
  </si>
  <si>
    <t>Патрон сверлильный КМ3</t>
  </si>
  <si>
    <t>Шруповерт аккумуляторный</t>
  </si>
  <si>
    <t>Набор сверл по металлу до 13 мм (шаг 0,5 мм)</t>
  </si>
  <si>
    <t>Керн слесарный</t>
  </si>
  <si>
    <t>Набор напильников</t>
  </si>
  <si>
    <t>Не более 6 штук в наборе</t>
  </si>
  <si>
    <t>Зенковка</t>
  </si>
  <si>
    <t>Набор гаечных ключей</t>
  </si>
  <si>
    <t>Набор шестигранных ключей</t>
  </si>
  <si>
    <t>Автоматическая струбцина 150 мм</t>
  </si>
  <si>
    <t xml:space="preserve">Набор отверток </t>
  </si>
  <si>
    <t>Киянка Фиберглассовая 65мм 300г</t>
  </si>
  <si>
    <t>Молоток слесарный 800 гр.</t>
  </si>
  <si>
    <t>Угольник поверочный</t>
  </si>
  <si>
    <t>Чертилка</t>
  </si>
  <si>
    <t>Слесарная линейка 300 или 500 мм</t>
  </si>
  <si>
    <t>УШМ с отрезными и лепестковыми дисками</t>
  </si>
  <si>
    <t>диаметр диска не более 125мм</t>
  </si>
  <si>
    <t>Маркер перманентный</t>
  </si>
  <si>
    <t>Набор торцовых головок</t>
  </si>
  <si>
    <t>Микрометр 0-25мм</t>
  </si>
  <si>
    <t>Микрометр 25-50мм</t>
  </si>
  <si>
    <t>Штангенциркуль 150 мм</t>
  </si>
  <si>
    <t>цифровой или аналоговый</t>
  </si>
  <si>
    <t>Штангенциркуль 300 мм</t>
  </si>
  <si>
    <t>Индикатор часового типа</t>
  </si>
  <si>
    <t xml:space="preserve"> с ценой деления 0.01 мм</t>
  </si>
  <si>
    <t>Стойка индикаторная магнитная</t>
  </si>
  <si>
    <t>Рулетка 2м.</t>
  </si>
  <si>
    <t>Токарная державка для 35°</t>
  </si>
  <si>
    <t>Режущая пластина 35°</t>
  </si>
  <si>
    <t>Токарная державка для 80°</t>
  </si>
  <si>
    <t>Режущая пластина 80°</t>
  </si>
  <si>
    <t>Державка канавочная</t>
  </si>
  <si>
    <t>Расточная державка с пластинами</t>
  </si>
  <si>
    <t>Пластины для канавочной державки</t>
  </si>
  <si>
    <t>Сверло центровочное</t>
  </si>
  <si>
    <t>Коронка по металлу</t>
  </si>
  <si>
    <t xml:space="preserve">рамер 30 мм </t>
  </si>
  <si>
    <t>Угломеры</t>
  </si>
  <si>
    <t>УН 1005, 127 универсальные</t>
  </si>
  <si>
    <t>Набор метчиков и плашек</t>
  </si>
  <si>
    <t>Набор регулировочных пластин</t>
  </si>
  <si>
    <t>0,05/0,1/0,25/0,5/1,00 мм по 10 штук</t>
  </si>
  <si>
    <t>Спецодежда, спецобувь</t>
  </si>
  <si>
    <t>х/б</t>
  </si>
  <si>
    <t>Респиратор со сменными фильтрами</t>
  </si>
  <si>
    <t>Класс защиты FFP3</t>
  </si>
  <si>
    <t>Баллончик с краской аэрозольный</t>
  </si>
  <si>
    <t>По металлу</t>
  </si>
  <si>
    <t>Анализ измеренной вибрации (1 и 2-х канальное)
Вибродиагностика (1 и 2-х канальное)
2 аналоговых канала
1 канал синхронизации
Акселерометр, датчик оборотов, стробоскоп
Частотный диапазон  0.5 - 10000
Измеряемые величины: виброускорение, виброскорость, виброперемещение.
Виброускорение, м/с2 0.05…300
Виброскорость, мм/с 0.05…1000
Виброперемещение, мкм 0.05…10000
Графический цветной дисплей ЖКИ
Размер дисплея по диагонали, дюйм 3.5"
Разрешение дисплея, пикселей 320х240
Диапазон измерений частоты вращения ротора Гц (об/мин) от 1 до 400 (от 60 до 24000)
Объем памяти, мБ 8
Степень защиты по ГОСТ 14254-2015:
корпуса вибропреобразователя HS-100 - IP67
корпуса вычислительного блока - IP54
Напряжение питания от сети переменного тока, В/Гц 220 ± 22 / 50
Источник питания, В / мАч 3.3 / 2000
Вес в чемодане, кг 7.00 ± 0.5
Габаритные размеры в чемодане, мм 470 х 140 х 380
Габаритные размеры виброметра:
вибропреобразователя HS-100 без магнитного крепления, не более мм 57 x 25 под ключ
вычислительного блока, не более мм 138х195х38
в транспортировочной упаковке, не более мм 440х380х140
Работа с единым ПО для составления общего Отчета по всем измерениям: вибродиагностике, центровке, балансировке и тепловизионному обследованию</t>
  </si>
  <si>
    <t>Длина волны лазера, нм - 635
Класс лазерного излучения, мВт - 2
Максимальная выходная мощность, мВт &lt; 1
Автоматическое нивелирование Да
Точность на расстоянии 10 метров, мм - 0,5
Рабочий диапазон, м -10
Допустимый угол наклона прибора при самовыравнивании +/- 4 °
Время выравнивания, сек 6
Источник питания 4 аккумулятора
АА (LR6)/1,5 В
Рабочая температура, °C от 0 до +50
Вес, кг 0,47
Флеш-память, Мб 500 (&gt; 1200 замеров)
Дисплей Цветной TFT-LCD с подсветкой,
Размер дисплея не менее 127 мм по диагонали (111 мм x 63 мм)
Устройство ввода Сенсорный ударопрочный экран 5’’
Разъёмы 1 разъем USB-mini 2.0 (IP67)
Беспроводная связь Передатчик Bluetooth класс II
Габаритные размеры измерительного блока, мм 103х181х29
Габаритные размеры лазерного блока мм, 92х77х33
Работа с  единым ПО для составления общего Отчета по всем измерениям: вибродиагностике, центровке, балансировке и тепловизионному обследованию.</t>
  </si>
  <si>
    <t>Лазерный указатель
Перезаряжаемый ионно–литиевой аккумулятор
не менее 3.5" цветной ЖК
Режимы изображения Термальное, цифровое, термальное наложение, картинка в картинке
Шаг пикселей не менее 25мкм
Диапазон температуры –20°C … +350°C
Точность измерения температуры ±2% от показаний
Разрешение матрицы 160x120
Стандартный объектив (поле зрения/минимальное фокусное расcтояние) 21°х16°/0.1 м
Телеобъектив (поле зрения/минимальное фокусное расcтояние)10°х8°/1 м
Широкоугольный объектив (поле зрения/минимальное фокусное расcтояние) 42°х32°/0.1 м
Пространственное разрешение 2.3 мрад
Термочувствительность 0.05 °C при 30°С
Частота кадров 50/60Гц
Фокусировка моторизированная (ручная)/автоматическая
Цифровое масштабирование 1-4х
Разрешение матрицы встроенной цифровой камеры 3 Мп
Характеристики дисплея 3.5 дюйма, поворотный (270°), цветной, тип LCD
Излучательная способность регулируемая от 0.01 до 1.0
Тип памяти встроенная
Объем памяти 700 изображений
Тип памяти карта памяти microSD (4 Гб)
Объем памяти до 11200 изображений
Формат изображений JPEG с 14 битовыми данными
Голосовые комментарии 40 секунд голосовой записи на одно изображение
USB передача изображений на/из компьютер/а, трансляция и запись видео при помощи специальной программы
Лазерный излучатель :
Класс класс 2
Мощность 1мВт
Длина волны, цвет 635нм, красный
Электропитание:
Тип аккумулятора съемный, перезаряжаемый литий-ионный аккумулятор
Время работы от аккумулятора 3 часа при температуре 23±5 °С
Внешний источник электропитания 5±5% В
Условия эксплуатации и хранения:
Температура окружающей среды при эксплуатации - 200C ... + 500C
Температура окружающей среды при хранении - 400C ... + 600C
Влажность воздуха ≤90% (без конденсации)
Класс защиты IP50
Масса камеры 410г
Размер камеры (Д × Ш × В) 128х62х154 мм
Работа с единым ПО для составления общего Отчета по всем измерениям: вибродиагностике, центровке, балансировке и тепловизионному обследованию</t>
  </si>
  <si>
    <t>Батарейка Крона 9В</t>
  </si>
  <si>
    <t>6lr61/6f22/cr-9v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</si>
</sst>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0"/>
    <numFmt numFmtId="165" formatCode="#\ ##0.00[$ ₽]"/>
    <numFmt numFmtId="166" formatCode="dd\.mm\.yyyy"/>
  </numFmts>
  <fonts count="42">
    <font>
      <sz val="11"/>
      <color theme="1"/>
      <name val="Calibri"/>
      <charset val="204"/>
      <scheme val="minor"/>
    </font>
    <font>
      <sz val="11"/>
      <name val="Calibri"/>
      <charset val="204"/>
      <scheme val="minor"/>
    </font>
    <font>
      <sz val="11"/>
      <name val="Calibri"/>
      <charset val="204"/>
    </font>
    <font>
      <sz val="16"/>
      <color theme="0"/>
      <name val="Times New Roman"/>
      <charset val="204"/>
    </font>
    <font>
      <b/>
      <sz val="16"/>
      <color theme="0"/>
      <name val="Times New Roman"/>
      <charset val="204"/>
    </font>
    <font>
      <sz val="16"/>
      <name val="Times New Roman"/>
      <charset val="204"/>
    </font>
    <font>
      <sz val="11"/>
      <name val="Times New Roman"/>
      <charset val="204"/>
    </font>
    <font>
      <sz val="12"/>
      <color theme="1"/>
      <name val="Times New Roman"/>
      <charset val="204"/>
    </font>
    <font>
      <sz val="12"/>
      <color theme="1"/>
      <name val="Calibri"/>
      <charset val="204"/>
    </font>
    <font>
      <sz val="12"/>
      <color rgb="FFFF0000"/>
      <name val="Calibri"/>
      <charset val="204"/>
    </font>
    <font>
      <sz val="12"/>
      <name val="Times New Roman"/>
      <charset val="204"/>
    </font>
    <font>
      <sz val="14"/>
      <color theme="1"/>
      <name val="Times New Roman"/>
      <charset val="204"/>
    </font>
    <font>
      <b/>
      <sz val="12"/>
      <name val="Times New Roman"/>
      <charset val="204"/>
    </font>
    <font>
      <sz val="10"/>
      <color indexed="8"/>
      <name val="Times New Roman"/>
      <charset val="204"/>
    </font>
    <font>
      <sz val="11"/>
      <color theme="1"/>
      <name val="Times New Roman"/>
      <charset val="204"/>
    </font>
    <font>
      <sz val="10"/>
      <name val="Times New Roman"/>
      <charset val="204"/>
    </font>
    <font>
      <sz val="10"/>
      <color rgb="FF000000"/>
      <name val="Times New Roman"/>
      <charset val="204"/>
    </font>
    <font>
      <sz val="10"/>
      <color theme="1"/>
      <name val="Times New Roman"/>
      <charset val="204"/>
    </font>
    <font>
      <sz val="11"/>
      <color rgb="FF000000"/>
      <name val="Times New Roman"/>
      <charset val="204"/>
    </font>
    <font>
      <b/>
      <sz val="11"/>
      <color theme="1"/>
      <name val="Times New Roman"/>
      <charset val="204"/>
    </font>
    <font>
      <sz val="12"/>
      <color rgb="FF000000"/>
      <name val="Times New Roman"/>
      <charset val="204"/>
    </font>
    <font>
      <b/>
      <sz val="14"/>
      <color theme="1"/>
      <name val="Times New Roman"/>
      <charset val="204"/>
    </font>
    <font>
      <sz val="11"/>
      <color rgb="FFFF0000"/>
      <name val="Times New Roman"/>
      <charset val="204"/>
    </font>
    <font>
      <sz val="14"/>
      <name val="Calibri"/>
      <charset val="204"/>
    </font>
    <font>
      <b/>
      <sz val="16"/>
      <color theme="1"/>
      <name val="Times New Roman"/>
      <charset val="204"/>
    </font>
    <font>
      <b/>
      <sz val="14"/>
      <name val="Calibri"/>
      <charset val="204"/>
    </font>
    <font>
      <b/>
      <sz val="11"/>
      <name val="Times New Roman"/>
      <charset val="204"/>
    </font>
    <font>
      <sz val="11"/>
      <color theme="1"/>
      <name val="Times New Roman"/>
      <charset val="134"/>
    </font>
    <font>
      <sz val="10"/>
      <color theme="1"/>
      <name val="Times New Roman"/>
      <charset val="134"/>
    </font>
    <font>
      <sz val="14"/>
      <color theme="1"/>
      <name val="Times New Roman"/>
      <charset val="134"/>
    </font>
    <font>
      <sz val="10"/>
      <color theme="1"/>
      <name val="Times New Roman"/>
      <charset val="204"/>
    </font>
    <font>
      <sz val="14"/>
      <color theme="1"/>
      <name val="Times New Roman"/>
      <charset val="204"/>
    </font>
    <font>
      <sz val="11"/>
      <color theme="1"/>
      <name val="Times New Roman"/>
      <charset val="204"/>
    </font>
    <font>
      <sz val="12"/>
      <color theme="1"/>
      <name val="Times New Roman"/>
      <charset val="134"/>
    </font>
    <font>
      <sz val="11"/>
      <color theme="1"/>
      <name val="Calibri"/>
      <charset val="134"/>
    </font>
    <font>
      <u/>
      <sz val="11"/>
      <color theme="10"/>
      <name val="Calibri"/>
      <charset val="204"/>
      <scheme val="minor"/>
    </font>
    <font>
      <u/>
      <sz val="11"/>
      <color theme="10"/>
      <name val="Calibri"/>
      <charset val="134"/>
      <scheme val="minor"/>
    </font>
    <font>
      <b/>
      <sz val="12"/>
      <color rgb="FFFF0000"/>
      <name val="Times New Roman"/>
      <charset val="204"/>
    </font>
    <font>
      <sz val="11"/>
      <color theme="1"/>
      <name val="Arial"/>
      <charset val="204"/>
    </font>
    <font>
      <b/>
      <sz val="11"/>
      <color rgb="FF000000"/>
      <name val="Times New Roman"/>
      <charset val="204"/>
    </font>
    <font>
      <sz val="11"/>
      <name val="Arial"/>
      <charset val="204"/>
    </font>
    <font>
      <sz val="11"/>
      <color theme="1"/>
      <name val="Times New Roman"/>
      <family val="1"/>
      <charset val="204"/>
    </font>
  </fonts>
  <fills count="13">
    <fill>
      <patternFill patternType="none"/>
    </fill>
    <fill>
      <patternFill patternType="gray125"/>
    </fill>
    <fill>
      <patternFill patternType="solid">
        <fgColor theme="1" tint="0.249977111117893"/>
        <bgColor indexed="64"/>
      </patternFill>
    </fill>
    <fill>
      <patternFill patternType="solid">
        <fgColor theme="1" tint="0.249977111117893"/>
        <bgColor rgb="FF3A3838"/>
      </patternFill>
    </fill>
    <fill>
      <patternFill patternType="solid">
        <fgColor rgb="FFAEABAB"/>
        <bgColor rgb="FFAEABAB"/>
      </patternFill>
    </fill>
    <fill>
      <patternFill patternType="solid">
        <fgColor theme="0"/>
        <bgColor indexed="64"/>
      </patternFill>
    </fill>
    <fill>
      <patternFill patternType="solid">
        <fgColor theme="0"/>
        <bgColor theme="0"/>
      </patternFill>
    </fill>
    <fill>
      <patternFill patternType="solid">
        <fgColor theme="0"/>
        <bgColor rgb="FFFFC000"/>
      </patternFill>
    </fill>
    <fill>
      <patternFill patternType="solid">
        <fgColor theme="0" tint="-0.34998626667073579"/>
        <bgColor indexed="64"/>
      </patternFill>
    </fill>
    <fill>
      <patternFill patternType="solid">
        <fgColor rgb="FFFFFFFF"/>
        <bgColor rgb="FFFFFFFF"/>
      </patternFill>
    </fill>
    <fill>
      <patternFill patternType="solid">
        <fgColor rgb="FFCED7E7"/>
        <bgColor rgb="FFCED7E7"/>
      </patternFill>
    </fill>
    <fill>
      <patternFill patternType="solid">
        <fgColor theme="0"/>
        <bgColor rgb="FFFFF2CC"/>
      </patternFill>
    </fill>
    <fill>
      <patternFill patternType="solid">
        <fgColor theme="0" tint="-0.34998626667073579"/>
        <bgColor rgb="FFFFC000"/>
      </patternFill>
    </fill>
  </fills>
  <borders count="63">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bottom style="thin">
        <color auto="1"/>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medium">
        <color auto="1"/>
      </left>
      <right style="thin">
        <color rgb="FF000000"/>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style="thick">
        <color rgb="FF000000"/>
      </left>
      <right style="thick">
        <color rgb="FF000000"/>
      </right>
      <top/>
      <bottom style="thick">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auto="1"/>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auto="1"/>
      </right>
      <top style="medium">
        <color rgb="FF000000"/>
      </top>
      <bottom style="thin">
        <color rgb="FF000000"/>
      </bottom>
      <diagonal/>
    </border>
    <border>
      <left style="medium">
        <color auto="1"/>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diagonal/>
    </border>
    <border>
      <left style="thin">
        <color rgb="FF000000"/>
      </left>
      <right style="medium">
        <color auto="1"/>
      </right>
      <top style="thin">
        <color rgb="FF000000"/>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bottom style="thin">
        <color rgb="FF000000"/>
      </bottom>
      <diagonal/>
    </border>
    <border>
      <left style="medium">
        <color auto="1"/>
      </left>
      <right style="thin">
        <color rgb="FF000000"/>
      </right>
      <top/>
      <bottom style="medium">
        <color auto="1"/>
      </bottom>
      <diagonal/>
    </border>
    <border>
      <left style="thin">
        <color rgb="FF000000"/>
      </left>
      <right style="thin">
        <color auto="1"/>
      </right>
      <top style="thin">
        <color auto="1"/>
      </top>
      <bottom style="medium">
        <color auto="1"/>
      </bottom>
      <diagonal/>
    </border>
    <border>
      <left style="thin">
        <color rgb="FF000000"/>
      </left>
      <right style="thin">
        <color rgb="FF000000"/>
      </right>
      <top style="thin">
        <color rgb="FF000000"/>
      </top>
      <bottom style="medium">
        <color auto="1"/>
      </bottom>
      <diagonal/>
    </border>
    <border>
      <left/>
      <right style="medium">
        <color auto="1"/>
      </right>
      <top style="thin">
        <color rgb="FF000000"/>
      </top>
      <bottom style="medium">
        <color auto="1"/>
      </bottom>
      <diagonal/>
    </border>
  </borders>
  <cellStyleXfs count="3">
    <xf numFmtId="0" fontId="0" fillId="0" borderId="0"/>
    <xf numFmtId="0" fontId="36" fillId="0" borderId="0" applyNumberFormat="0" applyFill="0" applyBorder="0" applyAlignment="0" applyProtection="0"/>
    <xf numFmtId="0" fontId="1" fillId="0" borderId="0"/>
  </cellStyleXfs>
  <cellXfs count="302">
    <xf numFmtId="0" fontId="0" fillId="0" borderId="0" xfId="0"/>
    <xf numFmtId="0" fontId="1" fillId="0" borderId="0" xfId="2"/>
    <xf numFmtId="0" fontId="3" fillId="0" borderId="0" xfId="2" applyFont="1" applyFill="1" applyBorder="1" applyAlignment="1"/>
    <xf numFmtId="0" fontId="3" fillId="0" borderId="0" xfId="2" applyFont="1" applyFill="1" applyBorder="1" applyAlignment="1">
      <alignment vertical="center" wrapText="1"/>
    </xf>
    <xf numFmtId="0" fontId="4" fillId="0" borderId="0" xfId="2" applyFont="1" applyFill="1" applyBorder="1" applyAlignment="1">
      <alignment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vertical="top" wrapText="1"/>
    </xf>
    <xf numFmtId="0" fontId="8" fillId="0" borderId="6" xfId="0" applyFont="1" applyBorder="1" applyAlignment="1">
      <alignment horizontal="center"/>
    </xf>
    <xf numFmtId="0" fontId="8" fillId="0" borderId="6" xfId="0" applyFont="1" applyBorder="1"/>
    <xf numFmtId="0" fontId="9" fillId="0" borderId="6" xfId="0" applyFont="1" applyBorder="1"/>
    <xf numFmtId="0" fontId="10" fillId="0" borderId="0" xfId="2" applyFont="1"/>
    <xf numFmtId="0" fontId="10" fillId="0" borderId="6" xfId="2" applyFont="1" applyBorder="1"/>
    <xf numFmtId="0" fontId="10" fillId="0" borderId="6" xfId="2" applyFont="1" applyBorder="1" applyAlignment="1">
      <alignment horizontal="center"/>
    </xf>
    <xf numFmtId="0" fontId="1" fillId="0" borderId="6" xfId="2" applyBorder="1"/>
    <xf numFmtId="0" fontId="11" fillId="0" borderId="6" xfId="0" applyFont="1" applyBorder="1" applyAlignment="1">
      <alignment vertical="center" wrapText="1"/>
    </xf>
    <xf numFmtId="0" fontId="6" fillId="0" borderId="6" xfId="2" applyFont="1" applyBorder="1"/>
    <xf numFmtId="0" fontId="6" fillId="0" borderId="6" xfId="2" applyFont="1" applyBorder="1"/>
    <xf numFmtId="0" fontId="6" fillId="0" borderId="6" xfId="2" applyFont="1" applyBorder="1" applyAlignment="1">
      <alignment horizontal="center"/>
    </xf>
    <xf numFmtId="0" fontId="0" fillId="0" borderId="0" xfId="2" applyFont="1"/>
    <xf numFmtId="0" fontId="6" fillId="0" borderId="0" xfId="2" applyFont="1"/>
    <xf numFmtId="0" fontId="12" fillId="0" borderId="6" xfId="2" applyFont="1" applyBorder="1" applyAlignment="1">
      <alignment horizontal="center" vertical="top" wrapText="1"/>
    </xf>
    <xf numFmtId="0" fontId="6" fillId="0" borderId="7" xfId="2" applyFont="1" applyBorder="1" applyAlignment="1">
      <alignment horizontal="center" vertical="center" wrapText="1"/>
    </xf>
    <xf numFmtId="0" fontId="6" fillId="0" borderId="8" xfId="2" applyFont="1" applyBorder="1" applyAlignment="1">
      <alignment horizontal="center" vertical="top" wrapText="1"/>
    </xf>
    <xf numFmtId="0" fontId="13" fillId="0" borderId="6" xfId="0" applyFont="1" applyBorder="1" applyAlignment="1">
      <alignment horizontal="left" vertical="top" wrapText="1"/>
    </xf>
    <xf numFmtId="0" fontId="13" fillId="5" borderId="9" xfId="0" applyFont="1" applyFill="1" applyBorder="1" applyAlignment="1">
      <alignment horizontal="left" vertical="top" wrapText="1"/>
    </xf>
    <xf numFmtId="0" fontId="14" fillId="0" borderId="6" xfId="0" applyFont="1" applyBorder="1" applyAlignment="1">
      <alignment horizontal="center" vertical="center"/>
    </xf>
    <xf numFmtId="0" fontId="14" fillId="0" borderId="10" xfId="2" applyFont="1" applyBorder="1" applyAlignment="1">
      <alignment horizontal="center" vertical="center" wrapText="1"/>
    </xf>
    <xf numFmtId="0" fontId="14" fillId="0" borderId="6" xfId="2" applyFont="1" applyBorder="1" applyAlignment="1">
      <alignment horizontal="center" vertical="center" wrapText="1"/>
    </xf>
    <xf numFmtId="0" fontId="15" fillId="0" borderId="11" xfId="2" applyFont="1" applyBorder="1" applyAlignment="1">
      <alignment horizontal="left" vertical="top"/>
    </xf>
    <xf numFmtId="0" fontId="16" fillId="5" borderId="0" xfId="0" applyFont="1" applyFill="1"/>
    <xf numFmtId="0" fontId="17" fillId="0" borderId="9" xfId="0" applyFont="1" applyBorder="1" applyAlignment="1">
      <alignment horizontal="left" vertical="top" wrapText="1"/>
    </xf>
    <xf numFmtId="0" fontId="13" fillId="0" borderId="9" xfId="0" applyFont="1" applyBorder="1" applyAlignment="1">
      <alignment horizontal="left" vertical="top" wrapText="1"/>
    </xf>
    <xf numFmtId="0" fontId="15" fillId="0" borderId="6" xfId="0" applyFont="1" applyBorder="1" applyAlignment="1">
      <alignment horizontal="left" vertical="top" wrapText="1"/>
    </xf>
    <xf numFmtId="0" fontId="15" fillId="0" borderId="9" xfId="0" applyFont="1" applyBorder="1" applyAlignment="1">
      <alignment horizontal="left" vertical="top" wrapText="1"/>
    </xf>
    <xf numFmtId="0" fontId="6" fillId="0" borderId="5" xfId="2" applyFont="1" applyBorder="1" applyAlignment="1">
      <alignment horizontal="center" vertical="top" wrapText="1"/>
    </xf>
    <xf numFmtId="0" fontId="15" fillId="0" borderId="12" xfId="0" applyFont="1" applyBorder="1" applyAlignment="1">
      <alignment horizontal="left" vertical="top" wrapText="1"/>
    </xf>
    <xf numFmtId="0" fontId="13" fillId="0" borderId="13" xfId="0" applyFont="1" applyBorder="1" applyAlignment="1">
      <alignment horizontal="left" vertical="top" wrapText="1"/>
    </xf>
    <xf numFmtId="0" fontId="14" fillId="0" borderId="14" xfId="2" applyFont="1" applyBorder="1" applyAlignment="1">
      <alignment horizontal="center" vertical="center" wrapText="1"/>
    </xf>
    <xf numFmtId="0" fontId="14" fillId="0" borderId="12" xfId="2" applyFont="1" applyBorder="1" applyAlignment="1">
      <alignment horizontal="center" vertical="center" wrapText="1"/>
    </xf>
    <xf numFmtId="0" fontId="14" fillId="6" borderId="6" xfId="0" applyFont="1" applyFill="1" applyBorder="1" applyAlignment="1">
      <alignment horizontal="center" vertical="center" wrapText="1"/>
    </xf>
    <xf numFmtId="0" fontId="17" fillId="6" borderId="6" xfId="0" applyFont="1" applyFill="1" applyBorder="1" applyAlignment="1">
      <alignment horizontal="left" vertical="top" wrapText="1"/>
    </xf>
    <xf numFmtId="0" fontId="14" fillId="6" borderId="6" xfId="0" applyFont="1" applyFill="1" applyBorder="1" applyAlignment="1">
      <alignment horizontal="center" vertical="center"/>
    </xf>
    <xf numFmtId="0" fontId="17" fillId="6" borderId="6" xfId="0" applyFont="1" applyFill="1" applyBorder="1" applyAlignment="1">
      <alignment horizontal="center" vertical="center" wrapText="1"/>
    </xf>
    <xf numFmtId="0" fontId="15" fillId="0" borderId="15" xfId="2" applyFont="1" applyBorder="1" applyAlignment="1">
      <alignment horizontal="left" vertical="top"/>
    </xf>
    <xf numFmtId="0" fontId="14" fillId="0" borderId="6" xfId="0" applyFont="1" applyBorder="1" applyAlignment="1">
      <alignment horizontal="center" vertical="center" wrapText="1"/>
    </xf>
    <xf numFmtId="0" fontId="16" fillId="0" borderId="6" xfId="0" applyFont="1" applyBorder="1" applyAlignment="1">
      <alignment horizontal="left" vertical="center" wrapText="1"/>
    </xf>
    <xf numFmtId="0" fontId="17"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15" fillId="0" borderId="6" xfId="2" applyFont="1" applyBorder="1" applyAlignment="1">
      <alignment horizontal="left" vertical="top"/>
    </xf>
    <xf numFmtId="0" fontId="15" fillId="0" borderId="6" xfId="2" applyFont="1" applyBorder="1" applyAlignment="1">
      <alignment horizontal="center" vertical="top" wrapText="1"/>
    </xf>
    <xf numFmtId="0" fontId="15" fillId="0" borderId="6" xfId="2" applyFont="1" applyBorder="1" applyAlignment="1">
      <alignment horizontal="left" vertical="top" wrapText="1"/>
    </xf>
    <xf numFmtId="0" fontId="10" fillId="0" borderId="6" xfId="2" applyFont="1" applyBorder="1" applyAlignment="1">
      <alignment horizontal="center" vertical="top" wrapText="1"/>
    </xf>
    <xf numFmtId="0" fontId="10" fillId="0" borderId="12" xfId="2" applyFont="1" applyBorder="1" applyAlignment="1">
      <alignment horizontal="center" vertical="top" wrapText="1"/>
    </xf>
    <xf numFmtId="0" fontId="18" fillId="7" borderId="6" xfId="0" applyFont="1" applyFill="1" applyBorder="1" applyAlignment="1">
      <alignment horizontal="center" vertical="center"/>
    </xf>
    <xf numFmtId="0" fontId="18" fillId="7" borderId="6" xfId="0" applyFont="1" applyFill="1" applyBorder="1" applyAlignment="1">
      <alignment horizontal="left" vertical="center"/>
    </xf>
    <xf numFmtId="0" fontId="18" fillId="0" borderId="6" xfId="0" applyFont="1" applyBorder="1" applyAlignment="1">
      <alignment horizontal="left" vertical="center" wrapText="1"/>
    </xf>
    <xf numFmtId="0" fontId="18" fillId="0" borderId="6" xfId="0" applyFont="1" applyBorder="1" applyAlignment="1">
      <alignment horizontal="center" vertical="center" wrapText="1"/>
    </xf>
    <xf numFmtId="0" fontId="18" fillId="0" borderId="6" xfId="0" applyFont="1" applyBorder="1" applyAlignment="1">
      <alignment horizontal="left"/>
    </xf>
    <xf numFmtId="0" fontId="18" fillId="0" borderId="6" xfId="0" applyFont="1" applyBorder="1" applyAlignment="1">
      <alignment horizontal="center" vertical="center"/>
    </xf>
    <xf numFmtId="0" fontId="18" fillId="0" borderId="6" xfId="0" applyFont="1" applyBorder="1"/>
    <xf numFmtId="0" fontId="18" fillId="0" borderId="6" xfId="0" applyFont="1" applyBorder="1" applyAlignment="1">
      <alignment horizontal="left" vertical="top" wrapText="1"/>
    </xf>
    <xf numFmtId="0" fontId="19" fillId="0" borderId="6" xfId="0" applyFont="1" applyBorder="1" applyAlignment="1">
      <alignment horizontal="center" vertical="center" wrapText="1"/>
    </xf>
    <xf numFmtId="0" fontId="17" fillId="0" borderId="6" xfId="0" applyFont="1" applyBorder="1" applyAlignment="1">
      <alignment horizontal="left"/>
    </xf>
    <xf numFmtId="0" fontId="20" fillId="0" borderId="6" xfId="0" applyFont="1" applyBorder="1" applyAlignment="1">
      <alignment horizontal="left" vertical="center" wrapText="1"/>
    </xf>
    <xf numFmtId="0" fontId="14" fillId="0" borderId="6" xfId="0" applyFont="1" applyBorder="1"/>
    <xf numFmtId="0" fontId="17" fillId="0" borderId="6" xfId="0" applyFont="1" applyBorder="1" applyAlignment="1">
      <alignment horizontal="left" vertical="center"/>
    </xf>
    <xf numFmtId="0" fontId="14" fillId="0" borderId="6" xfId="0" applyFont="1" applyBorder="1" applyAlignment="1">
      <alignment horizontal="center"/>
    </xf>
    <xf numFmtId="0" fontId="6" fillId="0" borderId="7" xfId="2" applyFont="1" applyBorder="1" applyAlignment="1">
      <alignment horizontal="center" vertical="center"/>
    </xf>
    <xf numFmtId="0" fontId="18" fillId="0" borderId="6" xfId="0" applyFont="1" applyBorder="1" applyAlignment="1">
      <alignment vertical="center" wrapText="1"/>
    </xf>
    <xf numFmtId="0" fontId="18" fillId="0" borderId="6" xfId="0" applyFont="1" applyBorder="1" applyAlignment="1">
      <alignment horizontal="center"/>
    </xf>
    <xf numFmtId="0" fontId="14" fillId="0" borderId="8" xfId="2" applyFont="1" applyBorder="1" applyAlignment="1">
      <alignment horizontal="center" vertical="top"/>
    </xf>
    <xf numFmtId="0" fontId="13" fillId="0" borderId="19" xfId="0" applyFont="1" applyBorder="1" applyAlignment="1">
      <alignment horizontal="left" vertical="top" wrapText="1"/>
    </xf>
    <xf numFmtId="0" fontId="14" fillId="0" borderId="19" xfId="2" applyFont="1" applyBorder="1" applyAlignment="1">
      <alignment horizontal="center" vertical="center" wrapText="1"/>
    </xf>
    <xf numFmtId="0" fontId="15" fillId="0" borderId="18" xfId="2" applyFont="1" applyBorder="1" applyAlignment="1">
      <alignment horizontal="left" vertical="top"/>
    </xf>
    <xf numFmtId="0" fontId="1" fillId="0" borderId="0" xfId="2" applyFont="1" applyFill="1" applyAlignment="1"/>
    <xf numFmtId="0" fontId="17" fillId="9" borderId="25" xfId="0" applyFont="1" applyFill="1" applyBorder="1" applyAlignment="1">
      <alignment horizontal="left" vertical="center"/>
    </xf>
    <xf numFmtId="0" fontId="14" fillId="0" borderId="25" xfId="0" applyFont="1" applyBorder="1"/>
    <xf numFmtId="0" fontId="14" fillId="0" borderId="25" xfId="0" applyFont="1" applyBorder="1" applyAlignment="1">
      <alignment horizontal="center" vertical="center"/>
    </xf>
    <xf numFmtId="0" fontId="15" fillId="0" borderId="4" xfId="2" applyFont="1" applyBorder="1" applyAlignment="1">
      <alignment horizontal="left" vertical="top"/>
    </xf>
    <xf numFmtId="0" fontId="17" fillId="0" borderId="25" xfId="0" applyFont="1" applyBorder="1" applyAlignment="1">
      <alignment horizontal="left" vertical="center"/>
    </xf>
    <xf numFmtId="0" fontId="17" fillId="0" borderId="25" xfId="0" applyFont="1" applyBorder="1" applyAlignment="1">
      <alignment vertical="center"/>
    </xf>
    <xf numFmtId="0" fontId="14" fillId="0" borderId="25" xfId="0" applyFont="1" applyBorder="1" applyAlignment="1">
      <alignment horizontal="center"/>
    </xf>
    <xf numFmtId="0" fontId="15" fillId="0" borderId="7" xfId="2" applyFont="1" applyBorder="1" applyAlignment="1">
      <alignment horizontal="left" vertical="top"/>
    </xf>
    <xf numFmtId="0" fontId="17" fillId="0" borderId="25" xfId="0" applyFont="1" applyBorder="1" applyAlignment="1">
      <alignment horizontal="left" vertical="top"/>
    </xf>
    <xf numFmtId="0" fontId="16" fillId="0" borderId="25" xfId="0" applyFont="1" applyBorder="1" applyAlignment="1">
      <alignment horizontal="left" readingOrder="1"/>
    </xf>
    <xf numFmtId="0" fontId="17" fillId="0" borderId="25" xfId="0" applyFont="1" applyBorder="1" applyAlignment="1">
      <alignment horizontal="left" readingOrder="1"/>
    </xf>
    <xf numFmtId="0" fontId="17" fillId="9" borderId="25" xfId="0" applyFont="1" applyFill="1" applyBorder="1" applyAlignment="1">
      <alignment horizontal="left" vertical="top"/>
    </xf>
    <xf numFmtId="0" fontId="14" fillId="9" borderId="25" xfId="0" applyFont="1" applyFill="1" applyBorder="1"/>
    <xf numFmtId="0" fontId="14" fillId="9" borderId="25" xfId="0" applyFont="1" applyFill="1" applyBorder="1" applyAlignment="1">
      <alignment horizontal="center" vertical="center"/>
    </xf>
    <xf numFmtId="0" fontId="17" fillId="9" borderId="25" xfId="0" applyFont="1" applyFill="1" applyBorder="1" applyAlignment="1">
      <alignment horizontal="center" vertical="center"/>
    </xf>
    <xf numFmtId="0" fontId="17" fillId="0" borderId="25" xfId="0" applyFont="1" applyBorder="1" applyAlignment="1">
      <alignment horizontal="center" vertical="center"/>
    </xf>
    <xf numFmtId="0" fontId="16" fillId="0" borderId="25" xfId="0" applyFont="1" applyBorder="1" applyAlignment="1">
      <alignment horizontal="left" vertical="center"/>
    </xf>
    <xf numFmtId="0" fontId="17" fillId="0" borderId="25" xfId="0" applyFont="1" applyBorder="1" applyAlignment="1">
      <alignment vertical="top"/>
    </xf>
    <xf numFmtId="0" fontId="14" fillId="6" borderId="25" xfId="0" applyFont="1" applyFill="1" applyBorder="1"/>
    <xf numFmtId="49" fontId="17" fillId="0" borderId="25" xfId="0" applyNumberFormat="1" applyFont="1" applyBorder="1" applyAlignment="1">
      <alignment horizontal="left" vertical="center"/>
    </xf>
    <xf numFmtId="0" fontId="14" fillId="0" borderId="25" xfId="0" applyFont="1" applyBorder="1" applyAlignment="1">
      <alignment vertical="center"/>
    </xf>
    <xf numFmtId="0" fontId="14" fillId="0" borderId="26" xfId="0" applyFont="1" applyBorder="1"/>
    <xf numFmtId="0" fontId="14" fillId="0" borderId="26" xfId="0" applyFont="1" applyBorder="1" applyAlignment="1">
      <alignment horizontal="center" vertical="center" wrapText="1"/>
    </xf>
    <xf numFmtId="0" fontId="14" fillId="0" borderId="26" xfId="0" applyFont="1" applyBorder="1" applyAlignment="1">
      <alignment horizontal="center" vertical="center"/>
    </xf>
    <xf numFmtId="0" fontId="14" fillId="0" borderId="26" xfId="0" applyFont="1" applyBorder="1" applyAlignment="1">
      <alignment horizontal="center"/>
    </xf>
    <xf numFmtId="0" fontId="6" fillId="0" borderId="27" xfId="2" applyFont="1" applyBorder="1" applyAlignment="1">
      <alignment horizontal="center" vertical="top" wrapText="1"/>
    </xf>
    <xf numFmtId="0" fontId="20" fillId="9" borderId="28" xfId="0" applyFont="1" applyFill="1" applyBorder="1" applyAlignment="1">
      <alignment horizontal="left" vertical="center" wrapText="1"/>
    </xf>
    <xf numFmtId="0" fontId="20" fillId="6" borderId="28" xfId="0" applyFont="1" applyFill="1" applyBorder="1" applyAlignment="1">
      <alignment horizontal="left" vertical="top" wrapText="1"/>
    </xf>
    <xf numFmtId="0" fontId="7" fillId="0" borderId="29" xfId="2" applyFont="1" applyBorder="1" applyAlignment="1">
      <alignment horizontal="center" vertical="center"/>
    </xf>
    <xf numFmtId="0" fontId="14" fillId="0" borderId="28" xfId="2" applyFont="1" applyBorder="1" applyAlignment="1">
      <alignment horizontal="center" vertical="top" wrapText="1"/>
    </xf>
    <xf numFmtId="0" fontId="14" fillId="0" borderId="30" xfId="2" applyFont="1" applyBorder="1" applyAlignment="1">
      <alignment horizontal="center" vertical="top" wrapText="1"/>
    </xf>
    <xf numFmtId="0" fontId="6" fillId="0" borderId="8" xfId="2" applyFont="1" applyBorder="1" applyAlignment="1">
      <alignment horizontal="center" vertical="top"/>
    </xf>
    <xf numFmtId="0" fontId="22" fillId="0" borderId="25" xfId="0" applyFont="1" applyBorder="1" applyAlignment="1">
      <alignment horizontal="center" vertical="center"/>
    </xf>
    <xf numFmtId="0" fontId="6" fillId="0" borderId="4" xfId="2" applyFont="1" applyBorder="1" applyAlignment="1">
      <alignment horizontal="center" vertical="top"/>
    </xf>
    <xf numFmtId="0" fontId="6" fillId="0" borderId="7" xfId="2" applyFont="1" applyBorder="1" applyAlignment="1">
      <alignment horizontal="center" vertical="top"/>
    </xf>
    <xf numFmtId="0" fontId="6" fillId="0" borderId="6" xfId="2" applyFont="1" applyBorder="1" applyAlignment="1">
      <alignment horizontal="center"/>
    </xf>
    <xf numFmtId="0" fontId="14" fillId="0" borderId="25" xfId="0" applyFont="1" applyBorder="1" applyAlignment="1">
      <alignment horizontal="left" vertical="center" wrapText="1"/>
    </xf>
    <xf numFmtId="0" fontId="14" fillId="0" borderId="25" xfId="0" applyFont="1" applyBorder="1" applyAlignment="1">
      <alignment horizontal="center" vertical="center" wrapText="1"/>
    </xf>
    <xf numFmtId="0" fontId="14" fillId="0" borderId="31" xfId="0" applyFont="1" applyBorder="1" applyAlignment="1">
      <alignment horizontal="left"/>
    </xf>
    <xf numFmtId="0" fontId="17" fillId="0" borderId="33" xfId="0" applyFont="1" applyBorder="1" applyAlignment="1">
      <alignment horizontal="left" vertical="top" wrapText="1"/>
    </xf>
    <xf numFmtId="0" fontId="17" fillId="0" borderId="33" xfId="0" applyFont="1" applyBorder="1" applyAlignment="1">
      <alignment horizontal="left" vertical="top"/>
    </xf>
    <xf numFmtId="0" fontId="11" fillId="0" borderId="25" xfId="0" applyFont="1" applyBorder="1" applyAlignment="1">
      <alignment horizontal="center" vertical="center"/>
    </xf>
    <xf numFmtId="0" fontId="6" fillId="0" borderId="4" xfId="2" applyFont="1" applyFill="1" applyBorder="1" applyAlignment="1">
      <alignment horizontal="center" vertical="center" wrapText="1"/>
    </xf>
    <xf numFmtId="0" fontId="14" fillId="0" borderId="25" xfId="0" applyFont="1" applyBorder="1" applyAlignment="1">
      <alignment horizontal="left"/>
    </xf>
    <xf numFmtId="0" fontId="17" fillId="0" borderId="25" xfId="0" applyFont="1" applyBorder="1" applyAlignment="1">
      <alignment horizontal="left" vertical="top" wrapText="1"/>
    </xf>
    <xf numFmtId="0" fontId="14" fillId="0" borderId="31" xfId="0" applyFont="1" applyBorder="1" applyAlignment="1">
      <alignment horizontal="center" vertical="center" wrapText="1"/>
    </xf>
    <xf numFmtId="0" fontId="6" fillId="0" borderId="42" xfId="2" applyFont="1" applyFill="1" applyBorder="1" applyAlignment="1">
      <alignment horizontal="center" vertical="center" wrapText="1"/>
    </xf>
    <xf numFmtId="0" fontId="14" fillId="11" borderId="25" xfId="0" applyFont="1" applyFill="1" applyBorder="1" applyAlignment="1">
      <alignment horizontal="left"/>
    </xf>
    <xf numFmtId="0" fontId="14" fillId="11" borderId="25" xfId="0" applyFont="1" applyFill="1" applyBorder="1" applyAlignment="1">
      <alignment horizontal="left" vertical="top"/>
    </xf>
    <xf numFmtId="0" fontId="14" fillId="11" borderId="25" xfId="0" applyFont="1" applyFill="1" applyBorder="1" applyAlignment="1">
      <alignment wrapText="1"/>
    </xf>
    <xf numFmtId="0" fontId="14" fillId="11" borderId="25" xfId="0" applyFont="1" applyFill="1" applyBorder="1" applyAlignment="1">
      <alignment horizontal="center" vertical="center"/>
    </xf>
    <xf numFmtId="0" fontId="14" fillId="11" borderId="31" xfId="0" applyFont="1" applyFill="1" applyBorder="1" applyAlignment="1">
      <alignment horizontal="center" vertical="center"/>
    </xf>
    <xf numFmtId="0" fontId="14" fillId="11" borderId="42" xfId="0" applyFont="1" applyFill="1" applyBorder="1" applyAlignment="1">
      <alignment wrapText="1"/>
    </xf>
    <xf numFmtId="0" fontId="17" fillId="11" borderId="25" xfId="0" applyFont="1" applyFill="1" applyBorder="1" applyAlignment="1">
      <alignment horizontal="left" vertical="top"/>
    </xf>
    <xf numFmtId="0" fontId="17" fillId="11" borderId="25" xfId="0" applyFont="1" applyFill="1" applyBorder="1" applyAlignment="1">
      <alignment horizontal="center" vertical="center"/>
    </xf>
    <xf numFmtId="0" fontId="14" fillId="0" borderId="43" xfId="0" applyFont="1" applyBorder="1"/>
    <xf numFmtId="164" fontId="14" fillId="11" borderId="25" xfId="0" applyNumberFormat="1" applyFont="1" applyFill="1" applyBorder="1"/>
    <xf numFmtId="0" fontId="14" fillId="0" borderId="33" xfId="0" applyFont="1" applyBorder="1"/>
    <xf numFmtId="165" fontId="14" fillId="0" borderId="33" xfId="0" applyNumberFormat="1" applyFont="1" applyBorder="1"/>
    <xf numFmtId="0" fontId="27" fillId="0" borderId="25" xfId="0" applyFont="1" applyFill="1" applyBorder="1" applyAlignment="1">
      <alignment horizontal="left" vertical="center" wrapText="1"/>
    </xf>
    <xf numFmtId="0" fontId="27" fillId="0" borderId="25" xfId="0" applyFont="1" applyFill="1" applyBorder="1" applyAlignment="1">
      <alignment horizontal="center" vertical="center" wrapText="1"/>
    </xf>
    <xf numFmtId="0" fontId="27" fillId="0" borderId="25" xfId="0" applyFont="1" applyFill="1" applyBorder="1" applyAlignment="1">
      <alignment horizontal="left"/>
    </xf>
    <xf numFmtId="0" fontId="28" fillId="0" borderId="25" xfId="0" applyFont="1" applyFill="1" applyBorder="1" applyAlignment="1">
      <alignment horizontal="left" vertical="center" wrapText="1"/>
    </xf>
    <xf numFmtId="0" fontId="27" fillId="0" borderId="25" xfId="0" applyFont="1" applyFill="1" applyBorder="1" applyAlignment="1">
      <alignment horizontal="center" vertical="center"/>
    </xf>
    <xf numFmtId="0" fontId="29" fillId="0" borderId="25" xfId="0" applyFont="1" applyFill="1" applyBorder="1" applyAlignment="1">
      <alignment horizontal="center" vertical="center"/>
    </xf>
    <xf numFmtId="0" fontId="29" fillId="0" borderId="25" xfId="0" applyFont="1" applyFill="1" applyBorder="1" applyAlignment="1">
      <alignment vertical="center"/>
    </xf>
    <xf numFmtId="0" fontId="27" fillId="0" borderId="26" xfId="0" applyFont="1" applyFill="1" applyBorder="1" applyAlignment="1">
      <alignment horizontal="left"/>
    </xf>
    <xf numFmtId="0" fontId="28" fillId="0" borderId="26" xfId="0" applyFont="1" applyFill="1" applyBorder="1" applyAlignment="1">
      <alignment horizontal="left" vertical="center" wrapText="1"/>
    </xf>
    <xf numFmtId="0" fontId="27" fillId="0" borderId="26"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26" xfId="0" applyFont="1" applyFill="1" applyBorder="1" applyAlignment="1">
      <alignment vertical="center"/>
    </xf>
    <xf numFmtId="0" fontId="30" fillId="0" borderId="26" xfId="0" applyFont="1" applyFill="1" applyBorder="1" applyAlignment="1">
      <alignment horizontal="left" vertical="center" wrapText="1"/>
    </xf>
    <xf numFmtId="0" fontId="31" fillId="0" borderId="26" xfId="0" applyFont="1" applyFill="1" applyBorder="1" applyAlignment="1">
      <alignment vertical="center"/>
    </xf>
    <xf numFmtId="0" fontId="27" fillId="11" borderId="25" xfId="0" applyFont="1" applyFill="1" applyBorder="1" applyAlignment="1"/>
    <xf numFmtId="0" fontId="27" fillId="11" borderId="25" xfId="0" applyFont="1" applyFill="1" applyBorder="1" applyAlignment="1">
      <alignment horizontal="center" vertical="center"/>
    </xf>
    <xf numFmtId="0" fontId="29" fillId="11" borderId="25" xfId="0" applyFont="1" applyFill="1" applyBorder="1" applyAlignment="1">
      <alignment horizontal="center" vertical="center"/>
    </xf>
    <xf numFmtId="0" fontId="31" fillId="11" borderId="25" xfId="0" applyFont="1" applyFill="1" applyBorder="1" applyAlignment="1">
      <alignment vertical="center" wrapText="1"/>
    </xf>
    <xf numFmtId="0" fontId="33" fillId="11" borderId="25" xfId="0" applyFont="1" applyFill="1" applyBorder="1" applyAlignment="1">
      <alignment vertical="center" wrapText="1"/>
    </xf>
    <xf numFmtId="0" fontId="27" fillId="0" borderId="43" xfId="0" applyFont="1" applyFill="1" applyBorder="1" applyAlignment="1"/>
    <xf numFmtId="0" fontId="32" fillId="0" borderId="41" xfId="0" applyFont="1" applyFill="1" applyBorder="1" applyAlignment="1"/>
    <xf numFmtId="0" fontId="27" fillId="0" borderId="43" xfId="0" applyFont="1" applyFill="1" applyBorder="1" applyAlignment="1">
      <alignment horizontal="center" vertical="center"/>
    </xf>
    <xf numFmtId="0" fontId="28" fillId="0" borderId="43" xfId="0" applyFont="1" applyFill="1" applyBorder="1" applyAlignment="1">
      <alignment horizontal="center" vertical="center"/>
    </xf>
    <xf numFmtId="0" fontId="27" fillId="0" borderId="25" xfId="0" applyFont="1" applyFill="1" applyBorder="1" applyAlignment="1"/>
    <xf numFmtId="0" fontId="27" fillId="0" borderId="33" xfId="0" applyFont="1" applyFill="1" applyBorder="1" applyAlignment="1"/>
    <xf numFmtId="165" fontId="27" fillId="0" borderId="33" xfId="0" applyNumberFormat="1" applyFont="1" applyFill="1" applyBorder="1" applyAlignment="1"/>
    <xf numFmtId="0" fontId="34" fillId="0" borderId="25" xfId="0" applyFont="1" applyFill="1" applyBorder="1" applyAlignment="1"/>
    <xf numFmtId="0" fontId="34" fillId="0" borderId="33" xfId="0" applyFont="1" applyFill="1" applyBorder="1" applyAlignment="1"/>
    <xf numFmtId="0" fontId="6" fillId="0" borderId="47" xfId="2" applyFont="1" applyBorder="1" applyAlignment="1">
      <alignment horizontal="left" vertical="center" wrapText="1"/>
    </xf>
    <xf numFmtId="0" fontId="6" fillId="0" borderId="48" xfId="2" applyFont="1" applyBorder="1" applyAlignment="1">
      <alignment horizontal="center" vertical="center" wrapText="1"/>
    </xf>
    <xf numFmtId="0" fontId="6" fillId="0" borderId="49" xfId="2" applyFont="1" applyBorder="1" applyAlignment="1">
      <alignment horizontal="center" vertical="center" wrapText="1"/>
    </xf>
    <xf numFmtId="0" fontId="6" fillId="0" borderId="50" xfId="2" applyFont="1" applyBorder="1" applyAlignment="1">
      <alignment horizontal="center" vertical="center" wrapText="1"/>
    </xf>
    <xf numFmtId="0" fontId="6" fillId="0" borderId="51" xfId="2" applyFont="1" applyBorder="1" applyAlignment="1">
      <alignment horizontal="center" vertical="top"/>
    </xf>
    <xf numFmtId="0" fontId="14" fillId="0" borderId="4" xfId="2" applyFont="1" applyFill="1" applyBorder="1" applyAlignment="1">
      <alignment vertical="center" wrapText="1"/>
    </xf>
    <xf numFmtId="0" fontId="17" fillId="0" borderId="6" xfId="0" applyFont="1" applyFill="1" applyBorder="1" applyAlignment="1">
      <alignment vertical="top" wrapText="1"/>
    </xf>
    <xf numFmtId="0" fontId="14" fillId="0" borderId="4" xfId="2" applyFont="1" applyFill="1" applyBorder="1" applyAlignment="1">
      <alignment horizontal="center" vertical="center"/>
    </xf>
    <xf numFmtId="0" fontId="17" fillId="0" borderId="52" xfId="2" applyFont="1" applyBorder="1" applyAlignment="1">
      <alignment horizontal="left" vertical="top" wrapText="1"/>
    </xf>
    <xf numFmtId="0" fontId="14" fillId="0" borderId="4" xfId="2" applyFont="1" applyFill="1" applyBorder="1" applyAlignment="1">
      <alignment wrapText="1"/>
    </xf>
    <xf numFmtId="0" fontId="15" fillId="0" borderId="6" xfId="0" applyFont="1" applyFill="1" applyBorder="1" applyAlignment="1">
      <alignment vertical="top" wrapText="1"/>
    </xf>
    <xf numFmtId="0" fontId="13" fillId="0" borderId="6" xfId="0" applyFont="1" applyFill="1" applyBorder="1" applyAlignment="1">
      <alignment horizontal="left" vertical="top" wrapText="1"/>
    </xf>
    <xf numFmtId="0" fontId="15" fillId="0" borderId="6" xfId="0" applyFont="1" applyFill="1" applyBorder="1" applyAlignment="1">
      <alignment horizontal="justify" vertical="top" wrapText="1"/>
    </xf>
    <xf numFmtId="0" fontId="15" fillId="5" borderId="6" xfId="0" applyFont="1" applyFill="1" applyBorder="1" applyAlignment="1">
      <alignment vertical="top" wrapText="1"/>
    </xf>
    <xf numFmtId="0" fontId="6" fillId="0" borderId="53" xfId="2" applyFont="1" applyBorder="1" applyAlignment="1">
      <alignment horizontal="center" vertical="top"/>
    </xf>
    <xf numFmtId="0" fontId="15" fillId="0" borderId="12" xfId="0" applyFont="1" applyFill="1" applyBorder="1" applyAlignment="1">
      <alignment horizontal="justify" vertical="top" wrapText="1"/>
    </xf>
    <xf numFmtId="0" fontId="15" fillId="0" borderId="12" xfId="0" applyFont="1" applyFill="1" applyBorder="1" applyAlignment="1">
      <alignment vertical="top" wrapText="1"/>
    </xf>
    <xf numFmtId="0" fontId="14" fillId="0" borderId="7" xfId="2" applyFont="1" applyFill="1" applyBorder="1" applyAlignment="1">
      <alignment horizontal="center" vertical="center"/>
    </xf>
    <xf numFmtId="0" fontId="17" fillId="0" borderId="54" xfId="2" applyFont="1" applyBorder="1" applyAlignment="1">
      <alignment horizontal="left" vertical="top" wrapText="1"/>
    </xf>
    <xf numFmtId="0" fontId="6" fillId="0" borderId="55" xfId="2" applyFont="1" applyBorder="1" applyAlignment="1">
      <alignment horizontal="center" vertical="top"/>
    </xf>
    <xf numFmtId="0" fontId="14" fillId="0" borderId="56" xfId="0" applyFont="1" applyBorder="1"/>
    <xf numFmtId="0" fontId="14" fillId="0" borderId="56" xfId="0" applyFont="1" applyBorder="1" applyAlignment="1">
      <alignment horizontal="center" vertical="center"/>
    </xf>
    <xf numFmtId="0" fontId="17" fillId="0" borderId="56" xfId="0" applyFont="1" applyBorder="1" applyAlignment="1">
      <alignment horizontal="center" vertical="center"/>
    </xf>
    <xf numFmtId="0" fontId="6" fillId="0" borderId="57" xfId="2" applyFont="1" applyBorder="1"/>
    <xf numFmtId="0" fontId="6" fillId="0" borderId="47" xfId="2" applyFont="1" applyBorder="1" applyAlignment="1">
      <alignment horizontal="center" vertical="center" wrapText="1"/>
    </xf>
    <xf numFmtId="0" fontId="6" fillId="0" borderId="58" xfId="2" applyFont="1" applyBorder="1" applyAlignment="1">
      <alignment horizontal="center" vertical="top" wrapText="1"/>
    </xf>
    <xf numFmtId="0" fontId="14" fillId="0" borderId="17" xfId="2" applyFont="1" applyFill="1" applyBorder="1" applyAlignment="1">
      <alignment horizontal="center" vertical="center" wrapText="1"/>
    </xf>
    <xf numFmtId="0" fontId="14" fillId="0" borderId="6" xfId="2" applyFont="1" applyFill="1" applyBorder="1" applyAlignment="1">
      <alignment horizontal="center" vertical="center" wrapText="1"/>
    </xf>
    <xf numFmtId="0" fontId="14" fillId="0" borderId="16" xfId="2" applyFont="1" applyFill="1" applyBorder="1" applyAlignment="1">
      <alignment horizontal="center" vertical="center" wrapText="1"/>
    </xf>
    <xf numFmtId="0" fontId="14" fillId="0" borderId="6" xfId="2" applyFont="1" applyFill="1" applyBorder="1" applyAlignment="1">
      <alignment horizontal="center" vertical="center"/>
    </xf>
    <xf numFmtId="0" fontId="17" fillId="0" borderId="6" xfId="0" applyFont="1" applyBorder="1" applyAlignment="1">
      <alignment horizontal="left" vertical="top" wrapText="1"/>
    </xf>
    <xf numFmtId="0" fontId="17" fillId="5" borderId="6" xfId="0" applyFont="1" applyFill="1" applyBorder="1" applyAlignment="1">
      <alignment horizontal="left" vertical="top" wrapText="1"/>
    </xf>
    <xf numFmtId="0" fontId="14" fillId="0" borderId="4" xfId="2" applyFont="1" applyBorder="1" applyAlignment="1">
      <alignment horizontal="center" vertical="top"/>
    </xf>
    <xf numFmtId="0" fontId="6" fillId="0" borderId="59" xfId="2" applyFont="1" applyBorder="1" applyAlignment="1">
      <alignment horizontal="center" vertical="top" wrapText="1"/>
    </xf>
    <xf numFmtId="0" fontId="6" fillId="0" borderId="60" xfId="2" applyFont="1" applyBorder="1"/>
    <xf numFmtId="0" fontId="6" fillId="0" borderId="56" xfId="2" applyFont="1" applyBorder="1"/>
    <xf numFmtId="0" fontId="14" fillId="0" borderId="56" xfId="2" applyFont="1" applyFill="1" applyBorder="1" applyAlignment="1">
      <alignment horizontal="center" vertical="center"/>
    </xf>
    <xf numFmtId="0" fontId="14" fillId="0" borderId="61" xfId="2" applyFont="1" applyBorder="1" applyAlignment="1">
      <alignment horizontal="center" vertical="top"/>
    </xf>
    <xf numFmtId="0" fontId="14" fillId="0" borderId="56" xfId="2" applyFont="1" applyFill="1" applyBorder="1" applyAlignment="1">
      <alignment horizontal="center" vertical="center" wrapText="1"/>
    </xf>
    <xf numFmtId="0" fontId="6" fillId="0" borderId="62" xfId="2" applyFont="1" applyBorder="1"/>
    <xf numFmtId="0" fontId="6" fillId="0" borderId="4" xfId="2" applyFont="1" applyBorder="1" applyAlignment="1">
      <alignment horizontal="left" vertical="center" wrapText="1"/>
    </xf>
    <xf numFmtId="0" fontId="15" fillId="0" borderId="6" xfId="0" applyFont="1" applyBorder="1" applyAlignment="1">
      <alignment horizontal="center" wrapText="1"/>
    </xf>
    <xf numFmtId="0" fontId="13" fillId="0" borderId="9" xfId="0" applyFont="1" applyFill="1" applyBorder="1" applyAlignment="1">
      <alignment horizontal="left" vertical="top" wrapText="1"/>
    </xf>
    <xf numFmtId="0" fontId="14" fillId="0" borderId="4" xfId="2" applyFont="1" applyFill="1" applyBorder="1" applyAlignment="1">
      <alignment horizontal="center" vertical="top"/>
    </xf>
    <xf numFmtId="0" fontId="17" fillId="0" borderId="4" xfId="2" applyFont="1" applyBorder="1" applyAlignment="1">
      <alignment horizontal="left" vertical="top" wrapText="1"/>
    </xf>
    <xf numFmtId="0" fontId="1" fillId="0" borderId="0" xfId="2" applyBorder="1"/>
    <xf numFmtId="0" fontId="5" fillId="0" borderId="0" xfId="2" applyFont="1" applyFill="1" applyBorder="1" applyAlignment="1">
      <alignment vertical="center" wrapText="1"/>
    </xf>
    <xf numFmtId="0" fontId="15" fillId="0" borderId="6" xfId="0" applyFont="1" applyFill="1" applyBorder="1" applyAlignment="1">
      <alignment horizontal="left" vertical="top" wrapText="1"/>
    </xf>
    <xf numFmtId="0" fontId="15" fillId="0" borderId="9" xfId="0" applyFont="1" applyFill="1" applyBorder="1" applyAlignment="1">
      <alignment vertical="top" wrapText="1"/>
    </xf>
    <xf numFmtId="0" fontId="16" fillId="9" borderId="6" xfId="0" applyFont="1" applyFill="1" applyBorder="1" applyAlignment="1">
      <alignment vertical="center" wrapText="1"/>
    </xf>
    <xf numFmtId="0" fontId="16" fillId="6" borderId="6" xfId="0" applyFont="1" applyFill="1" applyBorder="1" applyAlignment="1">
      <alignment horizontal="left" vertical="top" wrapText="1"/>
    </xf>
    <xf numFmtId="0" fontId="16" fillId="0" borderId="6" xfId="0" applyFont="1" applyFill="1" applyBorder="1" applyAlignment="1">
      <alignment vertical="center" wrapText="1"/>
    </xf>
    <xf numFmtId="0" fontId="16" fillId="0" borderId="6" xfId="0" applyFont="1" applyFill="1" applyBorder="1" applyAlignment="1">
      <alignment horizontal="left" vertical="top" wrapText="1"/>
    </xf>
    <xf numFmtId="0" fontId="15" fillId="0" borderId="9" xfId="0" applyFont="1" applyBorder="1" applyAlignment="1">
      <alignment horizontal="center" wrapText="1"/>
    </xf>
    <xf numFmtId="0" fontId="14" fillId="0" borderId="7" xfId="2" applyFont="1" applyFill="1" applyBorder="1" applyAlignment="1">
      <alignment horizontal="center" vertical="top"/>
    </xf>
    <xf numFmtId="0" fontId="6" fillId="0" borderId="6" xfId="2" applyFont="1" applyFill="1" applyBorder="1" applyAlignment="1">
      <alignment vertical="center"/>
    </xf>
    <xf numFmtId="0" fontId="6" fillId="0" borderId="6" xfId="2" applyFont="1" applyFill="1" applyBorder="1" applyAlignment="1"/>
    <xf numFmtId="0" fontId="16" fillId="0" borderId="6" xfId="0" applyFont="1" applyFill="1" applyBorder="1" applyAlignment="1">
      <alignment vertical="center"/>
    </xf>
    <xf numFmtId="0" fontId="16" fillId="0" borderId="6" xfId="0" applyFont="1" applyFill="1" applyBorder="1" applyAlignment="1"/>
    <xf numFmtId="0" fontId="6" fillId="0" borderId="6" xfId="2" applyFont="1" applyFill="1" applyBorder="1" applyAlignment="1">
      <alignment horizontal="center"/>
    </xf>
    <xf numFmtId="0" fontId="6" fillId="0" borderId="8" xfId="2" applyFont="1" applyFill="1" applyBorder="1" applyAlignment="1"/>
    <xf numFmtId="0" fontId="6" fillId="0" borderId="4" xfId="2" applyFont="1" applyFill="1" applyBorder="1" applyAlignment="1">
      <alignment horizontal="center" vertical="center"/>
    </xf>
    <xf numFmtId="0" fontId="14" fillId="0" borderId="8" xfId="2" applyFont="1" applyFill="1" applyBorder="1" applyAlignment="1">
      <alignment horizontal="center" vertical="center"/>
    </xf>
    <xf numFmtId="0" fontId="6" fillId="0" borderId="4" xfId="2" applyFont="1" applyFill="1" applyBorder="1" applyAlignment="1"/>
    <xf numFmtId="0" fontId="11" fillId="0" borderId="0" xfId="0" applyFont="1" applyAlignment="1">
      <alignment wrapText="1"/>
    </xf>
    <xf numFmtId="0" fontId="11" fillId="0" borderId="0" xfId="0" applyFont="1"/>
    <xf numFmtId="0" fontId="11" fillId="0" borderId="6" xfId="0" applyFont="1" applyBorder="1" applyAlignment="1">
      <alignment wrapText="1"/>
    </xf>
    <xf numFmtId="0" fontId="11" fillId="0" borderId="6" xfId="0" applyFont="1" applyFill="1" applyBorder="1" applyAlignment="1">
      <alignment horizontal="right" wrapText="1"/>
    </xf>
    <xf numFmtId="0" fontId="11" fillId="0" borderId="6" xfId="0" applyFont="1" applyBorder="1" applyAlignment="1">
      <alignment horizontal="right" wrapText="1"/>
    </xf>
    <xf numFmtId="166" fontId="11" fillId="0" borderId="6" xfId="0" applyNumberFormat="1" applyFont="1" applyFill="1" applyBorder="1" applyAlignment="1">
      <alignment horizontal="right" wrapText="1"/>
    </xf>
    <xf numFmtId="0" fontId="35" fillId="0" borderId="6" xfId="1" applyFont="1" applyBorder="1" applyAlignment="1">
      <alignment horizontal="right" wrapText="1"/>
    </xf>
    <xf numFmtId="0" fontId="11" fillId="0" borderId="6" xfId="0" applyFont="1" applyFill="1" applyBorder="1" applyAlignment="1">
      <alignment horizontal="right"/>
    </xf>
    <xf numFmtId="0" fontId="18" fillId="10" borderId="25" xfId="0" applyFont="1" applyFill="1" applyBorder="1" applyAlignment="1">
      <alignment horizontal="center" vertical="center" wrapText="1"/>
    </xf>
    <xf numFmtId="0" fontId="41" fillId="0" borderId="25" xfId="0" applyFont="1" applyBorder="1" applyAlignment="1">
      <alignment vertical="center"/>
    </xf>
    <xf numFmtId="0" fontId="14" fillId="0" borderId="31" xfId="0" applyFont="1" applyBorder="1" applyAlignment="1">
      <alignment horizontal="left" vertical="center"/>
    </xf>
    <xf numFmtId="0" fontId="6" fillId="0" borderId="0" xfId="2" applyFont="1" applyBorder="1" applyAlignment="1">
      <alignment horizontal="right"/>
    </xf>
    <xf numFmtId="0" fontId="6" fillId="0" borderId="0" xfId="2" applyFont="1" applyBorder="1"/>
    <xf numFmtId="0" fontId="3" fillId="2" borderId="0" xfId="2" applyFont="1" applyFill="1" applyBorder="1" applyAlignment="1">
      <alignment horizontal="center"/>
    </xf>
    <xf numFmtId="0" fontId="3" fillId="3" borderId="0"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12" fillId="0" borderId="0" xfId="2" applyFont="1" applyBorder="1" applyAlignment="1">
      <alignment horizontal="left" vertical="top" wrapText="1"/>
    </xf>
    <xf numFmtId="0" fontId="12" fillId="0" borderId="0" xfId="2" applyFont="1" applyBorder="1" applyAlignment="1">
      <alignment horizontal="left"/>
    </xf>
    <xf numFmtId="0" fontId="5" fillId="12" borderId="17" xfId="2" applyFont="1" applyFill="1" applyBorder="1" applyAlignment="1">
      <alignment horizontal="center" vertical="center"/>
    </xf>
    <xf numFmtId="0" fontId="6" fillId="8" borderId="1" xfId="2" applyFont="1" applyFill="1" applyBorder="1" applyAlignment="1">
      <alignment horizontal="center"/>
    </xf>
    <xf numFmtId="0" fontId="6" fillId="8" borderId="18" xfId="2" applyFont="1" applyFill="1" applyBorder="1" applyAlignment="1">
      <alignment horizontal="center"/>
    </xf>
    <xf numFmtId="0" fontId="19" fillId="0" borderId="44" xfId="2" applyFont="1" applyBorder="1" applyAlignment="1">
      <alignment horizontal="left" vertical="top" wrapText="1"/>
    </xf>
    <xf numFmtId="0" fontId="14" fillId="0" borderId="45" xfId="2" applyFont="1" applyBorder="1"/>
    <xf numFmtId="0" fontId="14" fillId="0" borderId="46" xfId="2" applyFont="1" applyBorder="1"/>
    <xf numFmtId="0" fontId="14" fillId="0" borderId="21" xfId="2" applyFont="1" applyBorder="1" applyAlignment="1">
      <alignment horizontal="left" vertical="top" wrapText="1"/>
    </xf>
    <xf numFmtId="0" fontId="14" fillId="0" borderId="0" xfId="2" applyFont="1"/>
    <xf numFmtId="0" fontId="14" fillId="0" borderId="22" xfId="2" applyFont="1" applyBorder="1"/>
    <xf numFmtId="0" fontId="14" fillId="0" borderId="21" xfId="2" applyFont="1" applyFill="1" applyBorder="1" applyAlignment="1">
      <alignment horizontal="left" vertical="top" wrapText="1"/>
    </xf>
    <xf numFmtId="0" fontId="14" fillId="0" borderId="0" xfId="2" applyFont="1" applyFill="1"/>
    <xf numFmtId="0" fontId="14" fillId="0" borderId="22" xfId="2" applyFont="1" applyFill="1" applyBorder="1"/>
    <xf numFmtId="0" fontId="14" fillId="0" borderId="23" xfId="2" applyFont="1" applyBorder="1" applyAlignment="1">
      <alignment horizontal="left" vertical="top" wrapText="1"/>
    </xf>
    <xf numFmtId="0" fontId="14" fillId="0" borderId="20" xfId="2" applyFont="1" applyBorder="1"/>
    <xf numFmtId="0" fontId="14" fillId="0" borderId="24" xfId="2" applyFont="1" applyBorder="1"/>
    <xf numFmtId="0" fontId="5" fillId="4" borderId="16" xfId="2" applyFont="1" applyFill="1" applyBorder="1" applyAlignment="1">
      <alignment horizontal="center" vertical="center"/>
    </xf>
    <xf numFmtId="0" fontId="5" fillId="4" borderId="2" xfId="2" applyFont="1" applyFill="1" applyBorder="1" applyAlignment="1">
      <alignment horizontal="center" vertical="center"/>
    </xf>
    <xf numFmtId="0" fontId="6" fillId="0" borderId="3" xfId="2" applyFont="1" applyBorder="1"/>
    <xf numFmtId="0" fontId="6" fillId="0" borderId="0" xfId="2" applyFont="1" applyAlignment="1">
      <alignment horizontal="right"/>
    </xf>
    <xf numFmtId="0" fontId="6" fillId="0" borderId="0" xfId="2" applyFont="1"/>
    <xf numFmtId="0" fontId="21" fillId="0" borderId="20" xfId="2" applyFont="1" applyFill="1" applyBorder="1" applyAlignment="1">
      <alignment horizontal="center" vertical="top" wrapText="1"/>
    </xf>
    <xf numFmtId="0" fontId="19" fillId="0" borderId="21" xfId="2" applyFont="1" applyBorder="1" applyAlignment="1">
      <alignment horizontal="left" vertical="top" wrapText="1"/>
    </xf>
    <xf numFmtId="0" fontId="14" fillId="0" borderId="0" xfId="2" applyFont="1" applyBorder="1"/>
    <xf numFmtId="0" fontId="14" fillId="0" borderId="0" xfId="2" applyFont="1" applyFill="1" applyAlignment="1"/>
    <xf numFmtId="0" fontId="14" fillId="0" borderId="22" xfId="2" applyFont="1" applyFill="1" applyBorder="1" applyAlignment="1"/>
    <xf numFmtId="0" fontId="14" fillId="0" borderId="23" xfId="2" applyFont="1" applyFill="1" applyBorder="1" applyAlignment="1">
      <alignment horizontal="left" vertical="top" wrapText="1"/>
    </xf>
    <xf numFmtId="0" fontId="14" fillId="0" borderId="20" xfId="2" applyFont="1" applyFill="1" applyBorder="1" applyAlignment="1"/>
    <xf numFmtId="0" fontId="14" fillId="0" borderId="24" xfId="2" applyFont="1" applyFill="1" applyBorder="1" applyAlignment="1"/>
    <xf numFmtId="0" fontId="21" fillId="7" borderId="31" xfId="0" applyFont="1" applyFill="1" applyBorder="1" applyAlignment="1">
      <alignment horizontal="left" vertical="center"/>
    </xf>
    <xf numFmtId="0" fontId="23" fillId="5" borderId="32" xfId="0" applyFont="1" applyFill="1" applyBorder="1"/>
    <xf numFmtId="0" fontId="23" fillId="5" borderId="33" xfId="0" applyFont="1" applyFill="1" applyBorder="1"/>
    <xf numFmtId="0" fontId="19" fillId="0" borderId="34" xfId="0" applyFont="1" applyBorder="1" applyAlignment="1">
      <alignment horizontal="left" vertical="top" wrapText="1"/>
    </xf>
    <xf numFmtId="0" fontId="2" fillId="0" borderId="35" xfId="0" applyFont="1" applyBorder="1"/>
    <xf numFmtId="0" fontId="2" fillId="0" borderId="36" xfId="0" applyFont="1" applyBorder="1"/>
    <xf numFmtId="0" fontId="6" fillId="0" borderId="37" xfId="0" applyFont="1" applyBorder="1" applyAlignment="1">
      <alignment horizontal="left" vertical="top" wrapText="1"/>
    </xf>
    <xf numFmtId="0" fontId="1" fillId="0" borderId="0" xfId="0" applyFont="1"/>
    <xf numFmtId="0" fontId="2" fillId="0" borderId="38" xfId="0" applyFont="1" applyBorder="1"/>
    <xf numFmtId="0" fontId="6" fillId="0" borderId="39" xfId="0" applyFont="1" applyBorder="1" applyAlignment="1">
      <alignment horizontal="left" vertical="top" wrapText="1"/>
    </xf>
    <xf numFmtId="0" fontId="2" fillId="0" borderId="40" xfId="0" applyFont="1" applyBorder="1"/>
    <xf numFmtId="0" fontId="2" fillId="0" borderId="41" xfId="0" applyFont="1" applyBorder="1"/>
    <xf numFmtId="0" fontId="24" fillId="4" borderId="31" xfId="0" applyFont="1" applyFill="1" applyBorder="1" applyAlignment="1">
      <alignment horizontal="center" vertical="center"/>
    </xf>
    <xf numFmtId="0" fontId="2" fillId="0" borderId="32" xfId="0" applyFont="1" applyBorder="1"/>
    <xf numFmtId="0" fontId="2" fillId="0" borderId="33" xfId="0" applyFont="1" applyBorder="1"/>
    <xf numFmtId="0" fontId="25" fillId="5" borderId="32" xfId="0" applyFont="1" applyFill="1" applyBorder="1"/>
    <xf numFmtId="0" fontId="25" fillId="5" borderId="33" xfId="0" applyFont="1" applyFill="1" applyBorder="1"/>
    <xf numFmtId="0" fontId="26" fillId="0" borderId="34" xfId="0" applyFont="1" applyBorder="1" applyAlignment="1">
      <alignment horizontal="left" vertical="top" wrapText="1"/>
    </xf>
    <xf numFmtId="0" fontId="12" fillId="0" borderId="6" xfId="2" applyFont="1" applyBorder="1" applyAlignment="1">
      <alignment horizontal="center" vertical="top" wrapText="1"/>
    </xf>
    <xf numFmtId="0" fontId="18" fillId="7" borderId="6" xfId="0" applyFont="1" applyFill="1" applyBorder="1" applyAlignment="1">
      <alignment horizontal="left" vertical="center"/>
    </xf>
    <xf numFmtId="0" fontId="5" fillId="8" borderId="17" xfId="2" applyFont="1" applyFill="1" applyBorder="1" applyAlignment="1">
      <alignment horizontal="center"/>
    </xf>
    <xf numFmtId="0" fontId="5" fillId="8" borderId="1" xfId="2" applyFont="1" applyFill="1" applyBorder="1" applyAlignment="1">
      <alignment horizontal="center"/>
    </xf>
    <xf numFmtId="0" fontId="5" fillId="8" borderId="18" xfId="2" applyFont="1" applyFill="1" applyBorder="1" applyAlignment="1">
      <alignment horizontal="center"/>
    </xf>
    <xf numFmtId="0" fontId="2" fillId="0" borderId="3" xfId="2" applyFont="1" applyBorder="1"/>
    <xf numFmtId="0" fontId="2" fillId="0" borderId="0" xfId="2" applyFont="1" applyAlignment="1">
      <alignment horizontal="right"/>
    </xf>
    <xf numFmtId="0" fontId="1" fillId="0" borderId="0" xfId="2"/>
    <xf numFmtId="0" fontId="4" fillId="3" borderId="1" xfId="2" applyFont="1" applyFill="1" applyBorder="1" applyAlignment="1">
      <alignment horizontal="center" vertical="center" wrapText="1"/>
    </xf>
    <xf numFmtId="0" fontId="17" fillId="0" borderId="26" xfId="0" applyFont="1" applyFill="1" applyBorder="1" applyAlignment="1">
      <alignment horizontal="left" vertical="center" wrapText="1"/>
    </xf>
  </cellXfs>
  <cellStyles count="3">
    <cellStyle name="Гиперссылка" xfId="1" builtinId="8"/>
    <cellStyle name="Обычный" xfId="0" builtinId="0"/>
    <cellStyle name="Обычный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Vladsev@inbox.ru" TargetMode="External"/><Relationship Id="rId1" Type="http://schemas.openxmlformats.org/officeDocument/2006/relationships/hyperlink" Target="mailto:and_reo@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4"/>
  <sheetViews>
    <sheetView workbookViewId="0">
      <selection activeCell="B10" sqref="B10"/>
    </sheetView>
  </sheetViews>
  <sheetFormatPr defaultColWidth="9" defaultRowHeight="18.75"/>
  <cols>
    <col min="1" max="1" width="52.140625" style="228" customWidth="1"/>
    <col min="2" max="2" width="90.5703125" style="229" customWidth="1"/>
  </cols>
  <sheetData>
    <row r="2" spans="1:2">
      <c r="B2" s="228"/>
    </row>
    <row r="3" spans="1:2">
      <c r="A3" s="230" t="s">
        <v>0</v>
      </c>
      <c r="B3" s="231" t="s">
        <v>1</v>
      </c>
    </row>
    <row r="4" spans="1:2" ht="37.5">
      <c r="A4" s="230" t="s">
        <v>2</v>
      </c>
      <c r="B4" s="232" t="s">
        <v>3</v>
      </c>
    </row>
    <row r="5" spans="1:2">
      <c r="A5" s="230" t="s">
        <v>4</v>
      </c>
      <c r="B5" s="231" t="s">
        <v>5</v>
      </c>
    </row>
    <row r="6" spans="1:2" ht="37.5">
      <c r="A6" s="230" t="s">
        <v>6</v>
      </c>
      <c r="B6" s="231" t="s">
        <v>7</v>
      </c>
    </row>
    <row r="7" spans="1:2">
      <c r="A7" s="230" t="s">
        <v>8</v>
      </c>
      <c r="B7" s="231" t="s">
        <v>9</v>
      </c>
    </row>
    <row r="8" spans="1:2">
      <c r="A8" s="230" t="s">
        <v>10</v>
      </c>
      <c r="B8" s="233" t="s">
        <v>11</v>
      </c>
    </row>
    <row r="9" spans="1:2">
      <c r="A9" s="230" t="s">
        <v>12</v>
      </c>
      <c r="B9" s="231" t="s">
        <v>13</v>
      </c>
    </row>
    <row r="10" spans="1:2">
      <c r="A10" s="230" t="s">
        <v>14</v>
      </c>
      <c r="B10" s="234" t="s">
        <v>15</v>
      </c>
    </row>
    <row r="11" spans="1:2">
      <c r="A11" s="230" t="s">
        <v>16</v>
      </c>
      <c r="B11" s="231" t="s">
        <v>17</v>
      </c>
    </row>
    <row r="12" spans="1:2" ht="18" customHeight="1">
      <c r="A12" s="230" t="s">
        <v>18</v>
      </c>
      <c r="B12" s="231" t="s">
        <v>19</v>
      </c>
    </row>
    <row r="13" spans="1:2">
      <c r="A13" s="230" t="s">
        <v>20</v>
      </c>
      <c r="B13" s="234" t="s">
        <v>21</v>
      </c>
    </row>
    <row r="14" spans="1:2">
      <c r="A14" s="230" t="s">
        <v>22</v>
      </c>
      <c r="B14" s="235" t="s">
        <v>23</v>
      </c>
    </row>
    <row r="15" spans="1:2">
      <c r="A15" s="230" t="s">
        <v>24</v>
      </c>
      <c r="B15" s="231">
        <v>15</v>
      </c>
    </row>
    <row r="16" spans="1:2">
      <c r="A16" s="230" t="s">
        <v>25</v>
      </c>
      <c r="B16" s="231">
        <v>8</v>
      </c>
    </row>
    <row r="17" spans="1:2" ht="38.25" customHeight="1">
      <c r="A17" s="230" t="s">
        <v>26</v>
      </c>
      <c r="B17" s="231">
        <v>22</v>
      </c>
    </row>
    <row r="20" spans="1:2">
      <c r="A20" s="228" t="s">
        <v>27</v>
      </c>
    </row>
    <row r="21" spans="1:2">
      <c r="A21" s="228" t="s">
        <v>28</v>
      </c>
    </row>
    <row r="22" spans="1:2">
      <c r="A22" s="228" t="s">
        <v>29</v>
      </c>
    </row>
    <row r="23" spans="1:2">
      <c r="A23" s="228" t="s">
        <v>30</v>
      </c>
    </row>
    <row r="24" spans="1:2" ht="37.5">
      <c r="A24" s="228" t="s">
        <v>31</v>
      </c>
    </row>
  </sheetData>
  <hyperlinks>
    <hyperlink ref="B13" r:id="rId1" xr:uid="{00000000-0004-0000-0000-000000000000}"/>
    <hyperlink ref="B10" r:id="rId2" xr:uid="{00000000-0004-0000-0000-000001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8"/>
  <sheetViews>
    <sheetView tabSelected="1" zoomScale="119" zoomScaleNormal="119" workbookViewId="0">
      <selection activeCell="A43" sqref="A43:H43"/>
    </sheetView>
  </sheetViews>
  <sheetFormatPr defaultColWidth="14.42578125" defaultRowHeight="15" customHeight="1"/>
  <cols>
    <col min="1" max="1" width="5.140625" style="21" customWidth="1"/>
    <col min="2" max="2" width="52" style="21" customWidth="1"/>
    <col min="3" max="3" width="30.85546875" style="21" customWidth="1"/>
    <col min="4" max="4" width="22" style="21" customWidth="1"/>
    <col min="5" max="5" width="15.42578125" style="21" customWidth="1"/>
    <col min="6" max="6" width="19.7109375" style="21" customWidth="1"/>
    <col min="7" max="7" width="14.42578125" style="21" customWidth="1"/>
    <col min="8" max="8" width="25" style="21" customWidth="1"/>
    <col min="9" max="11" width="8.7109375" style="1" customWidth="1"/>
    <col min="12" max="16384" width="14.42578125" style="1"/>
  </cols>
  <sheetData>
    <row r="1" spans="1:10">
      <c r="A1" s="239" t="s">
        <v>32</v>
      </c>
      <c r="B1" s="240"/>
      <c r="C1" s="240"/>
      <c r="D1" s="240"/>
      <c r="E1" s="240"/>
      <c r="F1" s="240"/>
      <c r="G1" s="240"/>
      <c r="H1" s="240"/>
      <c r="I1" s="209"/>
      <c r="J1" s="209"/>
    </row>
    <row r="2" spans="1:10" ht="20.25">
      <c r="A2" s="241" t="s">
        <v>33</v>
      </c>
      <c r="B2" s="241"/>
      <c r="C2" s="241"/>
      <c r="D2" s="241"/>
      <c r="E2" s="241"/>
      <c r="F2" s="241"/>
      <c r="G2" s="241"/>
      <c r="H2" s="241"/>
      <c r="I2" s="209"/>
      <c r="J2" s="209"/>
    </row>
    <row r="3" spans="1:10" ht="21" customHeight="1">
      <c r="A3" s="242" t="str">
        <f>'Информация о Чемпионате'!B4</f>
        <v>Итоговый (межрегиональный) этап Чемпионата по профессиональному мастерству</v>
      </c>
      <c r="B3" s="242"/>
      <c r="C3" s="242"/>
      <c r="D3" s="242"/>
      <c r="E3" s="242"/>
      <c r="F3" s="242"/>
      <c r="G3" s="242"/>
      <c r="H3" s="242"/>
      <c r="I3" s="210"/>
      <c r="J3" s="210"/>
    </row>
    <row r="4" spans="1:10" ht="20.25">
      <c r="A4" s="241" t="s">
        <v>34</v>
      </c>
      <c r="B4" s="241"/>
      <c r="C4" s="241"/>
      <c r="D4" s="241"/>
      <c r="E4" s="241"/>
      <c r="F4" s="241"/>
      <c r="G4" s="241"/>
      <c r="H4" s="241"/>
      <c r="I4" s="209"/>
      <c r="J4" s="209"/>
    </row>
    <row r="5" spans="1:10" ht="22.5" customHeight="1">
      <c r="A5" s="243" t="str">
        <f>'Информация о Чемпионате'!B3</f>
        <v>Промышленная механика и монтаж</v>
      </c>
      <c r="B5" s="243"/>
      <c r="C5" s="243"/>
      <c r="D5" s="243"/>
      <c r="E5" s="243"/>
      <c r="F5" s="243"/>
      <c r="G5" s="243"/>
      <c r="H5" s="243"/>
      <c r="I5" s="209"/>
      <c r="J5" s="209"/>
    </row>
    <row r="6" spans="1:10">
      <c r="A6" s="244" t="s">
        <v>35</v>
      </c>
      <c r="B6" s="240"/>
      <c r="C6" s="240"/>
      <c r="D6" s="240"/>
      <c r="E6" s="240"/>
      <c r="F6" s="240"/>
      <c r="G6" s="240"/>
      <c r="H6" s="240"/>
      <c r="I6" s="209"/>
      <c r="J6" s="209"/>
    </row>
    <row r="7" spans="1:10" ht="15.75" customHeight="1">
      <c r="A7" s="244" t="s">
        <v>36</v>
      </c>
      <c r="B7" s="244"/>
      <c r="C7" s="245" t="str">
        <f>'Информация о Чемпионате'!B5</f>
        <v>г. Санкт-Петербург</v>
      </c>
      <c r="D7" s="245"/>
      <c r="E7" s="245"/>
      <c r="F7" s="245"/>
      <c r="G7" s="245"/>
      <c r="H7" s="245"/>
    </row>
    <row r="8" spans="1:10" ht="15.75" customHeight="1">
      <c r="A8" s="244" t="s">
        <v>37</v>
      </c>
      <c r="B8" s="244"/>
      <c r="C8" s="244"/>
      <c r="D8" s="245" t="str">
        <f>'Информация о Чемпионате'!B6</f>
        <v>СПб ГБПОУ "Колледж автоматизации производства"</v>
      </c>
      <c r="E8" s="245"/>
      <c r="F8" s="245"/>
      <c r="G8" s="245"/>
      <c r="H8" s="245"/>
    </row>
    <row r="9" spans="1:10" ht="15.75" customHeight="1">
      <c r="A9" s="244" t="s">
        <v>38</v>
      </c>
      <c r="B9" s="244"/>
      <c r="C9" s="244" t="str">
        <f>'Информация о Чемпионате'!B7</f>
        <v>ул. Учительская, д. 1/5</v>
      </c>
      <c r="D9" s="244"/>
      <c r="E9" s="244"/>
      <c r="F9" s="244"/>
      <c r="G9" s="244"/>
      <c r="H9" s="244"/>
    </row>
    <row r="10" spans="1:10" ht="15.75" customHeight="1">
      <c r="A10" s="244" t="s">
        <v>39</v>
      </c>
      <c r="B10" s="244"/>
      <c r="C10" s="244" t="str">
        <f>'Информация о Чемпионате'!B9</f>
        <v>Севастьянов Владимир Владимирович</v>
      </c>
      <c r="D10" s="244"/>
      <c r="E10" s="244" t="str">
        <f>'Информация о Чемпионате'!B10</f>
        <v>Vladsev@inbox.ru</v>
      </c>
      <c r="F10" s="244"/>
      <c r="G10" s="244" t="str">
        <f>'Информация о Чемпионате'!B11</f>
        <v>+7 911 790-31-65</v>
      </c>
      <c r="H10" s="244"/>
    </row>
    <row r="11" spans="1:10" ht="15.75" customHeight="1">
      <c r="A11" s="244" t="s">
        <v>40</v>
      </c>
      <c r="B11" s="244"/>
      <c r="C11" s="244" t="str">
        <f>'Информация о Чемпионате'!B12</f>
        <v>Козлов Андрей Юрьевич</v>
      </c>
      <c r="D11" s="244"/>
      <c r="E11" s="244" t="str">
        <f>'Информация о Чемпионате'!B13</f>
        <v>and_reo@mail.ru</v>
      </c>
      <c r="F11" s="244"/>
      <c r="G11" s="244" t="str">
        <f>'Информация о Чемпионате'!B14</f>
        <v>+7 921 307-89-48</v>
      </c>
      <c r="H11" s="244"/>
    </row>
    <row r="12" spans="1:10" ht="15.75" customHeight="1">
      <c r="A12" s="244" t="s">
        <v>41</v>
      </c>
      <c r="B12" s="244"/>
      <c r="C12" s="244">
        <f>'Информация о Чемпионате'!B17</f>
        <v>22</v>
      </c>
      <c r="D12" s="244"/>
      <c r="E12" s="244"/>
      <c r="F12" s="244"/>
      <c r="G12" s="244"/>
      <c r="H12" s="244"/>
    </row>
    <row r="13" spans="1:10" ht="15.75" customHeight="1">
      <c r="A13" s="244" t="s">
        <v>42</v>
      </c>
      <c r="B13" s="244"/>
      <c r="C13" s="244">
        <f>'Информация о Чемпионате'!B15</f>
        <v>15</v>
      </c>
      <c r="D13" s="244"/>
      <c r="E13" s="244"/>
      <c r="F13" s="244"/>
      <c r="G13" s="244"/>
      <c r="H13" s="244"/>
    </row>
    <row r="14" spans="1:10" ht="15.75" customHeight="1">
      <c r="A14" s="244" t="s">
        <v>43</v>
      </c>
      <c r="B14" s="244"/>
      <c r="C14" s="244">
        <f>'Информация о Чемпионате'!B16</f>
        <v>8</v>
      </c>
      <c r="D14" s="244"/>
      <c r="E14" s="244"/>
      <c r="F14" s="244"/>
      <c r="G14" s="244"/>
      <c r="H14" s="244"/>
    </row>
    <row r="15" spans="1:10" ht="15.75" customHeight="1">
      <c r="A15" s="244" t="s">
        <v>44</v>
      </c>
      <c r="B15" s="244"/>
      <c r="C15" s="244" t="str">
        <f>'Информация о Чемпионате'!B8</f>
        <v>21.04.2025 - 29.04.2025</v>
      </c>
      <c r="D15" s="244"/>
      <c r="E15" s="244"/>
      <c r="F15" s="244"/>
      <c r="G15" s="244"/>
      <c r="H15" s="244"/>
    </row>
    <row r="16" spans="1:10" ht="20.25">
      <c r="A16" s="246" t="s">
        <v>45</v>
      </c>
      <c r="B16" s="247"/>
      <c r="C16" s="247"/>
      <c r="D16" s="247"/>
      <c r="E16" s="247"/>
      <c r="F16" s="247"/>
      <c r="G16" s="247"/>
      <c r="H16" s="248"/>
    </row>
    <row r="17" spans="1:8">
      <c r="A17" s="249" t="s">
        <v>46</v>
      </c>
      <c r="B17" s="250"/>
      <c r="C17" s="250"/>
      <c r="D17" s="250"/>
      <c r="E17" s="250"/>
      <c r="F17" s="250"/>
      <c r="G17" s="250"/>
      <c r="H17" s="251"/>
    </row>
    <row r="18" spans="1:8">
      <c r="A18" s="252" t="s">
        <v>47</v>
      </c>
      <c r="B18" s="253"/>
      <c r="C18" s="253"/>
      <c r="D18" s="253"/>
      <c r="E18" s="253"/>
      <c r="F18" s="253"/>
      <c r="G18" s="253"/>
      <c r="H18" s="254"/>
    </row>
    <row r="19" spans="1:8">
      <c r="A19" s="255" t="s">
        <v>48</v>
      </c>
      <c r="B19" s="256"/>
      <c r="C19" s="256"/>
      <c r="D19" s="256"/>
      <c r="E19" s="256"/>
      <c r="F19" s="256"/>
      <c r="G19" s="256"/>
      <c r="H19" s="257"/>
    </row>
    <row r="20" spans="1:8">
      <c r="A20" s="252" t="s">
        <v>49</v>
      </c>
      <c r="B20" s="253"/>
      <c r="C20" s="253"/>
      <c r="D20" s="253"/>
      <c r="E20" s="253"/>
      <c r="F20" s="253"/>
      <c r="G20" s="253"/>
      <c r="H20" s="254"/>
    </row>
    <row r="21" spans="1:8">
      <c r="A21" s="252" t="s">
        <v>50</v>
      </c>
      <c r="B21" s="253"/>
      <c r="C21" s="253"/>
      <c r="D21" s="253"/>
      <c r="E21" s="253"/>
      <c r="F21" s="253"/>
      <c r="G21" s="253"/>
      <c r="H21" s="254"/>
    </row>
    <row r="22" spans="1:8" ht="15" customHeight="1">
      <c r="A22" s="252" t="s">
        <v>51</v>
      </c>
      <c r="B22" s="253"/>
      <c r="C22" s="253"/>
      <c r="D22" s="253"/>
      <c r="E22" s="253"/>
      <c r="F22" s="253"/>
      <c r="G22" s="253"/>
      <c r="H22" s="254"/>
    </row>
    <row r="23" spans="1:8">
      <c r="A23" s="252" t="s">
        <v>52</v>
      </c>
      <c r="B23" s="253"/>
      <c r="C23" s="253"/>
      <c r="D23" s="253"/>
      <c r="E23" s="253"/>
      <c r="F23" s="253"/>
      <c r="G23" s="253"/>
      <c r="H23" s="254"/>
    </row>
    <row r="24" spans="1:8">
      <c r="A24" s="252" t="s">
        <v>53</v>
      </c>
      <c r="B24" s="253"/>
      <c r="C24" s="253"/>
      <c r="D24" s="253"/>
      <c r="E24" s="253"/>
      <c r="F24" s="253"/>
      <c r="G24" s="253"/>
      <c r="H24" s="254"/>
    </row>
    <row r="25" spans="1:8">
      <c r="A25" s="258" t="s">
        <v>54</v>
      </c>
      <c r="B25" s="259"/>
      <c r="C25" s="259"/>
      <c r="D25" s="259"/>
      <c r="E25" s="259"/>
      <c r="F25" s="259"/>
      <c r="G25" s="259"/>
      <c r="H25" s="260"/>
    </row>
    <row r="26" spans="1:8" ht="75">
      <c r="A26" s="164" t="s">
        <v>55</v>
      </c>
      <c r="B26" s="165" t="s">
        <v>56</v>
      </c>
      <c r="C26" s="165" t="s">
        <v>57</v>
      </c>
      <c r="D26" s="166" t="s">
        <v>58</v>
      </c>
      <c r="E26" s="166" t="s">
        <v>59</v>
      </c>
      <c r="F26" s="166" t="s">
        <v>60</v>
      </c>
      <c r="G26" s="166" t="s">
        <v>61</v>
      </c>
      <c r="H26" s="167" t="s">
        <v>62</v>
      </c>
    </row>
    <row r="27" spans="1:8">
      <c r="A27" s="168">
        <v>1</v>
      </c>
      <c r="B27" s="169" t="s">
        <v>63</v>
      </c>
      <c r="C27" s="170" t="s">
        <v>64</v>
      </c>
      <c r="D27" s="171" t="s">
        <v>65</v>
      </c>
      <c r="E27" s="171">
        <v>3</v>
      </c>
      <c r="F27" s="171" t="s">
        <v>66</v>
      </c>
      <c r="G27" s="171">
        <v>6</v>
      </c>
      <c r="H27" s="172"/>
    </row>
    <row r="28" spans="1:8" ht="45">
      <c r="A28" s="168">
        <v>2</v>
      </c>
      <c r="B28" s="169" t="s">
        <v>67</v>
      </c>
      <c r="C28" s="173" t="s">
        <v>68</v>
      </c>
      <c r="D28" s="171" t="s">
        <v>65</v>
      </c>
      <c r="E28" s="171">
        <v>15</v>
      </c>
      <c r="F28" s="171" t="s">
        <v>66</v>
      </c>
      <c r="G28" s="171">
        <v>16</v>
      </c>
      <c r="H28" s="172"/>
    </row>
    <row r="29" spans="1:8">
      <c r="A29" s="168">
        <v>3</v>
      </c>
      <c r="B29" s="174" t="s">
        <v>69</v>
      </c>
      <c r="C29" s="175" t="s">
        <v>70</v>
      </c>
      <c r="D29" s="171" t="s">
        <v>71</v>
      </c>
      <c r="E29" s="171">
        <v>1</v>
      </c>
      <c r="F29" s="171" t="s">
        <v>66</v>
      </c>
      <c r="G29" s="171">
        <v>1</v>
      </c>
      <c r="H29" s="172"/>
    </row>
    <row r="30" spans="1:8" ht="38.25">
      <c r="A30" s="168">
        <v>4</v>
      </c>
      <c r="B30" s="176" t="s">
        <v>72</v>
      </c>
      <c r="C30" s="177" t="s">
        <v>73</v>
      </c>
      <c r="D30" s="171" t="s">
        <v>71</v>
      </c>
      <c r="E30" s="171">
        <v>1</v>
      </c>
      <c r="F30" s="171" t="s">
        <v>66</v>
      </c>
      <c r="G30" s="171">
        <v>1</v>
      </c>
      <c r="H30" s="172"/>
    </row>
    <row r="31" spans="1:8">
      <c r="A31" s="168">
        <v>5</v>
      </c>
      <c r="B31" s="176" t="s">
        <v>74</v>
      </c>
      <c r="C31" s="177" t="s">
        <v>75</v>
      </c>
      <c r="D31" s="171" t="s">
        <v>76</v>
      </c>
      <c r="E31" s="171">
        <v>1</v>
      </c>
      <c r="F31" s="171" t="s">
        <v>66</v>
      </c>
      <c r="G31" s="171">
        <v>1</v>
      </c>
      <c r="H31" s="172"/>
    </row>
    <row r="32" spans="1:8">
      <c r="A32" s="168">
        <v>6</v>
      </c>
      <c r="B32" s="176" t="s">
        <v>77</v>
      </c>
      <c r="C32" s="177" t="s">
        <v>78</v>
      </c>
      <c r="D32" s="171" t="s">
        <v>71</v>
      </c>
      <c r="E32" s="171">
        <v>1</v>
      </c>
      <c r="F32" s="171" t="s">
        <v>66</v>
      </c>
      <c r="G32" s="171">
        <v>1</v>
      </c>
      <c r="H32" s="172"/>
    </row>
    <row r="33" spans="1:8">
      <c r="A33" s="168">
        <v>7</v>
      </c>
      <c r="B33" s="176" t="s">
        <v>79</v>
      </c>
      <c r="C33" s="174" t="s">
        <v>80</v>
      </c>
      <c r="D33" s="171" t="s">
        <v>76</v>
      </c>
      <c r="E33" s="171">
        <v>1</v>
      </c>
      <c r="F33" s="171" t="s">
        <v>66</v>
      </c>
      <c r="G33" s="171">
        <v>1</v>
      </c>
      <c r="H33" s="172"/>
    </row>
    <row r="34" spans="1:8" ht="25.5">
      <c r="A34" s="178">
        <v>8</v>
      </c>
      <c r="B34" s="179" t="s">
        <v>81</v>
      </c>
      <c r="C34" s="180" t="s">
        <v>82</v>
      </c>
      <c r="D34" s="181" t="s">
        <v>76</v>
      </c>
      <c r="E34" s="181">
        <v>1</v>
      </c>
      <c r="F34" s="181" t="s">
        <v>66</v>
      </c>
      <c r="G34" s="181">
        <v>11</v>
      </c>
      <c r="H34" s="182"/>
    </row>
    <row r="35" spans="1:8" ht="23.25" customHeight="1">
      <c r="A35" s="183">
        <v>8</v>
      </c>
      <c r="B35" s="184" t="s">
        <v>83</v>
      </c>
      <c r="C35" s="184" t="s">
        <v>84</v>
      </c>
      <c r="D35" s="185" t="s">
        <v>65</v>
      </c>
      <c r="E35" s="186" t="s">
        <v>85</v>
      </c>
      <c r="F35" s="185" t="s">
        <v>66</v>
      </c>
      <c r="G35" s="186">
        <v>6</v>
      </c>
      <c r="H35" s="187"/>
    </row>
    <row r="36" spans="1:8" ht="23.25" customHeight="1">
      <c r="A36" s="261" t="s">
        <v>86</v>
      </c>
      <c r="B36" s="240"/>
      <c r="C36" s="240"/>
      <c r="D36" s="240"/>
      <c r="E36" s="240"/>
      <c r="F36" s="240"/>
      <c r="G36" s="240"/>
      <c r="H36" s="240"/>
    </row>
    <row r="37" spans="1:8" ht="15.75" customHeight="1">
      <c r="A37" s="249" t="s">
        <v>46</v>
      </c>
      <c r="B37" s="250"/>
      <c r="C37" s="250"/>
      <c r="D37" s="250"/>
      <c r="E37" s="250"/>
      <c r="F37" s="250"/>
      <c r="G37" s="250"/>
      <c r="H37" s="251"/>
    </row>
    <row r="38" spans="1:8" ht="15" customHeight="1">
      <c r="A38" s="252" t="s">
        <v>87</v>
      </c>
      <c r="B38" s="253"/>
      <c r="C38" s="253"/>
      <c r="D38" s="253"/>
      <c r="E38" s="253"/>
      <c r="F38" s="253"/>
      <c r="G38" s="253"/>
      <c r="H38" s="254"/>
    </row>
    <row r="39" spans="1:8" ht="15" customHeight="1">
      <c r="A39" s="252" t="s">
        <v>88</v>
      </c>
      <c r="B39" s="253"/>
      <c r="C39" s="253"/>
      <c r="D39" s="253"/>
      <c r="E39" s="253"/>
      <c r="F39" s="253"/>
      <c r="G39" s="253"/>
      <c r="H39" s="254"/>
    </row>
    <row r="40" spans="1:8" ht="15" customHeight="1">
      <c r="A40" s="252" t="s">
        <v>49</v>
      </c>
      <c r="B40" s="253"/>
      <c r="C40" s="253"/>
      <c r="D40" s="253"/>
      <c r="E40" s="253"/>
      <c r="F40" s="253"/>
      <c r="G40" s="253"/>
      <c r="H40" s="254"/>
    </row>
    <row r="41" spans="1:8" ht="15" customHeight="1">
      <c r="A41" s="252" t="s">
        <v>89</v>
      </c>
      <c r="B41" s="253"/>
      <c r="C41" s="253"/>
      <c r="D41" s="253"/>
      <c r="E41" s="253"/>
      <c r="F41" s="253"/>
      <c r="G41" s="253"/>
      <c r="H41" s="254"/>
    </row>
    <row r="42" spans="1:8" ht="15" customHeight="1">
      <c r="A42" s="252" t="s">
        <v>51</v>
      </c>
      <c r="B42" s="253"/>
      <c r="C42" s="253"/>
      <c r="D42" s="253"/>
      <c r="E42" s="253"/>
      <c r="F42" s="253"/>
      <c r="G42" s="253"/>
      <c r="H42" s="254"/>
    </row>
    <row r="43" spans="1:8" ht="15" customHeight="1">
      <c r="A43" s="252" t="s">
        <v>90</v>
      </c>
      <c r="B43" s="253"/>
      <c r="C43" s="253"/>
      <c r="D43" s="253"/>
      <c r="E43" s="253"/>
      <c r="F43" s="253"/>
      <c r="G43" s="253"/>
      <c r="H43" s="254"/>
    </row>
    <row r="44" spans="1:8" ht="15" customHeight="1">
      <c r="A44" s="252" t="s">
        <v>53</v>
      </c>
      <c r="B44" s="253"/>
      <c r="C44" s="253"/>
      <c r="D44" s="253"/>
      <c r="E44" s="253"/>
      <c r="F44" s="253"/>
      <c r="G44" s="253"/>
      <c r="H44" s="254"/>
    </row>
    <row r="45" spans="1:8" ht="15.75" customHeight="1">
      <c r="A45" s="258" t="s">
        <v>54</v>
      </c>
      <c r="B45" s="259"/>
      <c r="C45" s="259"/>
      <c r="D45" s="259"/>
      <c r="E45" s="259"/>
      <c r="F45" s="259"/>
      <c r="G45" s="259"/>
      <c r="H45" s="260"/>
    </row>
    <row r="46" spans="1:8" ht="75">
      <c r="A46" s="188" t="s">
        <v>55</v>
      </c>
      <c r="B46" s="166" t="s">
        <v>56</v>
      </c>
      <c r="C46" s="165" t="s">
        <v>57</v>
      </c>
      <c r="D46" s="166" t="s">
        <v>58</v>
      </c>
      <c r="E46" s="165" t="s">
        <v>59</v>
      </c>
      <c r="F46" s="165" t="s">
        <v>60</v>
      </c>
      <c r="G46" s="165" t="s">
        <v>61</v>
      </c>
      <c r="H46" s="167" t="s">
        <v>62</v>
      </c>
    </row>
    <row r="47" spans="1:8">
      <c r="A47" s="189">
        <v>1</v>
      </c>
      <c r="B47" s="174" t="s">
        <v>63</v>
      </c>
      <c r="C47" s="174" t="s">
        <v>91</v>
      </c>
      <c r="D47" s="190" t="s">
        <v>65</v>
      </c>
      <c r="E47" s="191">
        <v>1</v>
      </c>
      <c r="F47" s="191" t="s">
        <v>92</v>
      </c>
      <c r="G47" s="191">
        <v>17</v>
      </c>
      <c r="H47" s="172"/>
    </row>
    <row r="48" spans="1:8" ht="38.25">
      <c r="A48" s="189">
        <v>2</v>
      </c>
      <c r="B48" s="174" t="s">
        <v>93</v>
      </c>
      <c r="C48" s="174" t="s">
        <v>94</v>
      </c>
      <c r="D48" s="190" t="s">
        <v>65</v>
      </c>
      <c r="E48" s="191">
        <v>1</v>
      </c>
      <c r="F48" s="191" t="s">
        <v>92</v>
      </c>
      <c r="G48" s="191">
        <v>33</v>
      </c>
      <c r="H48" s="172"/>
    </row>
    <row r="49" spans="1:8" ht="25.5">
      <c r="A49" s="189">
        <v>3</v>
      </c>
      <c r="B49" s="174" t="s">
        <v>95</v>
      </c>
      <c r="C49" s="174" t="s">
        <v>96</v>
      </c>
      <c r="D49" s="192" t="s">
        <v>65</v>
      </c>
      <c r="E49" s="191">
        <v>1</v>
      </c>
      <c r="F49" s="191" t="s">
        <v>66</v>
      </c>
      <c r="G49" s="191">
        <v>2</v>
      </c>
      <c r="H49" s="172"/>
    </row>
    <row r="50" spans="1:8">
      <c r="A50" s="189">
        <v>4</v>
      </c>
      <c r="B50" s="174" t="s">
        <v>69</v>
      </c>
      <c r="C50" s="175" t="s">
        <v>70</v>
      </c>
      <c r="D50" s="193" t="s">
        <v>71</v>
      </c>
      <c r="E50" s="191">
        <v>1</v>
      </c>
      <c r="F50" s="191" t="s">
        <v>92</v>
      </c>
      <c r="G50" s="191">
        <v>1</v>
      </c>
      <c r="H50" s="172"/>
    </row>
    <row r="51" spans="1:8">
      <c r="A51" s="189">
        <v>5</v>
      </c>
      <c r="B51" s="194" t="s">
        <v>97</v>
      </c>
      <c r="C51" s="195" t="s">
        <v>98</v>
      </c>
      <c r="D51" s="192" t="s">
        <v>65</v>
      </c>
      <c r="E51" s="196">
        <v>1</v>
      </c>
      <c r="F51" s="191" t="s">
        <v>92</v>
      </c>
      <c r="G51" s="191">
        <v>1</v>
      </c>
      <c r="H51" s="172"/>
    </row>
    <row r="52" spans="1:8" ht="23.25" customHeight="1">
      <c r="A52" s="197">
        <v>6</v>
      </c>
      <c r="B52" s="198" t="s">
        <v>99</v>
      </c>
      <c r="C52" s="199"/>
      <c r="D52" s="200" t="s">
        <v>71</v>
      </c>
      <c r="E52" s="201">
        <v>1</v>
      </c>
      <c r="F52" s="202" t="s">
        <v>92</v>
      </c>
      <c r="G52" s="202">
        <v>1</v>
      </c>
      <c r="H52" s="203"/>
    </row>
    <row r="53" spans="1:8" ht="23.25" customHeight="1">
      <c r="A53" s="261" t="s">
        <v>100</v>
      </c>
      <c r="B53" s="240"/>
      <c r="C53" s="240"/>
      <c r="D53" s="240"/>
      <c r="E53" s="240"/>
      <c r="F53" s="240"/>
      <c r="G53" s="240"/>
      <c r="H53" s="240"/>
    </row>
    <row r="54" spans="1:8" ht="15.75" customHeight="1">
      <c r="A54" s="249" t="s">
        <v>46</v>
      </c>
      <c r="B54" s="250"/>
      <c r="C54" s="250"/>
      <c r="D54" s="250"/>
      <c r="E54" s="250"/>
      <c r="F54" s="250"/>
      <c r="G54" s="250"/>
      <c r="H54" s="251"/>
    </row>
    <row r="55" spans="1:8" ht="15" customHeight="1">
      <c r="A55" s="252" t="s">
        <v>101</v>
      </c>
      <c r="B55" s="253"/>
      <c r="C55" s="253"/>
      <c r="D55" s="253"/>
      <c r="E55" s="253"/>
      <c r="F55" s="253"/>
      <c r="G55" s="253"/>
      <c r="H55" s="254"/>
    </row>
    <row r="56" spans="1:8" ht="15" customHeight="1">
      <c r="A56" s="252" t="s">
        <v>48</v>
      </c>
      <c r="B56" s="253"/>
      <c r="C56" s="253"/>
      <c r="D56" s="253"/>
      <c r="E56" s="253"/>
      <c r="F56" s="253"/>
      <c r="G56" s="253"/>
      <c r="H56" s="254"/>
    </row>
    <row r="57" spans="1:8" ht="15" customHeight="1">
      <c r="A57" s="252" t="s">
        <v>49</v>
      </c>
      <c r="B57" s="253"/>
      <c r="C57" s="253"/>
      <c r="D57" s="253"/>
      <c r="E57" s="253"/>
      <c r="F57" s="253"/>
      <c r="G57" s="253"/>
      <c r="H57" s="254"/>
    </row>
    <row r="58" spans="1:8" ht="15" customHeight="1">
      <c r="A58" s="252" t="s">
        <v>50</v>
      </c>
      <c r="B58" s="253"/>
      <c r="C58" s="253"/>
      <c r="D58" s="253"/>
      <c r="E58" s="253"/>
      <c r="F58" s="253"/>
      <c r="G58" s="253"/>
      <c r="H58" s="254"/>
    </row>
    <row r="59" spans="1:8" ht="15" customHeight="1">
      <c r="A59" s="252" t="s">
        <v>51</v>
      </c>
      <c r="B59" s="253"/>
      <c r="C59" s="253"/>
      <c r="D59" s="253"/>
      <c r="E59" s="253"/>
      <c r="F59" s="253"/>
      <c r="G59" s="253"/>
      <c r="H59" s="254"/>
    </row>
    <row r="60" spans="1:8" ht="15" customHeight="1">
      <c r="A60" s="252" t="s">
        <v>102</v>
      </c>
      <c r="B60" s="253"/>
      <c r="C60" s="253"/>
      <c r="D60" s="253"/>
      <c r="E60" s="253"/>
      <c r="F60" s="253"/>
      <c r="G60" s="253"/>
      <c r="H60" s="254"/>
    </row>
    <row r="61" spans="1:8" ht="15" customHeight="1">
      <c r="A61" s="252" t="s">
        <v>103</v>
      </c>
      <c r="B61" s="253"/>
      <c r="C61" s="253"/>
      <c r="D61" s="253"/>
      <c r="E61" s="253"/>
      <c r="F61" s="253"/>
      <c r="G61" s="253"/>
      <c r="H61" s="254"/>
    </row>
    <row r="62" spans="1:8" ht="15.75" customHeight="1">
      <c r="A62" s="258" t="s">
        <v>54</v>
      </c>
      <c r="B62" s="259"/>
      <c r="C62" s="259"/>
      <c r="D62" s="259"/>
      <c r="E62" s="259"/>
      <c r="F62" s="259"/>
      <c r="G62" s="259"/>
      <c r="H62" s="260"/>
    </row>
    <row r="63" spans="1:8" ht="75">
      <c r="A63" s="204" t="s">
        <v>55</v>
      </c>
      <c r="B63" s="5" t="s">
        <v>56</v>
      </c>
      <c r="C63" s="6" t="s">
        <v>57</v>
      </c>
      <c r="D63" s="23" t="s">
        <v>58</v>
      </c>
      <c r="E63" s="23" t="s">
        <v>59</v>
      </c>
      <c r="F63" s="23" t="s">
        <v>60</v>
      </c>
      <c r="G63" s="23" t="s">
        <v>61</v>
      </c>
      <c r="H63" s="5" t="s">
        <v>62</v>
      </c>
    </row>
    <row r="64" spans="1:8">
      <c r="A64" s="205">
        <v>1</v>
      </c>
      <c r="B64" s="175" t="s">
        <v>63</v>
      </c>
      <c r="C64" s="206" t="s">
        <v>91</v>
      </c>
      <c r="D64" s="191" t="s">
        <v>65</v>
      </c>
      <c r="E64" s="193">
        <v>1</v>
      </c>
      <c r="F64" s="193" t="s">
        <v>66</v>
      </c>
      <c r="G64" s="207">
        <v>12</v>
      </c>
      <c r="H64" s="208"/>
    </row>
    <row r="65" spans="1:8">
      <c r="A65" s="205">
        <v>2</v>
      </c>
      <c r="B65" s="175" t="s">
        <v>93</v>
      </c>
      <c r="C65" s="206" t="s">
        <v>104</v>
      </c>
      <c r="D65" s="191" t="s">
        <v>65</v>
      </c>
      <c r="E65" s="193">
        <v>1</v>
      </c>
      <c r="F65" s="193" t="s">
        <v>66</v>
      </c>
      <c r="G65" s="207">
        <v>25</v>
      </c>
      <c r="H65" s="208"/>
    </row>
    <row r="66" spans="1:8">
      <c r="A66" s="205">
        <v>3</v>
      </c>
      <c r="B66" s="175" t="s">
        <v>97</v>
      </c>
      <c r="C66" s="174" t="s">
        <v>98</v>
      </c>
      <c r="D66" s="191" t="s">
        <v>65</v>
      </c>
      <c r="E66" s="193">
        <v>1</v>
      </c>
      <c r="F66" s="193" t="s">
        <v>66</v>
      </c>
      <c r="G66" s="207">
        <v>1</v>
      </c>
      <c r="H66" s="208"/>
    </row>
    <row r="67" spans="1:8">
      <c r="A67" s="205">
        <v>4</v>
      </c>
      <c r="B67" s="175" t="s">
        <v>105</v>
      </c>
      <c r="C67" s="174" t="s">
        <v>80</v>
      </c>
      <c r="D67" s="193" t="s">
        <v>71</v>
      </c>
      <c r="E67" s="193">
        <v>1</v>
      </c>
      <c r="F67" s="193" t="s">
        <v>66</v>
      </c>
      <c r="G67" s="207">
        <v>2</v>
      </c>
      <c r="H67" s="208"/>
    </row>
    <row r="68" spans="1:8">
      <c r="A68" s="205">
        <v>5</v>
      </c>
      <c r="B68" s="211" t="s">
        <v>69</v>
      </c>
      <c r="C68" s="206" t="s">
        <v>70</v>
      </c>
      <c r="D68" s="193" t="s">
        <v>71</v>
      </c>
      <c r="E68" s="193">
        <v>1</v>
      </c>
      <c r="F68" s="193" t="s">
        <v>66</v>
      </c>
      <c r="G68" s="207">
        <v>1</v>
      </c>
      <c r="H68" s="208"/>
    </row>
    <row r="69" spans="1:8" ht="25.5">
      <c r="A69" s="205">
        <v>6</v>
      </c>
      <c r="B69" s="174" t="s">
        <v>106</v>
      </c>
      <c r="C69" s="212" t="s">
        <v>107</v>
      </c>
      <c r="D69" s="193" t="s">
        <v>76</v>
      </c>
      <c r="E69" s="193">
        <v>1</v>
      </c>
      <c r="F69" s="193" t="s">
        <v>66</v>
      </c>
      <c r="G69" s="207">
        <v>1</v>
      </c>
      <c r="H69" s="208"/>
    </row>
    <row r="70" spans="1:8" ht="25.5">
      <c r="A70" s="205">
        <v>7</v>
      </c>
      <c r="B70" s="176" t="s">
        <v>108</v>
      </c>
      <c r="C70" s="206" t="s">
        <v>109</v>
      </c>
      <c r="D70" s="193" t="s">
        <v>76</v>
      </c>
      <c r="E70" s="193">
        <v>1</v>
      </c>
      <c r="F70" s="193" t="s">
        <v>66</v>
      </c>
      <c r="G70" s="207">
        <v>2</v>
      </c>
      <c r="H70" s="208"/>
    </row>
    <row r="71" spans="1:8" ht="25.5">
      <c r="A71" s="205">
        <v>8</v>
      </c>
      <c r="B71" s="174" t="s">
        <v>110</v>
      </c>
      <c r="C71" s="175" t="s">
        <v>109</v>
      </c>
      <c r="D71" s="193" t="s">
        <v>71</v>
      </c>
      <c r="E71" s="193">
        <v>1</v>
      </c>
      <c r="F71" s="193" t="s">
        <v>66</v>
      </c>
      <c r="G71" s="207">
        <v>1</v>
      </c>
      <c r="H71" s="208"/>
    </row>
    <row r="72" spans="1:8" ht="140.25">
      <c r="A72" s="205">
        <v>9</v>
      </c>
      <c r="B72" s="213" t="s">
        <v>111</v>
      </c>
      <c r="C72" s="214" t="s">
        <v>112</v>
      </c>
      <c r="D72" s="193" t="s">
        <v>113</v>
      </c>
      <c r="E72" s="193">
        <v>1</v>
      </c>
      <c r="F72" s="193" t="s">
        <v>66</v>
      </c>
      <c r="G72" s="207">
        <v>2</v>
      </c>
      <c r="H72" s="208"/>
    </row>
    <row r="73" spans="1:8" ht="357">
      <c r="A73" s="205">
        <v>10</v>
      </c>
      <c r="B73" s="213" t="s">
        <v>114</v>
      </c>
      <c r="C73" s="214" t="s">
        <v>115</v>
      </c>
      <c r="D73" s="193" t="s">
        <v>113</v>
      </c>
      <c r="E73" s="193">
        <v>1</v>
      </c>
      <c r="F73" s="193" t="s">
        <v>66</v>
      </c>
      <c r="G73" s="207">
        <v>2</v>
      </c>
      <c r="H73" s="208"/>
    </row>
    <row r="74" spans="1:8" ht="280.5">
      <c r="A74" s="205">
        <v>11</v>
      </c>
      <c r="B74" s="215" t="s">
        <v>116</v>
      </c>
      <c r="C74" s="216" t="s">
        <v>117</v>
      </c>
      <c r="D74" s="193" t="s">
        <v>113</v>
      </c>
      <c r="E74" s="193">
        <v>1</v>
      </c>
      <c r="F74" s="193" t="s">
        <v>66</v>
      </c>
      <c r="G74" s="207">
        <v>2</v>
      </c>
      <c r="H74" s="208"/>
    </row>
    <row r="75" spans="1:8" ht="280.5">
      <c r="A75" s="217">
        <v>12</v>
      </c>
      <c r="B75" s="215" t="s">
        <v>118</v>
      </c>
      <c r="C75" s="170" t="s">
        <v>119</v>
      </c>
      <c r="D75" s="193" t="s">
        <v>113</v>
      </c>
      <c r="E75" s="193">
        <v>2</v>
      </c>
      <c r="F75" s="193" t="s">
        <v>66</v>
      </c>
      <c r="G75" s="207">
        <v>2</v>
      </c>
      <c r="H75" s="208"/>
    </row>
    <row r="76" spans="1:8">
      <c r="A76" s="217">
        <v>13</v>
      </c>
      <c r="B76" s="213" t="s">
        <v>120</v>
      </c>
      <c r="C76" s="214" t="s">
        <v>121</v>
      </c>
      <c r="D76" s="193" t="s">
        <v>113</v>
      </c>
      <c r="E76" s="193">
        <v>1</v>
      </c>
      <c r="F76" s="193" t="s">
        <v>66</v>
      </c>
      <c r="G76" s="207"/>
      <c r="H76" s="208"/>
    </row>
    <row r="77" spans="1:8" ht="51">
      <c r="A77" s="217">
        <v>14</v>
      </c>
      <c r="B77" s="213" t="s">
        <v>122</v>
      </c>
      <c r="C77" s="214" t="s">
        <v>123</v>
      </c>
      <c r="D77" s="193" t="s">
        <v>113</v>
      </c>
      <c r="E77" s="193">
        <v>1</v>
      </c>
      <c r="F77" s="193" t="s">
        <v>66</v>
      </c>
      <c r="G77" s="218">
        <v>2</v>
      </c>
      <c r="H77" s="208"/>
    </row>
    <row r="78" spans="1:8" ht="102">
      <c r="A78" s="217">
        <v>15</v>
      </c>
      <c r="B78" s="213" t="s">
        <v>124</v>
      </c>
      <c r="C78" s="214" t="s">
        <v>125</v>
      </c>
      <c r="D78" s="193" t="s">
        <v>113</v>
      </c>
      <c r="E78" s="193">
        <v>1</v>
      </c>
      <c r="F78" s="193" t="s">
        <v>66</v>
      </c>
      <c r="G78" s="219">
        <v>2</v>
      </c>
      <c r="H78" s="208"/>
    </row>
    <row r="79" spans="1:8" ht="357">
      <c r="A79" s="217">
        <v>16</v>
      </c>
      <c r="B79" s="213" t="s">
        <v>126</v>
      </c>
      <c r="C79" s="214" t="s">
        <v>127</v>
      </c>
      <c r="D79" s="193" t="s">
        <v>113</v>
      </c>
      <c r="E79" s="193">
        <v>1</v>
      </c>
      <c r="F79" s="193" t="s">
        <v>66</v>
      </c>
      <c r="G79" s="220">
        <v>2</v>
      </c>
      <c r="H79" s="208"/>
    </row>
    <row r="80" spans="1:8" ht="165.75">
      <c r="A80" s="217">
        <v>17</v>
      </c>
      <c r="B80" s="213" t="s">
        <v>128</v>
      </c>
      <c r="C80" s="214" t="s">
        <v>129</v>
      </c>
      <c r="D80" s="193" t="s">
        <v>113</v>
      </c>
      <c r="E80" s="193">
        <v>1</v>
      </c>
      <c r="F80" s="193" t="s">
        <v>66</v>
      </c>
      <c r="G80" s="220">
        <v>2</v>
      </c>
      <c r="H80" s="208"/>
    </row>
    <row r="81" spans="1:8" ht="165.75">
      <c r="A81" s="217">
        <v>18</v>
      </c>
      <c r="B81" s="221" t="s">
        <v>130</v>
      </c>
      <c r="C81" s="214" t="s">
        <v>131</v>
      </c>
      <c r="D81" s="193" t="s">
        <v>113</v>
      </c>
      <c r="E81" s="193">
        <v>1</v>
      </c>
      <c r="F81" s="193" t="s">
        <v>66</v>
      </c>
      <c r="G81" s="220">
        <v>2</v>
      </c>
      <c r="H81" s="208"/>
    </row>
    <row r="82" spans="1:8">
      <c r="A82" s="217">
        <v>19</v>
      </c>
      <c r="B82" s="222" t="s">
        <v>132</v>
      </c>
      <c r="C82" s="214" t="s">
        <v>133</v>
      </c>
      <c r="D82" s="193" t="s">
        <v>113</v>
      </c>
      <c r="E82" s="193">
        <v>1</v>
      </c>
      <c r="F82" s="193" t="s">
        <v>66</v>
      </c>
      <c r="G82" s="223">
        <v>2</v>
      </c>
      <c r="H82" s="208"/>
    </row>
    <row r="83" spans="1:8">
      <c r="A83" s="217">
        <v>20</v>
      </c>
      <c r="B83" s="194" t="s">
        <v>99</v>
      </c>
      <c r="C83" s="194"/>
      <c r="D83" s="194" t="s">
        <v>71</v>
      </c>
      <c r="E83" s="196"/>
      <c r="F83" s="196"/>
      <c r="G83" s="196"/>
      <c r="H83" s="208"/>
    </row>
    <row r="84" spans="1:8" ht="15.75" customHeight="1">
      <c r="A84" s="262" t="s">
        <v>134</v>
      </c>
      <c r="B84" s="263"/>
      <c r="C84" s="263"/>
      <c r="D84" s="263"/>
      <c r="E84" s="263"/>
      <c r="F84" s="263"/>
      <c r="G84" s="263"/>
      <c r="H84" s="263"/>
    </row>
    <row r="85" spans="1:8" ht="75">
      <c r="A85" s="204" t="s">
        <v>55</v>
      </c>
      <c r="B85" s="5" t="s">
        <v>56</v>
      </c>
      <c r="C85" s="5" t="s">
        <v>57</v>
      </c>
      <c r="D85" s="5" t="s">
        <v>58</v>
      </c>
      <c r="E85" s="5" t="s">
        <v>59</v>
      </c>
      <c r="F85" s="5" t="s">
        <v>60</v>
      </c>
      <c r="G85" s="5" t="s">
        <v>61</v>
      </c>
      <c r="H85" s="5" t="s">
        <v>62</v>
      </c>
    </row>
    <row r="86" spans="1:8" ht="25.5">
      <c r="A86" s="108">
        <v>1</v>
      </c>
      <c r="B86" s="224" t="s">
        <v>135</v>
      </c>
      <c r="C86" s="175" t="s">
        <v>136</v>
      </c>
      <c r="D86" s="225" t="s">
        <v>137</v>
      </c>
      <c r="E86" s="226">
        <v>1</v>
      </c>
      <c r="F86" s="226" t="s">
        <v>66</v>
      </c>
      <c r="G86" s="171">
        <f t="shared" ref="G86:G88" si="0">E86</f>
        <v>1</v>
      </c>
      <c r="H86" s="208"/>
    </row>
    <row r="87" spans="1:8">
      <c r="A87" s="110">
        <v>2</v>
      </c>
      <c r="B87" s="227" t="s">
        <v>138</v>
      </c>
      <c r="C87" s="175" t="s">
        <v>139</v>
      </c>
      <c r="D87" s="225" t="s">
        <v>137</v>
      </c>
      <c r="E87" s="171">
        <v>1</v>
      </c>
      <c r="F87" s="171" t="s">
        <v>66</v>
      </c>
      <c r="G87" s="171">
        <f t="shared" si="0"/>
        <v>1</v>
      </c>
      <c r="H87" s="208"/>
    </row>
    <row r="88" spans="1:8" ht="38.25">
      <c r="A88" s="110">
        <v>3</v>
      </c>
      <c r="B88" s="227" t="s">
        <v>140</v>
      </c>
      <c r="C88" s="175" t="s">
        <v>73</v>
      </c>
      <c r="D88" s="225" t="s">
        <v>137</v>
      </c>
      <c r="E88" s="171">
        <v>1</v>
      </c>
      <c r="F88" s="171" t="s">
        <v>66</v>
      </c>
      <c r="G88" s="171">
        <f t="shared" si="0"/>
        <v>1</v>
      </c>
      <c r="H88" s="208"/>
    </row>
  </sheetData>
  <mergeCells count="59">
    <mergeCell ref="A84:H84"/>
    <mergeCell ref="A58:H58"/>
    <mergeCell ref="A59:H59"/>
    <mergeCell ref="A60:H60"/>
    <mergeCell ref="A61:H61"/>
    <mergeCell ref="A62:H62"/>
    <mergeCell ref="A53:H53"/>
    <mergeCell ref="A54:H54"/>
    <mergeCell ref="A55:H55"/>
    <mergeCell ref="A56:H56"/>
    <mergeCell ref="A57:H57"/>
    <mergeCell ref="A41:H41"/>
    <mergeCell ref="A42:H42"/>
    <mergeCell ref="A43:H43"/>
    <mergeCell ref="A44:H44"/>
    <mergeCell ref="A45:H45"/>
    <mergeCell ref="A36:H36"/>
    <mergeCell ref="A37:H37"/>
    <mergeCell ref="A38:H38"/>
    <mergeCell ref="A39:H39"/>
    <mergeCell ref="A40:H40"/>
    <mergeCell ref="A21:H21"/>
    <mergeCell ref="A22:H22"/>
    <mergeCell ref="A23:H23"/>
    <mergeCell ref="A24:H24"/>
    <mergeCell ref="A25:H25"/>
    <mergeCell ref="A16:H16"/>
    <mergeCell ref="A17:H17"/>
    <mergeCell ref="A18:H18"/>
    <mergeCell ref="A19:H19"/>
    <mergeCell ref="A20:H20"/>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2"/>
  <sheetViews>
    <sheetView topLeftCell="A124" zoomScale="70" zoomScaleNormal="70" workbookViewId="0">
      <selection activeCell="C141" sqref="C141"/>
    </sheetView>
  </sheetViews>
  <sheetFormatPr defaultColWidth="14.42578125" defaultRowHeight="15"/>
  <cols>
    <col min="1" max="1" width="5.140625" style="21" customWidth="1"/>
    <col min="2" max="2" width="52" style="21" customWidth="1"/>
    <col min="3" max="3" width="27.42578125" style="21" customWidth="1"/>
    <col min="4" max="4" width="22" style="21" customWidth="1"/>
    <col min="5" max="5" width="15.42578125" style="21" customWidth="1"/>
    <col min="6" max="6" width="19.7109375" style="21" customWidth="1"/>
    <col min="7" max="7" width="14.42578125" style="21" customWidth="1"/>
    <col min="8" max="8" width="25" style="21" customWidth="1"/>
    <col min="9" max="11" width="8.7109375" style="1" customWidth="1"/>
    <col min="12" max="16384" width="14.42578125" style="1"/>
  </cols>
  <sheetData>
    <row r="1" spans="1:8">
      <c r="A1" s="264" t="s">
        <v>32</v>
      </c>
      <c r="B1" s="265"/>
      <c r="C1" s="265"/>
      <c r="D1" s="265"/>
      <c r="E1" s="265"/>
      <c r="F1" s="265"/>
      <c r="G1" s="265"/>
      <c r="H1" s="265"/>
    </row>
    <row r="2" spans="1:8" ht="20.25">
      <c r="A2" s="241" t="s">
        <v>33</v>
      </c>
      <c r="B2" s="241"/>
      <c r="C2" s="241"/>
      <c r="D2" s="241"/>
      <c r="E2" s="241"/>
      <c r="F2" s="241"/>
      <c r="G2" s="241"/>
      <c r="H2" s="241"/>
    </row>
    <row r="3" spans="1:8" ht="20.25">
      <c r="A3" s="242" t="str">
        <f>'Информация о Чемпионате'!B4</f>
        <v>Итоговый (межрегиональный) этап Чемпионата по профессиональному мастерству</v>
      </c>
      <c r="B3" s="242"/>
      <c r="C3" s="242"/>
      <c r="D3" s="242"/>
      <c r="E3" s="242"/>
      <c r="F3" s="242"/>
      <c r="G3" s="242"/>
      <c r="H3" s="242"/>
    </row>
    <row r="4" spans="1:8" ht="20.25">
      <c r="A4" s="241" t="s">
        <v>34</v>
      </c>
      <c r="B4" s="241"/>
      <c r="C4" s="241"/>
      <c r="D4" s="241"/>
      <c r="E4" s="241"/>
      <c r="F4" s="241"/>
      <c r="G4" s="241"/>
      <c r="H4" s="241"/>
    </row>
    <row r="5" spans="1:8" ht="20.25">
      <c r="A5" s="243" t="str">
        <f>'Информация о Чемпионате'!B3</f>
        <v>Промышленная механика и монтаж</v>
      </c>
      <c r="B5" s="243"/>
      <c r="C5" s="243"/>
      <c r="D5" s="243"/>
      <c r="E5" s="243"/>
      <c r="F5" s="243"/>
      <c r="G5" s="243"/>
      <c r="H5" s="243"/>
    </row>
    <row r="6" spans="1:8">
      <c r="A6" s="244" t="s">
        <v>35</v>
      </c>
      <c r="B6" s="240"/>
      <c r="C6" s="240"/>
      <c r="D6" s="240"/>
      <c r="E6" s="240"/>
      <c r="F6" s="240"/>
      <c r="G6" s="240"/>
      <c r="H6" s="240"/>
    </row>
    <row r="7" spans="1:8" ht="15.75">
      <c r="A7" s="244" t="s">
        <v>36</v>
      </c>
      <c r="B7" s="244"/>
      <c r="C7" s="245" t="str">
        <f>'Информация о Чемпионате'!B5</f>
        <v>г. Санкт-Петербург</v>
      </c>
      <c r="D7" s="245"/>
      <c r="E7" s="245"/>
      <c r="F7" s="245"/>
      <c r="G7" s="245"/>
      <c r="H7" s="245"/>
    </row>
    <row r="8" spans="1:8" ht="15.75">
      <c r="A8" s="244" t="s">
        <v>37</v>
      </c>
      <c r="B8" s="244"/>
      <c r="C8" s="244"/>
      <c r="D8" s="245" t="str">
        <f>'Информация о Чемпионате'!B6</f>
        <v>СПб ГБПОУ "Колледж автоматизации производства"</v>
      </c>
      <c r="E8" s="245"/>
      <c r="F8" s="245"/>
      <c r="G8" s="245"/>
      <c r="H8" s="245"/>
    </row>
    <row r="9" spans="1:8" ht="15.75">
      <c r="A9" s="244" t="s">
        <v>38</v>
      </c>
      <c r="B9" s="244"/>
      <c r="C9" s="244" t="str">
        <f>'Информация о Чемпионате'!B7</f>
        <v>ул. Учительская, д. 1/5</v>
      </c>
      <c r="D9" s="244"/>
      <c r="E9" s="244"/>
      <c r="F9" s="244"/>
      <c r="G9" s="244"/>
      <c r="H9" s="244"/>
    </row>
    <row r="10" spans="1:8" ht="15.75">
      <c r="A10" s="244" t="s">
        <v>39</v>
      </c>
      <c r="B10" s="244"/>
      <c r="C10" s="244" t="str">
        <f>'Информация о Чемпионате'!B9</f>
        <v>Севастьянов Владимир Владимирович</v>
      </c>
      <c r="D10" s="244"/>
      <c r="E10" s="244" t="str">
        <f>'Информация о Чемпионате'!B10</f>
        <v>Vladsev@inbox.ru</v>
      </c>
      <c r="F10" s="244"/>
      <c r="G10" s="244" t="str">
        <f>'Информация о Чемпионате'!B11</f>
        <v>+7 911 790-31-65</v>
      </c>
      <c r="H10" s="244"/>
    </row>
    <row r="11" spans="1:8" ht="15.75" customHeight="1">
      <c r="A11" s="244" t="s">
        <v>40</v>
      </c>
      <c r="B11" s="244"/>
      <c r="C11" s="244" t="str">
        <f>'Информация о Чемпионате'!B12</f>
        <v>Козлов Андрей Юрьевич</v>
      </c>
      <c r="D11" s="244"/>
      <c r="E11" s="244" t="str">
        <f>'Информация о Чемпионате'!B13</f>
        <v>and_reo@mail.ru</v>
      </c>
      <c r="F11" s="244"/>
      <c r="G11" s="244" t="str">
        <f>'Информация о Чемпионате'!B14</f>
        <v>+7 921 307-89-48</v>
      </c>
      <c r="H11" s="244"/>
    </row>
    <row r="12" spans="1:8" ht="15.75" customHeight="1">
      <c r="A12" s="244" t="s">
        <v>41</v>
      </c>
      <c r="B12" s="244"/>
      <c r="C12" s="244">
        <f>'Информация о Чемпионате'!B17</f>
        <v>22</v>
      </c>
      <c r="D12" s="244"/>
      <c r="E12" s="244"/>
      <c r="F12" s="244"/>
      <c r="G12" s="244"/>
      <c r="H12" s="244"/>
    </row>
    <row r="13" spans="1:8" ht="15.75">
      <c r="A13" s="244" t="s">
        <v>42</v>
      </c>
      <c r="B13" s="244"/>
      <c r="C13" s="244">
        <f>'Информация о Чемпионате'!B15</f>
        <v>15</v>
      </c>
      <c r="D13" s="244"/>
      <c r="E13" s="244"/>
      <c r="F13" s="244"/>
      <c r="G13" s="244"/>
      <c r="H13" s="244"/>
    </row>
    <row r="14" spans="1:8" ht="15.75">
      <c r="A14" s="244" t="s">
        <v>43</v>
      </c>
      <c r="B14" s="244"/>
      <c r="C14" s="244">
        <f>'Информация о Чемпионате'!B16</f>
        <v>8</v>
      </c>
      <c r="D14" s="244"/>
      <c r="E14" s="244"/>
      <c r="F14" s="244"/>
      <c r="G14" s="244"/>
      <c r="H14" s="244"/>
    </row>
    <row r="15" spans="1:8" ht="15.75">
      <c r="A15" s="244" t="s">
        <v>44</v>
      </c>
      <c r="B15" s="244"/>
      <c r="C15" s="244" t="str">
        <f>'Информация о Чемпионате'!B8</f>
        <v>21.04.2025 - 29.04.2025</v>
      </c>
      <c r="D15" s="244"/>
      <c r="E15" s="244"/>
      <c r="F15" s="244"/>
      <c r="G15" s="244"/>
      <c r="H15" s="244"/>
    </row>
    <row r="16" spans="1:8" ht="20.25">
      <c r="A16" s="262" t="s">
        <v>141</v>
      </c>
      <c r="B16" s="263"/>
      <c r="C16" s="263"/>
      <c r="D16" s="263"/>
      <c r="E16" s="263"/>
      <c r="F16" s="263"/>
      <c r="G16" s="263"/>
      <c r="H16" s="263"/>
    </row>
    <row r="17" spans="1:8" s="76" customFormat="1" ht="18.75">
      <c r="A17" s="266" t="s">
        <v>142</v>
      </c>
      <c r="B17" s="266"/>
      <c r="C17" s="266"/>
      <c r="D17" s="266"/>
      <c r="E17" s="266"/>
      <c r="F17" s="266"/>
      <c r="G17" s="266"/>
      <c r="H17" s="266"/>
    </row>
    <row r="18" spans="1:8">
      <c r="A18" s="267" t="s">
        <v>46</v>
      </c>
      <c r="B18" s="268"/>
      <c r="C18" s="268"/>
      <c r="D18" s="268"/>
      <c r="E18" s="268"/>
      <c r="F18" s="268"/>
      <c r="G18" s="268"/>
      <c r="H18" s="254"/>
    </row>
    <row r="19" spans="1:8">
      <c r="A19" s="255" t="s">
        <v>143</v>
      </c>
      <c r="B19" s="269"/>
      <c r="C19" s="269"/>
      <c r="D19" s="269"/>
      <c r="E19" s="269"/>
      <c r="F19" s="269"/>
      <c r="G19" s="269"/>
      <c r="H19" s="270"/>
    </row>
    <row r="20" spans="1:8">
      <c r="A20" s="255" t="s">
        <v>144</v>
      </c>
      <c r="B20" s="269"/>
      <c r="C20" s="269"/>
      <c r="D20" s="269"/>
      <c r="E20" s="269"/>
      <c r="F20" s="269"/>
      <c r="G20" s="269"/>
      <c r="H20" s="270"/>
    </row>
    <row r="21" spans="1:8">
      <c r="A21" s="255" t="s">
        <v>49</v>
      </c>
      <c r="B21" s="269"/>
      <c r="C21" s="269"/>
      <c r="D21" s="269"/>
      <c r="E21" s="269"/>
      <c r="F21" s="269"/>
      <c r="G21" s="269"/>
      <c r="H21" s="270"/>
    </row>
    <row r="22" spans="1:8">
      <c r="A22" s="255" t="s">
        <v>145</v>
      </c>
      <c r="B22" s="269"/>
      <c r="C22" s="269"/>
      <c r="D22" s="269"/>
      <c r="E22" s="269"/>
      <c r="F22" s="269"/>
      <c r="G22" s="269"/>
      <c r="H22" s="270"/>
    </row>
    <row r="23" spans="1:8">
      <c r="A23" s="255" t="s">
        <v>146</v>
      </c>
      <c r="B23" s="269"/>
      <c r="C23" s="269"/>
      <c r="D23" s="269"/>
      <c r="E23" s="269"/>
      <c r="F23" s="269"/>
      <c r="G23" s="269"/>
      <c r="H23" s="270"/>
    </row>
    <row r="24" spans="1:8">
      <c r="A24" s="255" t="s">
        <v>147</v>
      </c>
      <c r="B24" s="269"/>
      <c r="C24" s="269"/>
      <c r="D24" s="269"/>
      <c r="E24" s="269"/>
      <c r="F24" s="269"/>
      <c r="G24" s="269"/>
      <c r="H24" s="270"/>
    </row>
    <row r="25" spans="1:8">
      <c r="A25" s="255" t="s">
        <v>148</v>
      </c>
      <c r="B25" s="269"/>
      <c r="C25" s="269"/>
      <c r="D25" s="269"/>
      <c r="E25" s="269"/>
      <c r="F25" s="269"/>
      <c r="G25" s="269"/>
      <c r="H25" s="270"/>
    </row>
    <row r="26" spans="1:8">
      <c r="A26" s="271" t="s">
        <v>149</v>
      </c>
      <c r="B26" s="272"/>
      <c r="C26" s="272"/>
      <c r="D26" s="272"/>
      <c r="E26" s="272"/>
      <c r="F26" s="272"/>
      <c r="G26" s="272"/>
      <c r="H26" s="273"/>
    </row>
    <row r="27" spans="1:8" ht="75">
      <c r="A27" s="5" t="s">
        <v>55</v>
      </c>
      <c r="B27" s="5" t="s">
        <v>56</v>
      </c>
      <c r="C27" s="6" t="s">
        <v>57</v>
      </c>
      <c r="D27" s="5" t="s">
        <v>58</v>
      </c>
      <c r="E27" s="23" t="s">
        <v>59</v>
      </c>
      <c r="F27" s="5" t="s">
        <v>60</v>
      </c>
      <c r="G27" s="5" t="s">
        <v>61</v>
      </c>
      <c r="H27" s="5" t="s">
        <v>62</v>
      </c>
    </row>
    <row r="28" spans="1:8">
      <c r="A28" s="24">
        <v>1</v>
      </c>
      <c r="B28" s="77" t="s">
        <v>150</v>
      </c>
      <c r="C28" s="78" t="s">
        <v>151</v>
      </c>
      <c r="D28" s="79" t="s">
        <v>71</v>
      </c>
      <c r="E28" s="79">
        <v>1</v>
      </c>
      <c r="F28" s="79" t="s">
        <v>152</v>
      </c>
      <c r="G28" s="79">
        <v>8</v>
      </c>
      <c r="H28" s="80"/>
    </row>
    <row r="29" spans="1:8">
      <c r="A29" s="24">
        <v>2</v>
      </c>
      <c r="B29" s="81" t="s">
        <v>153</v>
      </c>
      <c r="C29" s="78" t="s">
        <v>154</v>
      </c>
      <c r="D29" s="79" t="s">
        <v>71</v>
      </c>
      <c r="E29" s="79">
        <v>1</v>
      </c>
      <c r="F29" s="79" t="s">
        <v>152</v>
      </c>
      <c r="G29" s="79">
        <v>1</v>
      </c>
      <c r="H29" s="80"/>
    </row>
    <row r="30" spans="1:8">
      <c r="A30" s="24">
        <v>3</v>
      </c>
      <c r="B30" s="77" t="s">
        <v>155</v>
      </c>
      <c r="C30" s="82" t="s">
        <v>156</v>
      </c>
      <c r="D30" s="79" t="s">
        <v>71</v>
      </c>
      <c r="E30" s="79">
        <v>1</v>
      </c>
      <c r="F30" s="79" t="s">
        <v>152</v>
      </c>
      <c r="G30" s="83">
        <v>8</v>
      </c>
      <c r="H30" s="80"/>
    </row>
    <row r="31" spans="1:8">
      <c r="A31" s="24">
        <v>4</v>
      </c>
      <c r="B31" s="77" t="s">
        <v>157</v>
      </c>
      <c r="C31" s="82" t="s">
        <v>158</v>
      </c>
      <c r="D31" s="79" t="s">
        <v>71</v>
      </c>
      <c r="E31" s="79">
        <v>1</v>
      </c>
      <c r="F31" s="79" t="s">
        <v>152</v>
      </c>
      <c r="G31" s="83">
        <v>8</v>
      </c>
      <c r="H31" s="84"/>
    </row>
    <row r="32" spans="1:8">
      <c r="A32" s="24">
        <v>5</v>
      </c>
      <c r="B32" s="81" t="s">
        <v>159</v>
      </c>
      <c r="C32" s="82" t="s">
        <v>160</v>
      </c>
      <c r="D32" s="79" t="s">
        <v>71</v>
      </c>
      <c r="E32" s="79">
        <v>1</v>
      </c>
      <c r="F32" s="79" t="s">
        <v>152</v>
      </c>
      <c r="G32" s="83">
        <v>8</v>
      </c>
      <c r="H32" s="80"/>
    </row>
    <row r="33" spans="1:8">
      <c r="A33" s="24">
        <v>6</v>
      </c>
      <c r="B33" s="85" t="s">
        <v>161</v>
      </c>
      <c r="C33" s="85" t="s">
        <v>162</v>
      </c>
      <c r="D33" s="79" t="s">
        <v>71</v>
      </c>
      <c r="E33" s="79">
        <v>1</v>
      </c>
      <c r="F33" s="79" t="s">
        <v>152</v>
      </c>
      <c r="G33" s="83">
        <v>8</v>
      </c>
      <c r="H33" s="80"/>
    </row>
    <row r="34" spans="1:8">
      <c r="A34" s="24">
        <v>7</v>
      </c>
      <c r="B34" s="85" t="s">
        <v>163</v>
      </c>
      <c r="C34" s="85" t="s">
        <v>164</v>
      </c>
      <c r="D34" s="79" t="s">
        <v>71</v>
      </c>
      <c r="E34" s="79">
        <v>1</v>
      </c>
      <c r="F34" s="79" t="s">
        <v>152</v>
      </c>
      <c r="G34" s="83">
        <v>8</v>
      </c>
      <c r="H34" s="80"/>
    </row>
    <row r="35" spans="1:8">
      <c r="A35" s="24">
        <v>8</v>
      </c>
      <c r="B35" s="85" t="s">
        <v>165</v>
      </c>
      <c r="C35" s="85" t="s">
        <v>166</v>
      </c>
      <c r="D35" s="79" t="s">
        <v>71</v>
      </c>
      <c r="E35" s="79">
        <v>1</v>
      </c>
      <c r="F35" s="79" t="s">
        <v>152</v>
      </c>
      <c r="G35" s="83">
        <v>8</v>
      </c>
      <c r="H35" s="80"/>
    </row>
    <row r="36" spans="1:8">
      <c r="A36" s="24">
        <v>9</v>
      </c>
      <c r="B36" s="82" t="s">
        <v>167</v>
      </c>
      <c r="C36" s="82" t="s">
        <v>168</v>
      </c>
      <c r="D36" s="79" t="s">
        <v>71</v>
      </c>
      <c r="E36" s="79">
        <v>2</v>
      </c>
      <c r="F36" s="79" t="s">
        <v>152</v>
      </c>
      <c r="G36" s="83">
        <v>16</v>
      </c>
      <c r="H36" s="80"/>
    </row>
    <row r="37" spans="1:8">
      <c r="A37" s="24">
        <v>10</v>
      </c>
      <c r="B37" s="85" t="s">
        <v>169</v>
      </c>
      <c r="C37" s="85" t="s">
        <v>170</v>
      </c>
      <c r="D37" s="79" t="s">
        <v>71</v>
      </c>
      <c r="E37" s="79">
        <v>1</v>
      </c>
      <c r="F37" s="79" t="s">
        <v>152</v>
      </c>
      <c r="G37" s="83">
        <v>8</v>
      </c>
      <c r="H37" s="80"/>
    </row>
    <row r="38" spans="1:8">
      <c r="A38" s="24">
        <v>11</v>
      </c>
      <c r="B38" s="85" t="s">
        <v>171</v>
      </c>
      <c r="C38" s="85" t="s">
        <v>172</v>
      </c>
      <c r="D38" s="79" t="s">
        <v>71</v>
      </c>
      <c r="E38" s="79">
        <v>1</v>
      </c>
      <c r="F38" s="79" t="s">
        <v>152</v>
      </c>
      <c r="G38" s="83">
        <v>8</v>
      </c>
      <c r="H38" s="80"/>
    </row>
    <row r="39" spans="1:8">
      <c r="A39" s="24">
        <v>12</v>
      </c>
      <c r="B39" s="86" t="s">
        <v>173</v>
      </c>
      <c r="C39" s="87" t="s">
        <v>174</v>
      </c>
      <c r="D39" s="79" t="s">
        <v>71</v>
      </c>
      <c r="E39" s="79">
        <v>1</v>
      </c>
      <c r="F39" s="79" t="s">
        <v>152</v>
      </c>
      <c r="G39" s="83">
        <v>8</v>
      </c>
      <c r="H39" s="80"/>
    </row>
    <row r="40" spans="1:8">
      <c r="A40" s="24">
        <v>13</v>
      </c>
      <c r="B40" s="85" t="s">
        <v>175</v>
      </c>
      <c r="C40" s="85" t="s">
        <v>176</v>
      </c>
      <c r="D40" s="79" t="s">
        <v>71</v>
      </c>
      <c r="E40" s="79">
        <v>1</v>
      </c>
      <c r="F40" s="79" t="s">
        <v>152</v>
      </c>
      <c r="G40" s="83">
        <v>8</v>
      </c>
      <c r="H40" s="80"/>
    </row>
    <row r="41" spans="1:8">
      <c r="A41" s="24">
        <v>14</v>
      </c>
      <c r="B41" s="88" t="s">
        <v>177</v>
      </c>
      <c r="C41" s="89" t="s">
        <v>178</v>
      </c>
      <c r="D41" s="90" t="s">
        <v>71</v>
      </c>
      <c r="E41" s="91">
        <v>1</v>
      </c>
      <c r="F41" s="90" t="s">
        <v>152</v>
      </c>
      <c r="G41" s="83">
        <v>8</v>
      </c>
      <c r="H41" s="80"/>
    </row>
    <row r="42" spans="1:8">
      <c r="A42" s="24">
        <v>15</v>
      </c>
      <c r="B42" s="85" t="s">
        <v>179</v>
      </c>
      <c r="C42" s="85" t="s">
        <v>180</v>
      </c>
      <c r="D42" s="79" t="s">
        <v>71</v>
      </c>
      <c r="E42" s="92">
        <v>1</v>
      </c>
      <c r="F42" s="79" t="s">
        <v>152</v>
      </c>
      <c r="G42" s="83">
        <v>8</v>
      </c>
      <c r="H42" s="80"/>
    </row>
    <row r="43" spans="1:8">
      <c r="A43" s="24">
        <v>16</v>
      </c>
      <c r="B43" s="85" t="s">
        <v>181</v>
      </c>
      <c r="C43" s="82" t="s">
        <v>182</v>
      </c>
      <c r="D43" s="79" t="s">
        <v>71</v>
      </c>
      <c r="E43" s="92">
        <v>1</v>
      </c>
      <c r="F43" s="79" t="s">
        <v>152</v>
      </c>
      <c r="G43" s="83">
        <v>8</v>
      </c>
      <c r="H43" s="80"/>
    </row>
    <row r="44" spans="1:8">
      <c r="A44" s="24">
        <v>17</v>
      </c>
      <c r="B44" s="85" t="s">
        <v>183</v>
      </c>
      <c r="C44" s="85" t="s">
        <v>184</v>
      </c>
      <c r="D44" s="79" t="s">
        <v>185</v>
      </c>
      <c r="E44" s="92">
        <v>1</v>
      </c>
      <c r="F44" s="79" t="s">
        <v>152</v>
      </c>
      <c r="G44" s="83">
        <v>8</v>
      </c>
      <c r="H44" s="80"/>
    </row>
    <row r="45" spans="1:8">
      <c r="A45" s="24">
        <v>18</v>
      </c>
      <c r="B45" s="85" t="s">
        <v>186</v>
      </c>
      <c r="C45" s="82" t="s">
        <v>187</v>
      </c>
      <c r="D45" s="79" t="s">
        <v>71</v>
      </c>
      <c r="E45" s="92">
        <v>1</v>
      </c>
      <c r="F45" s="79" t="s">
        <v>152</v>
      </c>
      <c r="G45" s="92">
        <v>1</v>
      </c>
      <c r="H45" s="80"/>
    </row>
    <row r="46" spans="1:8">
      <c r="A46" s="24">
        <v>19</v>
      </c>
      <c r="B46" s="85" t="s">
        <v>188</v>
      </c>
      <c r="C46" s="85" t="s">
        <v>189</v>
      </c>
      <c r="D46" s="79" t="s">
        <v>185</v>
      </c>
      <c r="E46" s="92">
        <v>1</v>
      </c>
      <c r="F46" s="79" t="s">
        <v>152</v>
      </c>
      <c r="G46" s="83">
        <v>8</v>
      </c>
      <c r="H46" s="80"/>
    </row>
    <row r="47" spans="1:8">
      <c r="A47" s="24">
        <v>20</v>
      </c>
      <c r="B47" s="85" t="s">
        <v>190</v>
      </c>
      <c r="C47" s="85" t="s">
        <v>191</v>
      </c>
      <c r="D47" s="79" t="s">
        <v>71</v>
      </c>
      <c r="E47" s="92">
        <v>1</v>
      </c>
      <c r="F47" s="79" t="s">
        <v>152</v>
      </c>
      <c r="G47" s="92">
        <v>1</v>
      </c>
      <c r="H47" s="80"/>
    </row>
    <row r="48" spans="1:8">
      <c r="A48" s="24">
        <v>21</v>
      </c>
      <c r="B48" s="85" t="s">
        <v>192</v>
      </c>
      <c r="C48" s="85" t="s">
        <v>193</v>
      </c>
      <c r="D48" s="79" t="s">
        <v>185</v>
      </c>
      <c r="E48" s="92">
        <v>1</v>
      </c>
      <c r="F48" s="79" t="s">
        <v>152</v>
      </c>
      <c r="G48" s="92">
        <v>1</v>
      </c>
      <c r="H48" s="80"/>
    </row>
    <row r="49" spans="1:8">
      <c r="A49" s="24">
        <v>22</v>
      </c>
      <c r="B49" s="93" t="s">
        <v>194</v>
      </c>
      <c r="C49" s="81" t="s">
        <v>195</v>
      </c>
      <c r="D49" s="79" t="s">
        <v>185</v>
      </c>
      <c r="E49" s="92">
        <v>1</v>
      </c>
      <c r="F49" s="79" t="s">
        <v>152</v>
      </c>
      <c r="G49" s="83">
        <v>8</v>
      </c>
      <c r="H49" s="80"/>
    </row>
    <row r="50" spans="1:8">
      <c r="A50" s="24">
        <v>23</v>
      </c>
      <c r="B50" s="94" t="s">
        <v>196</v>
      </c>
      <c r="C50" s="94" t="s">
        <v>197</v>
      </c>
      <c r="D50" s="79" t="s">
        <v>71</v>
      </c>
      <c r="E50" s="92">
        <v>1</v>
      </c>
      <c r="F50" s="79" t="s">
        <v>152</v>
      </c>
      <c r="G50" s="83">
        <v>8</v>
      </c>
      <c r="H50" s="80"/>
    </row>
    <row r="51" spans="1:8">
      <c r="A51" s="24">
        <v>24</v>
      </c>
      <c r="B51" s="95" t="s">
        <v>198</v>
      </c>
      <c r="C51" s="96" t="s">
        <v>199</v>
      </c>
      <c r="D51" s="79" t="s">
        <v>185</v>
      </c>
      <c r="E51" s="92">
        <v>1</v>
      </c>
      <c r="F51" s="79" t="s">
        <v>152</v>
      </c>
      <c r="G51" s="83">
        <v>8</v>
      </c>
      <c r="H51" s="80"/>
    </row>
    <row r="52" spans="1:8">
      <c r="A52" s="24">
        <v>25</v>
      </c>
      <c r="B52" s="95" t="s">
        <v>200</v>
      </c>
      <c r="C52" s="96" t="s">
        <v>201</v>
      </c>
      <c r="D52" s="79" t="s">
        <v>185</v>
      </c>
      <c r="E52" s="92">
        <v>1</v>
      </c>
      <c r="F52" s="79" t="s">
        <v>152</v>
      </c>
      <c r="G52" s="83">
        <v>8</v>
      </c>
      <c r="H52" s="80"/>
    </row>
    <row r="53" spans="1:8">
      <c r="A53" s="24">
        <v>26</v>
      </c>
      <c r="B53" s="95" t="s">
        <v>202</v>
      </c>
      <c r="C53" s="78" t="s">
        <v>203</v>
      </c>
      <c r="D53" s="79" t="s">
        <v>185</v>
      </c>
      <c r="E53" s="92">
        <v>1</v>
      </c>
      <c r="F53" s="97" t="s">
        <v>152</v>
      </c>
      <c r="G53" s="83">
        <v>8</v>
      </c>
      <c r="H53" s="80"/>
    </row>
    <row r="54" spans="1:8">
      <c r="A54" s="24">
        <v>27</v>
      </c>
      <c r="B54" s="95" t="s">
        <v>204</v>
      </c>
      <c r="C54" s="78" t="s">
        <v>205</v>
      </c>
      <c r="D54" s="79" t="s">
        <v>185</v>
      </c>
      <c r="E54" s="92">
        <v>1</v>
      </c>
      <c r="F54" s="79" t="s">
        <v>152</v>
      </c>
      <c r="G54" s="83">
        <v>8</v>
      </c>
      <c r="H54" s="80"/>
    </row>
    <row r="55" spans="1:8">
      <c r="A55" s="36">
        <v>29</v>
      </c>
      <c r="B55" s="98" t="s">
        <v>206</v>
      </c>
      <c r="C55" s="98" t="s">
        <v>207</v>
      </c>
      <c r="D55" s="99" t="s">
        <v>65</v>
      </c>
      <c r="E55" s="100">
        <v>1</v>
      </c>
      <c r="F55" s="99" t="s">
        <v>208</v>
      </c>
      <c r="G55" s="101">
        <v>8</v>
      </c>
      <c r="H55" s="80"/>
    </row>
    <row r="56" spans="1:8" ht="15.75">
      <c r="A56" s="102">
        <v>20</v>
      </c>
      <c r="B56" s="103" t="s">
        <v>209</v>
      </c>
      <c r="C56" s="104" t="s">
        <v>210</v>
      </c>
      <c r="D56" s="105" t="s">
        <v>71</v>
      </c>
      <c r="E56" s="106">
        <v>1</v>
      </c>
      <c r="F56" s="99" t="s">
        <v>208</v>
      </c>
      <c r="G56" s="107">
        <v>2</v>
      </c>
      <c r="H56" s="30"/>
    </row>
    <row r="57" spans="1:8" ht="20.25">
      <c r="A57" s="261" t="s">
        <v>134</v>
      </c>
      <c r="B57" s="240"/>
      <c r="C57" s="240"/>
      <c r="D57" s="240"/>
      <c r="E57" s="240"/>
      <c r="F57" s="240"/>
      <c r="G57" s="240"/>
      <c r="H57" s="263"/>
    </row>
    <row r="58" spans="1:8" ht="60">
      <c r="A58" s="5" t="s">
        <v>55</v>
      </c>
      <c r="B58" s="5" t="s">
        <v>56</v>
      </c>
      <c r="C58" s="5" t="s">
        <v>57</v>
      </c>
      <c r="D58" s="5" t="s">
        <v>58</v>
      </c>
      <c r="E58" s="5" t="s">
        <v>59</v>
      </c>
      <c r="F58" s="5" t="s">
        <v>60</v>
      </c>
      <c r="G58" s="5" t="s">
        <v>61</v>
      </c>
      <c r="H58" s="5" t="s">
        <v>62</v>
      </c>
    </row>
    <row r="59" spans="1:8">
      <c r="A59" s="108">
        <v>1</v>
      </c>
      <c r="B59" s="78" t="s">
        <v>135</v>
      </c>
      <c r="C59" s="78" t="s">
        <v>136</v>
      </c>
      <c r="D59" s="79" t="s">
        <v>137</v>
      </c>
      <c r="E59" s="109">
        <v>1</v>
      </c>
      <c r="F59" s="79" t="s">
        <v>66</v>
      </c>
      <c r="G59" s="109">
        <f>E59</f>
        <v>1</v>
      </c>
      <c r="H59" s="79"/>
    </row>
    <row r="60" spans="1:8">
      <c r="A60" s="110">
        <v>2</v>
      </c>
      <c r="B60" s="78" t="s">
        <v>211</v>
      </c>
      <c r="C60" s="78" t="s">
        <v>139</v>
      </c>
      <c r="D60" s="79" t="s">
        <v>137</v>
      </c>
      <c r="E60" s="79">
        <v>1</v>
      </c>
      <c r="F60" s="79" t="s">
        <v>66</v>
      </c>
      <c r="G60" s="79">
        <v>1</v>
      </c>
      <c r="H60" s="79"/>
    </row>
    <row r="61" spans="1:8">
      <c r="A61" s="111">
        <v>3</v>
      </c>
      <c r="B61" s="78" t="s">
        <v>212</v>
      </c>
      <c r="C61" s="78" t="s">
        <v>213</v>
      </c>
      <c r="D61" s="79" t="s">
        <v>137</v>
      </c>
      <c r="E61" s="79">
        <v>1</v>
      </c>
      <c r="F61" s="79" t="s">
        <v>66</v>
      </c>
      <c r="G61" s="83">
        <v>8</v>
      </c>
      <c r="H61" s="79"/>
    </row>
    <row r="62" spans="1:8">
      <c r="A62" s="112">
        <v>4</v>
      </c>
      <c r="B62" s="78" t="s">
        <v>214</v>
      </c>
      <c r="C62" s="78" t="s">
        <v>215</v>
      </c>
      <c r="D62" s="79" t="s">
        <v>137</v>
      </c>
      <c r="E62" s="79">
        <v>1</v>
      </c>
      <c r="F62" s="79" t="s">
        <v>66</v>
      </c>
      <c r="G62" s="83">
        <v>8</v>
      </c>
      <c r="H62" s="79"/>
    </row>
    <row r="63" spans="1:8">
      <c r="A63" s="112">
        <v>5</v>
      </c>
      <c r="B63" s="78" t="s">
        <v>216</v>
      </c>
      <c r="C63" s="78" t="s">
        <v>217</v>
      </c>
      <c r="D63" s="79" t="s">
        <v>137</v>
      </c>
      <c r="E63" s="79">
        <v>1</v>
      </c>
      <c r="F63" s="79" t="s">
        <v>66</v>
      </c>
      <c r="G63" s="83">
        <v>8</v>
      </c>
      <c r="H63" s="79"/>
    </row>
    <row r="64" spans="1:8">
      <c r="A64" s="112">
        <v>6</v>
      </c>
      <c r="B64" s="78" t="s">
        <v>218</v>
      </c>
      <c r="C64" s="78" t="s">
        <v>219</v>
      </c>
      <c r="D64" s="79" t="s">
        <v>137</v>
      </c>
      <c r="E64" s="79">
        <v>1</v>
      </c>
      <c r="F64" s="79" t="s">
        <v>66</v>
      </c>
      <c r="G64" s="83">
        <v>8</v>
      </c>
      <c r="H64" s="79"/>
    </row>
    <row r="65" spans="1:8">
      <c r="A65" s="112">
        <v>7</v>
      </c>
      <c r="B65" s="78" t="s">
        <v>220</v>
      </c>
      <c r="C65" s="78" t="s">
        <v>221</v>
      </c>
      <c r="D65" s="79" t="s">
        <v>137</v>
      </c>
      <c r="E65" s="79">
        <v>1</v>
      </c>
      <c r="F65" s="79" t="s">
        <v>66</v>
      </c>
      <c r="G65" s="83">
        <v>8</v>
      </c>
      <c r="H65" s="78"/>
    </row>
    <row r="66" spans="1:8" ht="18.75">
      <c r="A66" s="274" t="s">
        <v>222</v>
      </c>
      <c r="B66" s="275"/>
      <c r="C66" s="275"/>
      <c r="D66" s="275"/>
      <c r="E66" s="275"/>
      <c r="F66" s="275"/>
      <c r="G66" s="275"/>
      <c r="H66" s="276"/>
    </row>
    <row r="67" spans="1:8">
      <c r="A67" s="277" t="s">
        <v>46</v>
      </c>
      <c r="B67" s="278"/>
      <c r="C67" s="278"/>
      <c r="D67" s="278"/>
      <c r="E67" s="278"/>
      <c r="F67" s="278"/>
      <c r="G67" s="278"/>
      <c r="H67" s="279"/>
    </row>
    <row r="68" spans="1:8">
      <c r="A68" s="280" t="s">
        <v>223</v>
      </c>
      <c r="B68" s="281"/>
      <c r="C68" s="281"/>
      <c r="D68" s="281"/>
      <c r="E68" s="281"/>
      <c r="F68" s="281"/>
      <c r="G68" s="281"/>
      <c r="H68" s="282"/>
    </row>
    <row r="69" spans="1:8">
      <c r="A69" s="280" t="s">
        <v>48</v>
      </c>
      <c r="B69" s="281"/>
      <c r="C69" s="281"/>
      <c r="D69" s="281"/>
      <c r="E69" s="281"/>
      <c r="F69" s="281"/>
      <c r="G69" s="281"/>
      <c r="H69" s="282"/>
    </row>
    <row r="70" spans="1:8">
      <c r="A70" s="280" t="s">
        <v>49</v>
      </c>
      <c r="B70" s="281"/>
      <c r="C70" s="281"/>
      <c r="D70" s="281"/>
      <c r="E70" s="281"/>
      <c r="F70" s="281"/>
      <c r="G70" s="281"/>
      <c r="H70" s="282"/>
    </row>
    <row r="71" spans="1:8">
      <c r="A71" s="280" t="s">
        <v>224</v>
      </c>
      <c r="B71" s="281"/>
      <c r="C71" s="281"/>
      <c r="D71" s="281"/>
      <c r="E71" s="281"/>
      <c r="F71" s="281"/>
      <c r="G71" s="281"/>
      <c r="H71" s="282"/>
    </row>
    <row r="72" spans="1:8">
      <c r="A72" s="280" t="s">
        <v>225</v>
      </c>
      <c r="B72" s="281"/>
      <c r="C72" s="281"/>
      <c r="D72" s="281"/>
      <c r="E72" s="281"/>
      <c r="F72" s="281"/>
      <c r="G72" s="281"/>
      <c r="H72" s="282"/>
    </row>
    <row r="73" spans="1:8">
      <c r="A73" s="280" t="s">
        <v>226</v>
      </c>
      <c r="B73" s="281"/>
      <c r="C73" s="281"/>
      <c r="D73" s="281"/>
      <c r="E73" s="281"/>
      <c r="F73" s="281"/>
      <c r="G73" s="281"/>
      <c r="H73" s="282"/>
    </row>
    <row r="74" spans="1:8">
      <c r="A74" s="280" t="s">
        <v>227</v>
      </c>
      <c r="B74" s="281"/>
      <c r="C74" s="281"/>
      <c r="D74" s="281"/>
      <c r="E74" s="281"/>
      <c r="F74" s="281"/>
      <c r="G74" s="281"/>
      <c r="H74" s="282"/>
    </row>
    <row r="75" spans="1:8">
      <c r="A75" s="283" t="s">
        <v>228</v>
      </c>
      <c r="B75" s="284"/>
      <c r="C75" s="284"/>
      <c r="D75" s="284"/>
      <c r="E75" s="284"/>
      <c r="F75" s="284"/>
      <c r="G75" s="284"/>
      <c r="H75" s="285"/>
    </row>
    <row r="76" spans="1:8" ht="30">
      <c r="A76" s="113" t="s">
        <v>55</v>
      </c>
      <c r="B76" s="99" t="s">
        <v>56</v>
      </c>
      <c r="C76" s="114" t="s">
        <v>57</v>
      </c>
      <c r="D76" s="114" t="s">
        <v>58</v>
      </c>
      <c r="E76" s="114" t="s">
        <v>59</v>
      </c>
      <c r="F76" s="114" t="s">
        <v>60</v>
      </c>
      <c r="G76" s="114" t="s">
        <v>61</v>
      </c>
      <c r="H76" s="114" t="s">
        <v>229</v>
      </c>
    </row>
    <row r="77" spans="1:8" ht="404.25" customHeight="1">
      <c r="A77" s="238">
        <v>1</v>
      </c>
      <c r="B77" s="236" t="s">
        <v>230</v>
      </c>
      <c r="C77" s="116" t="s">
        <v>231</v>
      </c>
      <c r="D77" s="79" t="s">
        <v>232</v>
      </c>
      <c r="E77" s="79">
        <v>1</v>
      </c>
      <c r="F77" s="79" t="s">
        <v>233</v>
      </c>
      <c r="G77" s="79">
        <v>5</v>
      </c>
      <c r="H77" s="237"/>
    </row>
    <row r="78" spans="1:8">
      <c r="A78" s="115">
        <v>2</v>
      </c>
      <c r="B78" s="93" t="s">
        <v>234</v>
      </c>
      <c r="C78" s="117" t="s">
        <v>235</v>
      </c>
      <c r="D78" s="79" t="s">
        <v>232</v>
      </c>
      <c r="E78" s="79">
        <v>1</v>
      </c>
      <c r="F78" s="79" t="s">
        <v>233</v>
      </c>
      <c r="G78" s="79">
        <v>5</v>
      </c>
      <c r="H78" s="237"/>
    </row>
    <row r="79" spans="1:8">
      <c r="A79" s="115">
        <v>3</v>
      </c>
      <c r="B79" s="93" t="s">
        <v>236</v>
      </c>
      <c r="C79" s="117" t="s">
        <v>237</v>
      </c>
      <c r="D79" s="79" t="s">
        <v>232</v>
      </c>
      <c r="E79" s="79">
        <v>4</v>
      </c>
      <c r="F79" s="79" t="s">
        <v>66</v>
      </c>
      <c r="G79" s="79">
        <v>20</v>
      </c>
      <c r="H79" s="237"/>
    </row>
    <row r="80" spans="1:8">
      <c r="A80" s="115">
        <v>4</v>
      </c>
      <c r="B80" s="93" t="s">
        <v>238</v>
      </c>
      <c r="C80" s="117" t="s">
        <v>239</v>
      </c>
      <c r="D80" s="79" t="s">
        <v>232</v>
      </c>
      <c r="E80" s="79">
        <v>1</v>
      </c>
      <c r="F80" s="79" t="s">
        <v>233</v>
      </c>
      <c r="G80" s="79">
        <v>5</v>
      </c>
      <c r="H80" s="97"/>
    </row>
    <row r="81" spans="1:8" ht="20.25">
      <c r="A81" s="286" t="s">
        <v>134</v>
      </c>
      <c r="B81" s="287"/>
      <c r="C81" s="287"/>
      <c r="D81" s="287"/>
      <c r="E81" s="287"/>
      <c r="F81" s="287"/>
      <c r="G81" s="287"/>
      <c r="H81" s="288"/>
    </row>
    <row r="82" spans="1:8" ht="30">
      <c r="A82" s="113" t="s">
        <v>55</v>
      </c>
      <c r="B82" s="114" t="s">
        <v>56</v>
      </c>
      <c r="C82" s="114" t="s">
        <v>57</v>
      </c>
      <c r="D82" s="114" t="s">
        <v>58</v>
      </c>
      <c r="E82" s="114" t="s">
        <v>59</v>
      </c>
      <c r="F82" s="114" t="s">
        <v>60</v>
      </c>
      <c r="G82" s="114" t="s">
        <v>61</v>
      </c>
      <c r="H82" s="114" t="s">
        <v>229</v>
      </c>
    </row>
    <row r="83" spans="1:8">
      <c r="A83" s="83">
        <v>1</v>
      </c>
      <c r="B83" s="78" t="s">
        <v>211</v>
      </c>
      <c r="C83" s="78" t="s">
        <v>139</v>
      </c>
      <c r="D83" s="79" t="s">
        <v>137</v>
      </c>
      <c r="E83" s="79">
        <v>1</v>
      </c>
      <c r="F83" s="79" t="s">
        <v>66</v>
      </c>
      <c r="G83" s="79">
        <f>E83</f>
        <v>1</v>
      </c>
      <c r="H83" s="79"/>
    </row>
    <row r="84" spans="1:8" ht="18.75">
      <c r="A84" s="79">
        <v>2</v>
      </c>
      <c r="B84" s="78" t="s">
        <v>218</v>
      </c>
      <c r="C84" s="78" t="s">
        <v>219</v>
      </c>
      <c r="D84" s="79" t="s">
        <v>137</v>
      </c>
      <c r="E84" s="118">
        <v>1</v>
      </c>
      <c r="F84" s="79" t="s">
        <v>66</v>
      </c>
      <c r="G84" s="118">
        <v>5</v>
      </c>
      <c r="H84" s="79"/>
    </row>
    <row r="85" spans="1:8" ht="18.75">
      <c r="A85" s="274" t="s">
        <v>240</v>
      </c>
      <c r="B85" s="289"/>
      <c r="C85" s="289"/>
      <c r="D85" s="289"/>
      <c r="E85" s="289"/>
      <c r="F85" s="289"/>
      <c r="G85" s="289"/>
      <c r="H85" s="290"/>
    </row>
    <row r="86" spans="1:8">
      <c r="A86" s="291" t="s">
        <v>46</v>
      </c>
      <c r="B86" s="278"/>
      <c r="C86" s="278"/>
      <c r="D86" s="278"/>
      <c r="E86" s="278"/>
      <c r="F86" s="278"/>
      <c r="G86" s="278"/>
      <c r="H86" s="279"/>
    </row>
    <row r="87" spans="1:8">
      <c r="A87" s="280" t="s">
        <v>241</v>
      </c>
      <c r="B87" s="281"/>
      <c r="C87" s="281"/>
      <c r="D87" s="281"/>
      <c r="E87" s="281"/>
      <c r="F87" s="281"/>
      <c r="G87" s="281"/>
      <c r="H87" s="282"/>
    </row>
    <row r="88" spans="1:8">
      <c r="A88" s="280" t="s">
        <v>48</v>
      </c>
      <c r="B88" s="281"/>
      <c r="C88" s="281"/>
      <c r="D88" s="281"/>
      <c r="E88" s="281"/>
      <c r="F88" s="281"/>
      <c r="G88" s="281"/>
      <c r="H88" s="282"/>
    </row>
    <row r="89" spans="1:8">
      <c r="A89" s="280" t="s">
        <v>49</v>
      </c>
      <c r="B89" s="281"/>
      <c r="C89" s="281"/>
      <c r="D89" s="281"/>
      <c r="E89" s="281"/>
      <c r="F89" s="281"/>
      <c r="G89" s="281"/>
      <c r="H89" s="282"/>
    </row>
    <row r="90" spans="1:8">
      <c r="A90" s="280" t="s">
        <v>242</v>
      </c>
      <c r="B90" s="281"/>
      <c r="C90" s="281"/>
      <c r="D90" s="281"/>
      <c r="E90" s="281"/>
      <c r="F90" s="281"/>
      <c r="G90" s="281"/>
      <c r="H90" s="282"/>
    </row>
    <row r="91" spans="1:8">
      <c r="A91" s="280" t="s">
        <v>51</v>
      </c>
      <c r="B91" s="281"/>
      <c r="C91" s="281"/>
      <c r="D91" s="281"/>
      <c r="E91" s="281"/>
      <c r="F91" s="281"/>
      <c r="G91" s="281"/>
      <c r="H91" s="282"/>
    </row>
    <row r="92" spans="1:8">
      <c r="A92" s="280" t="s">
        <v>243</v>
      </c>
      <c r="B92" s="281"/>
      <c r="C92" s="281"/>
      <c r="D92" s="281"/>
      <c r="E92" s="281"/>
      <c r="F92" s="281"/>
      <c r="G92" s="281"/>
      <c r="H92" s="282"/>
    </row>
    <row r="93" spans="1:8">
      <c r="A93" s="280" t="s">
        <v>227</v>
      </c>
      <c r="B93" s="281"/>
      <c r="C93" s="281"/>
      <c r="D93" s="281"/>
      <c r="E93" s="281"/>
      <c r="F93" s="281"/>
      <c r="G93" s="281"/>
      <c r="H93" s="282"/>
    </row>
    <row r="94" spans="1:8">
      <c r="A94" s="283" t="s">
        <v>228</v>
      </c>
      <c r="B94" s="284"/>
      <c r="C94" s="284"/>
      <c r="D94" s="284"/>
      <c r="E94" s="284"/>
      <c r="F94" s="284"/>
      <c r="G94" s="284"/>
      <c r="H94" s="285"/>
    </row>
    <row r="95" spans="1:8" ht="60">
      <c r="A95" s="113" t="s">
        <v>55</v>
      </c>
      <c r="B95" s="114" t="s">
        <v>56</v>
      </c>
      <c r="C95" s="114" t="s">
        <v>57</v>
      </c>
      <c r="D95" s="114" t="s">
        <v>58</v>
      </c>
      <c r="E95" s="114" t="s">
        <v>59</v>
      </c>
      <c r="F95" s="114" t="s">
        <v>60</v>
      </c>
      <c r="G95" s="114" t="s">
        <v>61</v>
      </c>
      <c r="H95" s="119" t="s">
        <v>62</v>
      </c>
    </row>
    <row r="96" spans="1:8" ht="409.5">
      <c r="A96" s="120">
        <v>2</v>
      </c>
      <c r="B96" s="85" t="s">
        <v>244</v>
      </c>
      <c r="C96" s="121" t="s">
        <v>245</v>
      </c>
      <c r="D96" s="79" t="s">
        <v>232</v>
      </c>
      <c r="E96" s="79">
        <v>1</v>
      </c>
      <c r="F96" s="79" t="s">
        <v>233</v>
      </c>
      <c r="G96" s="79">
        <v>5</v>
      </c>
      <c r="H96" s="78"/>
    </row>
    <row r="97" spans="1:8" ht="20.25">
      <c r="A97" s="286" t="s">
        <v>134</v>
      </c>
      <c r="B97" s="287"/>
      <c r="C97" s="287"/>
      <c r="D97" s="287"/>
      <c r="E97" s="287"/>
      <c r="F97" s="287"/>
      <c r="G97" s="287"/>
      <c r="H97" s="288"/>
    </row>
    <row r="98" spans="1:8" ht="30">
      <c r="A98" s="113" t="s">
        <v>55</v>
      </c>
      <c r="B98" s="114" t="s">
        <v>56</v>
      </c>
      <c r="C98" s="114" t="s">
        <v>57</v>
      </c>
      <c r="D98" s="114" t="s">
        <v>58</v>
      </c>
      <c r="E98" s="114" t="s">
        <v>59</v>
      </c>
      <c r="F98" s="114" t="s">
        <v>60</v>
      </c>
      <c r="G98" s="114" t="s">
        <v>61</v>
      </c>
      <c r="H98" s="114" t="s">
        <v>229</v>
      </c>
    </row>
    <row r="99" spans="1:8">
      <c r="A99" s="83">
        <v>1</v>
      </c>
      <c r="B99" s="78" t="s">
        <v>138</v>
      </c>
      <c r="C99" s="78" t="s">
        <v>139</v>
      </c>
      <c r="D99" s="79" t="s">
        <v>137</v>
      </c>
      <c r="E99" s="79">
        <v>1</v>
      </c>
      <c r="F99" s="79" t="s">
        <v>66</v>
      </c>
      <c r="G99" s="79">
        <f>E99</f>
        <v>1</v>
      </c>
      <c r="H99" s="79"/>
    </row>
    <row r="100" spans="1:8" ht="18.75">
      <c r="A100" s="79">
        <v>2</v>
      </c>
      <c r="B100" s="78" t="s">
        <v>246</v>
      </c>
      <c r="C100" s="78" t="s">
        <v>219</v>
      </c>
      <c r="D100" s="79" t="s">
        <v>137</v>
      </c>
      <c r="E100" s="118">
        <v>1</v>
      </c>
      <c r="F100" s="79" t="s">
        <v>66</v>
      </c>
      <c r="G100" s="118">
        <v>5</v>
      </c>
      <c r="H100" s="79"/>
    </row>
    <row r="101" spans="1:8" ht="18.75">
      <c r="A101" s="274" t="s">
        <v>247</v>
      </c>
      <c r="B101" s="289"/>
      <c r="C101" s="289"/>
      <c r="D101" s="289"/>
      <c r="E101" s="289"/>
      <c r="F101" s="289"/>
      <c r="G101" s="289"/>
      <c r="H101" s="290"/>
    </row>
    <row r="102" spans="1:8">
      <c r="A102" s="291" t="s">
        <v>46</v>
      </c>
      <c r="B102" s="278"/>
      <c r="C102" s="278"/>
      <c r="D102" s="278"/>
      <c r="E102" s="278"/>
      <c r="F102" s="278"/>
      <c r="G102" s="278"/>
      <c r="H102" s="279"/>
    </row>
    <row r="103" spans="1:8">
      <c r="A103" s="280" t="s">
        <v>248</v>
      </c>
      <c r="B103" s="281"/>
      <c r="C103" s="281"/>
      <c r="D103" s="281"/>
      <c r="E103" s="281"/>
      <c r="F103" s="281"/>
      <c r="G103" s="281"/>
      <c r="H103" s="282"/>
    </row>
    <row r="104" spans="1:8">
      <c r="A104" s="280" t="s">
        <v>48</v>
      </c>
      <c r="B104" s="281"/>
      <c r="C104" s="281"/>
      <c r="D104" s="281"/>
      <c r="E104" s="281"/>
      <c r="F104" s="281"/>
      <c r="G104" s="281"/>
      <c r="H104" s="282"/>
    </row>
    <row r="105" spans="1:8">
      <c r="A105" s="280" t="s">
        <v>49</v>
      </c>
      <c r="B105" s="281"/>
      <c r="C105" s="281"/>
      <c r="D105" s="281"/>
      <c r="E105" s="281"/>
      <c r="F105" s="281"/>
      <c r="G105" s="281"/>
      <c r="H105" s="282"/>
    </row>
    <row r="106" spans="1:8">
      <c r="A106" s="280" t="s">
        <v>249</v>
      </c>
      <c r="B106" s="281"/>
      <c r="C106" s="281"/>
      <c r="D106" s="281"/>
      <c r="E106" s="281"/>
      <c r="F106" s="281"/>
      <c r="G106" s="281"/>
      <c r="H106" s="282"/>
    </row>
    <row r="107" spans="1:8">
      <c r="A107" s="280" t="s">
        <v>51</v>
      </c>
      <c r="B107" s="281"/>
      <c r="C107" s="281"/>
      <c r="D107" s="281"/>
      <c r="E107" s="281"/>
      <c r="F107" s="281"/>
      <c r="G107" s="281"/>
      <c r="H107" s="282"/>
    </row>
    <row r="108" spans="1:8">
      <c r="A108" s="280" t="s">
        <v>250</v>
      </c>
      <c r="B108" s="281"/>
      <c r="C108" s="281"/>
      <c r="D108" s="281"/>
      <c r="E108" s="281"/>
      <c r="F108" s="281"/>
      <c r="G108" s="281"/>
      <c r="H108" s="282"/>
    </row>
    <row r="109" spans="1:8">
      <c r="A109" s="280" t="s">
        <v>227</v>
      </c>
      <c r="B109" s="281"/>
      <c r="C109" s="281"/>
      <c r="D109" s="281"/>
      <c r="E109" s="281"/>
      <c r="F109" s="281"/>
      <c r="G109" s="281"/>
      <c r="H109" s="282"/>
    </row>
    <row r="110" spans="1:8">
      <c r="A110" s="283" t="s">
        <v>228</v>
      </c>
      <c r="B110" s="284"/>
      <c r="C110" s="284"/>
      <c r="D110" s="284"/>
      <c r="E110" s="284"/>
      <c r="F110" s="284"/>
      <c r="G110" s="284"/>
      <c r="H110" s="282"/>
    </row>
    <row r="111" spans="1:8" ht="60">
      <c r="A111" s="113" t="s">
        <v>55</v>
      </c>
      <c r="B111" s="114" t="s">
        <v>56</v>
      </c>
      <c r="C111" s="114" t="s">
        <v>57</v>
      </c>
      <c r="D111" s="114" t="s">
        <v>58</v>
      </c>
      <c r="E111" s="114" t="s">
        <v>59</v>
      </c>
      <c r="F111" s="114" t="s">
        <v>60</v>
      </c>
      <c r="G111" s="122" t="s">
        <v>61</v>
      </c>
      <c r="H111" s="123" t="s">
        <v>62</v>
      </c>
    </row>
    <row r="112" spans="1:8" ht="409.5">
      <c r="A112" s="124">
        <v>1</v>
      </c>
      <c r="B112" s="125" t="s">
        <v>251</v>
      </c>
      <c r="C112" s="126" t="s">
        <v>252</v>
      </c>
      <c r="D112" s="127" t="s">
        <v>232</v>
      </c>
      <c r="E112" s="127">
        <v>1</v>
      </c>
      <c r="F112" s="127" t="s">
        <v>66</v>
      </c>
      <c r="G112" s="128" t="s">
        <v>253</v>
      </c>
      <c r="H112" s="129" t="s">
        <v>254</v>
      </c>
    </row>
    <row r="113" spans="1:8">
      <c r="A113" s="124">
        <v>2</v>
      </c>
      <c r="B113" s="130" t="s">
        <v>255</v>
      </c>
      <c r="C113" s="130" t="s">
        <v>256</v>
      </c>
      <c r="D113" s="127" t="s">
        <v>232</v>
      </c>
      <c r="E113" s="131">
        <v>1</v>
      </c>
      <c r="F113" s="131" t="s">
        <v>233</v>
      </c>
      <c r="G113" s="127">
        <v>8</v>
      </c>
      <c r="H113" s="132"/>
    </row>
    <row r="114" spans="1:8">
      <c r="A114" s="120">
        <v>3</v>
      </c>
      <c r="B114" s="85" t="s">
        <v>257</v>
      </c>
      <c r="C114" s="85" t="s">
        <v>258</v>
      </c>
      <c r="D114" s="79" t="s">
        <v>232</v>
      </c>
      <c r="E114" s="92">
        <v>1</v>
      </c>
      <c r="F114" s="92" t="s">
        <v>66</v>
      </c>
      <c r="G114" s="127">
        <v>8</v>
      </c>
      <c r="H114" s="78"/>
    </row>
    <row r="115" spans="1:8">
      <c r="A115" s="124">
        <v>4</v>
      </c>
      <c r="B115" s="130" t="s">
        <v>259</v>
      </c>
      <c r="C115" s="130" t="s">
        <v>260</v>
      </c>
      <c r="D115" s="127" t="s">
        <v>113</v>
      </c>
      <c r="E115" s="131">
        <v>1</v>
      </c>
      <c r="F115" s="131" t="s">
        <v>66</v>
      </c>
      <c r="G115" s="127">
        <v>8</v>
      </c>
      <c r="H115" s="133"/>
    </row>
    <row r="116" spans="1:8">
      <c r="A116" s="120">
        <v>5</v>
      </c>
      <c r="B116" s="78" t="s">
        <v>105</v>
      </c>
      <c r="C116" s="134" t="s">
        <v>261</v>
      </c>
      <c r="D116" s="79" t="s">
        <v>262</v>
      </c>
      <c r="E116" s="92">
        <v>1</v>
      </c>
      <c r="F116" s="92" t="s">
        <v>66</v>
      </c>
      <c r="G116" s="127">
        <v>8</v>
      </c>
      <c r="H116" s="79"/>
    </row>
    <row r="117" spans="1:8">
      <c r="A117" s="120">
        <v>6</v>
      </c>
      <c r="B117" s="78" t="s">
        <v>263</v>
      </c>
      <c r="C117" s="134" t="s">
        <v>264</v>
      </c>
      <c r="D117" s="79" t="s">
        <v>265</v>
      </c>
      <c r="E117" s="79">
        <v>1</v>
      </c>
      <c r="F117" s="79" t="s">
        <v>66</v>
      </c>
      <c r="G117" s="127">
        <v>8</v>
      </c>
      <c r="H117" s="79"/>
    </row>
    <row r="118" spans="1:8">
      <c r="A118" s="120">
        <v>7</v>
      </c>
      <c r="B118" s="78" t="s">
        <v>93</v>
      </c>
      <c r="C118" s="135" t="s">
        <v>266</v>
      </c>
      <c r="D118" s="79" t="s">
        <v>265</v>
      </c>
      <c r="E118" s="79">
        <v>1</v>
      </c>
      <c r="F118" s="79" t="s">
        <v>66</v>
      </c>
      <c r="G118" s="127">
        <v>8</v>
      </c>
      <c r="H118" s="79"/>
    </row>
    <row r="119" spans="1:8">
      <c r="A119" s="120">
        <v>8</v>
      </c>
      <c r="B119" s="78" t="s">
        <v>267</v>
      </c>
      <c r="C119" s="134" t="s">
        <v>268</v>
      </c>
      <c r="D119" s="79" t="s">
        <v>262</v>
      </c>
      <c r="E119" s="79"/>
      <c r="F119" s="79" t="s">
        <v>66</v>
      </c>
      <c r="G119" s="127">
        <v>8</v>
      </c>
      <c r="H119" s="79"/>
    </row>
    <row r="120" spans="1:8" ht="20.25">
      <c r="A120" s="286" t="s">
        <v>134</v>
      </c>
      <c r="B120" s="287"/>
      <c r="C120" s="287"/>
      <c r="D120" s="287"/>
      <c r="E120" s="287"/>
      <c r="F120" s="287"/>
      <c r="G120" s="287"/>
      <c r="H120" s="288"/>
    </row>
    <row r="121" spans="1:8" ht="60">
      <c r="A121" s="113" t="s">
        <v>55</v>
      </c>
      <c r="B121" s="114" t="s">
        <v>56</v>
      </c>
      <c r="C121" s="114" t="s">
        <v>57</v>
      </c>
      <c r="D121" s="114" t="s">
        <v>58</v>
      </c>
      <c r="E121" s="114" t="s">
        <v>59</v>
      </c>
      <c r="F121" s="114" t="s">
        <v>60</v>
      </c>
      <c r="G121" s="114" t="s">
        <v>61</v>
      </c>
      <c r="H121" s="119" t="s">
        <v>62</v>
      </c>
    </row>
    <row r="122" spans="1:8">
      <c r="A122" s="120">
        <v>1</v>
      </c>
      <c r="B122" s="78" t="s">
        <v>135</v>
      </c>
      <c r="C122" s="78" t="s">
        <v>136</v>
      </c>
      <c r="D122" s="79" t="s">
        <v>137</v>
      </c>
      <c r="E122" s="79">
        <v>1</v>
      </c>
      <c r="F122" s="79" t="s">
        <v>66</v>
      </c>
      <c r="G122" s="79">
        <f>E122</f>
        <v>1</v>
      </c>
      <c r="H122" s="79"/>
    </row>
    <row r="123" spans="1:8">
      <c r="A123" s="120">
        <v>2</v>
      </c>
      <c r="B123" s="78" t="s">
        <v>138</v>
      </c>
      <c r="C123" s="78" t="s">
        <v>139</v>
      </c>
      <c r="D123" s="79" t="s">
        <v>137</v>
      </c>
      <c r="E123" s="79">
        <v>1</v>
      </c>
      <c r="F123" s="79" t="s">
        <v>66</v>
      </c>
      <c r="G123" s="79">
        <f>E123</f>
        <v>1</v>
      </c>
      <c r="H123" s="79"/>
    </row>
    <row r="124" spans="1:8">
      <c r="A124" s="120">
        <v>3</v>
      </c>
      <c r="B124" s="78" t="s">
        <v>269</v>
      </c>
      <c r="C124" s="78" t="s">
        <v>219</v>
      </c>
      <c r="D124" s="79" t="s">
        <v>137</v>
      </c>
      <c r="E124" s="79">
        <v>1</v>
      </c>
      <c r="F124" s="79" t="s">
        <v>66</v>
      </c>
      <c r="G124" s="79">
        <v>8</v>
      </c>
      <c r="H124" s="79"/>
    </row>
    <row r="125" spans="1:8" ht="18.75">
      <c r="A125" s="274" t="s">
        <v>270</v>
      </c>
      <c r="B125" s="289"/>
      <c r="C125" s="289"/>
      <c r="D125" s="289"/>
      <c r="E125" s="289"/>
      <c r="F125" s="289"/>
      <c r="G125" s="289"/>
      <c r="H125" s="290"/>
    </row>
    <row r="126" spans="1:8">
      <c r="A126" s="291" t="s">
        <v>46</v>
      </c>
      <c r="B126" s="278"/>
      <c r="C126" s="278"/>
      <c r="D126" s="278"/>
      <c r="E126" s="278"/>
      <c r="F126" s="278"/>
      <c r="G126" s="278"/>
      <c r="H126" s="279"/>
    </row>
    <row r="127" spans="1:8">
      <c r="A127" s="280" t="s">
        <v>271</v>
      </c>
      <c r="B127" s="281"/>
      <c r="C127" s="281"/>
      <c r="D127" s="281"/>
      <c r="E127" s="281"/>
      <c r="F127" s="281"/>
      <c r="G127" s="281"/>
      <c r="H127" s="282"/>
    </row>
    <row r="128" spans="1:8">
      <c r="A128" s="280" t="s">
        <v>48</v>
      </c>
      <c r="B128" s="281"/>
      <c r="C128" s="281"/>
      <c r="D128" s="281"/>
      <c r="E128" s="281"/>
      <c r="F128" s="281"/>
      <c r="G128" s="281"/>
      <c r="H128" s="282"/>
    </row>
    <row r="129" spans="1:8">
      <c r="A129" s="280" t="s">
        <v>49</v>
      </c>
      <c r="B129" s="281"/>
      <c r="C129" s="281"/>
      <c r="D129" s="281"/>
      <c r="E129" s="281"/>
      <c r="F129" s="281"/>
      <c r="G129" s="281"/>
      <c r="H129" s="282"/>
    </row>
    <row r="130" spans="1:8">
      <c r="A130" s="280" t="s">
        <v>272</v>
      </c>
      <c r="B130" s="281"/>
      <c r="C130" s="281"/>
      <c r="D130" s="281"/>
      <c r="E130" s="281"/>
      <c r="F130" s="281"/>
      <c r="G130" s="281"/>
      <c r="H130" s="282"/>
    </row>
    <row r="131" spans="1:8">
      <c r="A131" s="280" t="s">
        <v>51</v>
      </c>
      <c r="B131" s="281"/>
      <c r="C131" s="281"/>
      <c r="D131" s="281"/>
      <c r="E131" s="281"/>
      <c r="F131" s="281"/>
      <c r="G131" s="281"/>
      <c r="H131" s="282"/>
    </row>
    <row r="132" spans="1:8">
      <c r="A132" s="280" t="s">
        <v>273</v>
      </c>
      <c r="B132" s="281"/>
      <c r="C132" s="281"/>
      <c r="D132" s="281"/>
      <c r="E132" s="281"/>
      <c r="F132" s="281"/>
      <c r="G132" s="281"/>
      <c r="H132" s="282"/>
    </row>
    <row r="133" spans="1:8">
      <c r="A133" s="280" t="s">
        <v>227</v>
      </c>
      <c r="B133" s="281"/>
      <c r="C133" s="281"/>
      <c r="D133" s="281"/>
      <c r="E133" s="281"/>
      <c r="F133" s="281"/>
      <c r="G133" s="281"/>
      <c r="H133" s="282"/>
    </row>
    <row r="134" spans="1:8">
      <c r="A134" s="283" t="s">
        <v>228</v>
      </c>
      <c r="B134" s="284"/>
      <c r="C134" s="284"/>
      <c r="D134" s="284"/>
      <c r="E134" s="284"/>
      <c r="F134" s="284"/>
      <c r="G134" s="284"/>
      <c r="H134" s="285"/>
    </row>
    <row r="135" spans="1:8" ht="30">
      <c r="A135" s="136" t="s">
        <v>55</v>
      </c>
      <c r="B135" s="137" t="s">
        <v>56</v>
      </c>
      <c r="C135" s="137" t="s">
        <v>57</v>
      </c>
      <c r="D135" s="137" t="s">
        <v>58</v>
      </c>
      <c r="E135" s="137" t="s">
        <v>59</v>
      </c>
      <c r="F135" s="137" t="s">
        <v>60</v>
      </c>
      <c r="G135" s="137" t="s">
        <v>61</v>
      </c>
      <c r="H135" s="137" t="s">
        <v>229</v>
      </c>
    </row>
    <row r="136" spans="1:8" ht="409.5">
      <c r="A136" s="138">
        <v>1</v>
      </c>
      <c r="B136" s="139" t="s">
        <v>274</v>
      </c>
      <c r="C136" s="139" t="s">
        <v>457</v>
      </c>
      <c r="D136" s="140" t="s">
        <v>232</v>
      </c>
      <c r="E136" s="141">
        <v>1</v>
      </c>
      <c r="F136" s="140" t="s">
        <v>66</v>
      </c>
      <c r="G136" s="141">
        <v>5</v>
      </c>
      <c r="H136" s="142"/>
    </row>
    <row r="137" spans="1:8" ht="409.5">
      <c r="A137" s="138">
        <v>2</v>
      </c>
      <c r="B137" s="139" t="s">
        <v>275</v>
      </c>
      <c r="C137" s="139" t="s">
        <v>458</v>
      </c>
      <c r="D137" s="140" t="s">
        <v>232</v>
      </c>
      <c r="E137" s="141">
        <v>1</v>
      </c>
      <c r="F137" s="140" t="s">
        <v>66</v>
      </c>
      <c r="G137" s="141">
        <v>5</v>
      </c>
      <c r="H137" s="142"/>
    </row>
    <row r="138" spans="1:8" ht="409.5">
      <c r="A138" s="143">
        <v>3</v>
      </c>
      <c r="B138" s="144" t="s">
        <v>276</v>
      </c>
      <c r="C138" s="144" t="s">
        <v>459</v>
      </c>
      <c r="D138" s="145" t="s">
        <v>232</v>
      </c>
      <c r="E138" s="146">
        <v>1</v>
      </c>
      <c r="F138" s="145" t="s">
        <v>66</v>
      </c>
      <c r="G138" s="146">
        <v>5</v>
      </c>
      <c r="H138" s="147"/>
    </row>
    <row r="139" spans="1:8" ht="165.75">
      <c r="A139" s="143">
        <v>4</v>
      </c>
      <c r="B139" s="144" t="s">
        <v>277</v>
      </c>
      <c r="C139" s="148" t="s">
        <v>278</v>
      </c>
      <c r="D139" s="145" t="s">
        <v>232</v>
      </c>
      <c r="E139" s="146">
        <v>1</v>
      </c>
      <c r="F139" s="145" t="s">
        <v>66</v>
      </c>
      <c r="G139" s="146">
        <v>5</v>
      </c>
      <c r="H139" s="149"/>
    </row>
    <row r="140" spans="1:8" ht="382.5">
      <c r="A140" s="138">
        <v>5</v>
      </c>
      <c r="B140" s="144" t="s">
        <v>279</v>
      </c>
      <c r="C140" s="301" t="s">
        <v>280</v>
      </c>
      <c r="D140" s="145" t="s">
        <v>232</v>
      </c>
      <c r="E140" s="146">
        <v>1</v>
      </c>
      <c r="F140" s="145" t="s">
        <v>66</v>
      </c>
      <c r="G140" s="146">
        <v>5</v>
      </c>
      <c r="H140" s="147"/>
    </row>
    <row r="141" spans="1:8" ht="409.5">
      <c r="A141" s="138">
        <v>6</v>
      </c>
      <c r="B141" s="150" t="s">
        <v>281</v>
      </c>
      <c r="C141" s="126" t="s">
        <v>282</v>
      </c>
      <c r="D141" s="151" t="s">
        <v>232</v>
      </c>
      <c r="E141" s="152">
        <v>1</v>
      </c>
      <c r="F141" s="151" t="s">
        <v>66</v>
      </c>
      <c r="G141" s="152">
        <v>5</v>
      </c>
      <c r="H141" s="153"/>
    </row>
    <row r="142" spans="1:8" ht="165">
      <c r="A142" s="143">
        <v>7</v>
      </c>
      <c r="B142" s="150" t="s">
        <v>283</v>
      </c>
      <c r="C142" s="126" t="s">
        <v>284</v>
      </c>
      <c r="D142" s="151" t="s">
        <v>232</v>
      </c>
      <c r="E142" s="152">
        <v>1</v>
      </c>
      <c r="F142" s="151" t="s">
        <v>66</v>
      </c>
      <c r="G142" s="152">
        <v>5</v>
      </c>
      <c r="H142" s="154" t="s">
        <v>285</v>
      </c>
    </row>
    <row r="143" spans="1:8">
      <c r="A143" s="143">
        <v>8</v>
      </c>
      <c r="B143" s="155" t="s">
        <v>286</v>
      </c>
      <c r="C143" s="156" t="s">
        <v>287</v>
      </c>
      <c r="D143" s="157" t="s">
        <v>262</v>
      </c>
      <c r="E143" s="158">
        <v>1</v>
      </c>
      <c r="F143" s="157" t="s">
        <v>66</v>
      </c>
      <c r="G143" s="157">
        <v>5</v>
      </c>
      <c r="H143" s="157" t="s">
        <v>288</v>
      </c>
    </row>
    <row r="144" spans="1:8">
      <c r="A144" s="138">
        <v>9</v>
      </c>
      <c r="B144" s="159" t="s">
        <v>289</v>
      </c>
      <c r="C144" s="160" t="s">
        <v>264</v>
      </c>
      <c r="D144" s="140" t="s">
        <v>265</v>
      </c>
      <c r="E144" s="140">
        <v>1</v>
      </c>
      <c r="F144" s="140" t="s">
        <v>66</v>
      </c>
      <c r="G144" s="140">
        <v>5</v>
      </c>
      <c r="H144" s="140" t="s">
        <v>288</v>
      </c>
    </row>
    <row r="145" spans="1:8">
      <c r="A145" s="138">
        <v>10</v>
      </c>
      <c r="B145" s="159" t="s">
        <v>290</v>
      </c>
      <c r="C145" s="161" t="s">
        <v>266</v>
      </c>
      <c r="D145" s="140" t="s">
        <v>265</v>
      </c>
      <c r="E145" s="140">
        <v>1</v>
      </c>
      <c r="F145" s="140" t="s">
        <v>66</v>
      </c>
      <c r="G145" s="140">
        <v>5</v>
      </c>
      <c r="H145" s="140" t="s">
        <v>288</v>
      </c>
    </row>
    <row r="146" spans="1:8">
      <c r="A146" s="143">
        <v>11</v>
      </c>
      <c r="B146" s="162" t="s">
        <v>267</v>
      </c>
      <c r="C146" s="163" t="s">
        <v>268</v>
      </c>
      <c r="D146" s="140" t="s">
        <v>262</v>
      </c>
      <c r="E146" s="140">
        <v>1</v>
      </c>
      <c r="F146" s="140" t="s">
        <v>66</v>
      </c>
      <c r="G146" s="140">
        <v>5</v>
      </c>
      <c r="H146" s="140" t="s">
        <v>288</v>
      </c>
    </row>
    <row r="147" spans="1:8" ht="25.5">
      <c r="A147" s="143">
        <v>12</v>
      </c>
      <c r="B147" s="139" t="s">
        <v>291</v>
      </c>
      <c r="C147" s="139" t="s">
        <v>292</v>
      </c>
      <c r="D147" s="140" t="s">
        <v>232</v>
      </c>
      <c r="E147" s="141">
        <v>1</v>
      </c>
      <c r="F147" s="140" t="s">
        <v>66</v>
      </c>
      <c r="G147" s="141">
        <v>5</v>
      </c>
      <c r="H147" s="141"/>
    </row>
    <row r="148" spans="1:8" ht="20.25">
      <c r="A148" s="286" t="s">
        <v>134</v>
      </c>
      <c r="B148" s="287"/>
      <c r="C148" s="287"/>
      <c r="D148" s="287"/>
      <c r="E148" s="287"/>
      <c r="F148" s="287"/>
      <c r="G148" s="287"/>
      <c r="H148" s="288"/>
    </row>
    <row r="149" spans="1:8" ht="60">
      <c r="A149" s="113" t="s">
        <v>55</v>
      </c>
      <c r="B149" s="114" t="s">
        <v>56</v>
      </c>
      <c r="C149" s="114" t="s">
        <v>57</v>
      </c>
      <c r="D149" s="114" t="s">
        <v>58</v>
      </c>
      <c r="E149" s="114" t="s">
        <v>59</v>
      </c>
      <c r="F149" s="114" t="s">
        <v>60</v>
      </c>
      <c r="G149" s="114" t="s">
        <v>61</v>
      </c>
      <c r="H149" s="119" t="s">
        <v>62</v>
      </c>
    </row>
    <row r="150" spans="1:8">
      <c r="A150" s="120">
        <v>1</v>
      </c>
      <c r="B150" s="78" t="s">
        <v>135</v>
      </c>
      <c r="C150" s="78" t="s">
        <v>136</v>
      </c>
      <c r="D150" s="79" t="s">
        <v>137</v>
      </c>
      <c r="E150" s="79">
        <v>1</v>
      </c>
      <c r="F150" s="79" t="s">
        <v>66</v>
      </c>
      <c r="G150" s="79">
        <f>E150</f>
        <v>1</v>
      </c>
      <c r="H150" s="79"/>
    </row>
    <row r="151" spans="1:8">
      <c r="A151" s="120">
        <v>2</v>
      </c>
      <c r="B151" s="78" t="s">
        <v>138</v>
      </c>
      <c r="C151" s="78" t="s">
        <v>139</v>
      </c>
      <c r="D151" s="79" t="s">
        <v>137</v>
      </c>
      <c r="E151" s="79">
        <v>1</v>
      </c>
      <c r="F151" s="79" t="s">
        <v>66</v>
      </c>
      <c r="G151" s="79">
        <f>E151</f>
        <v>1</v>
      </c>
      <c r="H151" s="79"/>
    </row>
    <row r="152" spans="1:8">
      <c r="A152" s="120">
        <v>3</v>
      </c>
      <c r="B152" s="78" t="s">
        <v>269</v>
      </c>
      <c r="C152" s="78" t="s">
        <v>219</v>
      </c>
      <c r="D152" s="79" t="s">
        <v>137</v>
      </c>
      <c r="E152" s="79">
        <v>1</v>
      </c>
      <c r="F152" s="79" t="s">
        <v>66</v>
      </c>
      <c r="G152" s="79">
        <v>8</v>
      </c>
      <c r="H152" s="79"/>
    </row>
  </sheetData>
  <mergeCells count="84">
    <mergeCell ref="A148:H148"/>
    <mergeCell ref="A130:H130"/>
    <mergeCell ref="A131:H131"/>
    <mergeCell ref="A132:H132"/>
    <mergeCell ref="A133:H133"/>
    <mergeCell ref="A134:H134"/>
    <mergeCell ref="A125:H125"/>
    <mergeCell ref="A126:H126"/>
    <mergeCell ref="A127:H127"/>
    <mergeCell ref="A128:H128"/>
    <mergeCell ref="A129:H129"/>
    <mergeCell ref="A107:H107"/>
    <mergeCell ref="A108:H108"/>
    <mergeCell ref="A109:H109"/>
    <mergeCell ref="A110:H110"/>
    <mergeCell ref="A120:H120"/>
    <mergeCell ref="A102:H102"/>
    <mergeCell ref="A103:H103"/>
    <mergeCell ref="A104:H104"/>
    <mergeCell ref="A105:H105"/>
    <mergeCell ref="A106:H106"/>
    <mergeCell ref="A92:H92"/>
    <mergeCell ref="A93:H93"/>
    <mergeCell ref="A94:H94"/>
    <mergeCell ref="A97:H97"/>
    <mergeCell ref="A101:H101"/>
    <mergeCell ref="A87:H87"/>
    <mergeCell ref="A88:H88"/>
    <mergeCell ref="A89:H89"/>
    <mergeCell ref="A90:H90"/>
    <mergeCell ref="A91:H91"/>
    <mergeCell ref="A74:H74"/>
    <mergeCell ref="A75:H75"/>
    <mergeCell ref="A81:H81"/>
    <mergeCell ref="A85:H85"/>
    <mergeCell ref="A86:H86"/>
    <mergeCell ref="A69:H69"/>
    <mergeCell ref="A70:H70"/>
    <mergeCell ref="A71:H71"/>
    <mergeCell ref="A72:H72"/>
    <mergeCell ref="A73:H73"/>
    <mergeCell ref="A26:H26"/>
    <mergeCell ref="A57:H57"/>
    <mergeCell ref="A66:H66"/>
    <mergeCell ref="A67:H67"/>
    <mergeCell ref="A68:H68"/>
    <mergeCell ref="A21:H21"/>
    <mergeCell ref="A22:H22"/>
    <mergeCell ref="A23:H23"/>
    <mergeCell ref="A24:H24"/>
    <mergeCell ref="A25:H25"/>
    <mergeCell ref="A16:H16"/>
    <mergeCell ref="A17:H17"/>
    <mergeCell ref="A18:H18"/>
    <mergeCell ref="A19:H19"/>
    <mergeCell ref="A20:H20"/>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4"/>
  <sheetViews>
    <sheetView workbookViewId="0">
      <selection activeCell="K48" sqref="K48"/>
    </sheetView>
  </sheetViews>
  <sheetFormatPr defaultColWidth="14.42578125" defaultRowHeight="15"/>
  <cols>
    <col min="1" max="1" width="5.140625" style="21" customWidth="1"/>
    <col min="2" max="2" width="52" style="21" customWidth="1"/>
    <col min="3" max="3" width="27.42578125" style="21" customWidth="1"/>
    <col min="4" max="4" width="22" style="21" customWidth="1"/>
    <col min="5" max="5" width="15.42578125" style="21" customWidth="1"/>
    <col min="6" max="6" width="23.42578125" style="21" customWidth="1"/>
    <col min="7" max="7" width="14.42578125" style="21" customWidth="1"/>
    <col min="8" max="8" width="25" style="21" customWidth="1"/>
    <col min="9" max="11" width="8.7109375" style="1" customWidth="1"/>
    <col min="12" max="16384" width="14.42578125" style="1"/>
  </cols>
  <sheetData>
    <row r="1" spans="1:8">
      <c r="A1" s="264" t="s">
        <v>32</v>
      </c>
      <c r="B1" s="265"/>
      <c r="C1" s="265"/>
      <c r="D1" s="265"/>
      <c r="E1" s="265"/>
      <c r="F1" s="265"/>
      <c r="G1" s="265"/>
      <c r="H1" s="265"/>
    </row>
    <row r="2" spans="1:8" ht="20.25">
      <c r="A2" s="241" t="s">
        <v>33</v>
      </c>
      <c r="B2" s="241"/>
      <c r="C2" s="241"/>
      <c r="D2" s="241"/>
      <c r="E2" s="241"/>
      <c r="F2" s="241"/>
      <c r="G2" s="241"/>
      <c r="H2" s="241"/>
    </row>
    <row r="3" spans="1:8" ht="20.25">
      <c r="A3" s="242" t="str">
        <f>'Информация о Чемпионате'!B4</f>
        <v>Итоговый (межрегиональный) этап Чемпионата по профессиональному мастерству</v>
      </c>
      <c r="B3" s="242"/>
      <c r="C3" s="242"/>
      <c r="D3" s="242"/>
      <c r="E3" s="242"/>
      <c r="F3" s="242"/>
      <c r="G3" s="242"/>
      <c r="H3" s="242"/>
    </row>
    <row r="4" spans="1:8" ht="20.25">
      <c r="A4" s="241" t="s">
        <v>34</v>
      </c>
      <c r="B4" s="241"/>
      <c r="C4" s="241"/>
      <c r="D4" s="241"/>
      <c r="E4" s="241"/>
      <c r="F4" s="241"/>
      <c r="G4" s="241"/>
      <c r="H4" s="241"/>
    </row>
    <row r="5" spans="1:8" ht="20.25">
      <c r="A5" s="243" t="str">
        <f>'Информация о Чемпионате'!B3</f>
        <v>Промышленная механика и монтаж</v>
      </c>
      <c r="B5" s="243"/>
      <c r="C5" s="243"/>
      <c r="D5" s="243"/>
      <c r="E5" s="243"/>
      <c r="F5" s="243"/>
      <c r="G5" s="243"/>
      <c r="H5" s="243"/>
    </row>
    <row r="6" spans="1:8">
      <c r="A6" s="244" t="s">
        <v>35</v>
      </c>
      <c r="B6" s="240"/>
      <c r="C6" s="240"/>
      <c r="D6" s="240"/>
      <c r="E6" s="240"/>
      <c r="F6" s="240"/>
      <c r="G6" s="240"/>
      <c r="H6" s="240"/>
    </row>
    <row r="7" spans="1:8" ht="15.75">
      <c r="A7" s="244" t="s">
        <v>36</v>
      </c>
      <c r="B7" s="244"/>
      <c r="C7" s="245" t="str">
        <f>'Информация о Чемпионате'!B5</f>
        <v>г. Санкт-Петербург</v>
      </c>
      <c r="D7" s="245"/>
      <c r="E7" s="245"/>
      <c r="F7" s="245"/>
      <c r="G7" s="245"/>
      <c r="H7" s="245"/>
    </row>
    <row r="8" spans="1:8" ht="15.75">
      <c r="A8" s="244" t="s">
        <v>37</v>
      </c>
      <c r="B8" s="244"/>
      <c r="C8" s="244"/>
      <c r="D8" s="245" t="str">
        <f>'Информация о Чемпионате'!B6</f>
        <v>СПб ГБПОУ "Колледж автоматизации производства"</v>
      </c>
      <c r="E8" s="245"/>
      <c r="F8" s="245"/>
      <c r="G8" s="245"/>
      <c r="H8" s="245"/>
    </row>
    <row r="9" spans="1:8" ht="15.75">
      <c r="A9" s="244" t="s">
        <v>38</v>
      </c>
      <c r="B9" s="244"/>
      <c r="C9" s="244" t="str">
        <f>'Информация о Чемпионате'!B7</f>
        <v>ул. Учительская, д. 1/5</v>
      </c>
      <c r="D9" s="244"/>
      <c r="E9" s="244"/>
      <c r="F9" s="244"/>
      <c r="G9" s="244"/>
      <c r="H9" s="244"/>
    </row>
    <row r="10" spans="1:8" ht="15.75">
      <c r="A10" s="244" t="s">
        <v>39</v>
      </c>
      <c r="B10" s="244"/>
      <c r="C10" s="244" t="str">
        <f>'Информация о Чемпионате'!B9</f>
        <v>Севастьянов Владимир Владимирович</v>
      </c>
      <c r="D10" s="244"/>
      <c r="E10" s="244" t="str">
        <f>'Информация о Чемпионате'!B10</f>
        <v>Vladsev@inbox.ru</v>
      </c>
      <c r="F10" s="244"/>
      <c r="G10" s="244" t="str">
        <f>'Информация о Чемпионате'!B11</f>
        <v>+7 911 790-31-65</v>
      </c>
      <c r="H10" s="244"/>
    </row>
    <row r="11" spans="1:8" ht="15.75" customHeight="1">
      <c r="A11" s="244" t="s">
        <v>40</v>
      </c>
      <c r="B11" s="244"/>
      <c r="C11" s="244" t="str">
        <f>'Информация о Чемпионате'!B12</f>
        <v>Козлов Андрей Юрьевич</v>
      </c>
      <c r="D11" s="244"/>
      <c r="E11" s="244" t="str">
        <f>'Информация о Чемпионате'!B13</f>
        <v>and_reo@mail.ru</v>
      </c>
      <c r="F11" s="244"/>
      <c r="G11" s="244" t="str">
        <f>'Информация о Чемпионате'!B14</f>
        <v>+7 921 307-89-48</v>
      </c>
      <c r="H11" s="244"/>
    </row>
    <row r="12" spans="1:8" ht="15.75" customHeight="1">
      <c r="A12" s="244" t="s">
        <v>41</v>
      </c>
      <c r="B12" s="244"/>
      <c r="C12" s="244">
        <f>'Информация о Чемпионате'!B17</f>
        <v>22</v>
      </c>
      <c r="D12" s="244"/>
      <c r="E12" s="244"/>
      <c r="F12" s="244"/>
      <c r="G12" s="244"/>
      <c r="H12" s="244"/>
    </row>
    <row r="13" spans="1:8" ht="15.75">
      <c r="A13" s="244" t="s">
        <v>42</v>
      </c>
      <c r="B13" s="244"/>
      <c r="C13" s="244">
        <f>'Информация о Чемпионате'!B15</f>
        <v>15</v>
      </c>
      <c r="D13" s="244"/>
      <c r="E13" s="244"/>
      <c r="F13" s="244"/>
      <c r="G13" s="244"/>
      <c r="H13" s="244"/>
    </row>
    <row r="14" spans="1:8" ht="15.75">
      <c r="A14" s="244" t="s">
        <v>43</v>
      </c>
      <c r="B14" s="244"/>
      <c r="C14" s="244">
        <f>'Информация о Чемпионате'!B16</f>
        <v>8</v>
      </c>
      <c r="D14" s="244"/>
      <c r="E14" s="244"/>
      <c r="F14" s="244"/>
      <c r="G14" s="244"/>
      <c r="H14" s="244"/>
    </row>
    <row r="15" spans="1:8" ht="15.75">
      <c r="A15" s="244" t="s">
        <v>44</v>
      </c>
      <c r="B15" s="244"/>
      <c r="C15" s="244" t="str">
        <f>'Информация о Чемпионате'!B8</f>
        <v>21.04.2025 - 29.04.2025</v>
      </c>
      <c r="D15" s="244"/>
      <c r="E15" s="244"/>
      <c r="F15" s="244"/>
      <c r="G15" s="244"/>
      <c r="H15" s="244"/>
    </row>
    <row r="16" spans="1:8" ht="15.75">
      <c r="A16" s="292" t="s">
        <v>293</v>
      </c>
      <c r="B16" s="292"/>
      <c r="C16" s="292"/>
      <c r="D16" s="292"/>
      <c r="E16" s="292"/>
      <c r="F16" s="292"/>
      <c r="G16" s="292"/>
      <c r="H16" s="292"/>
    </row>
    <row r="17" spans="1:8" ht="20.25">
      <c r="A17" s="262" t="s">
        <v>294</v>
      </c>
      <c r="B17" s="263"/>
      <c r="C17" s="263"/>
      <c r="D17" s="263"/>
      <c r="E17" s="263"/>
      <c r="F17" s="263"/>
      <c r="G17" s="263"/>
      <c r="H17" s="263"/>
    </row>
    <row r="18" spans="1:8" ht="60">
      <c r="A18" s="5" t="s">
        <v>55</v>
      </c>
      <c r="B18" s="5" t="s">
        <v>56</v>
      </c>
      <c r="C18" s="6" t="s">
        <v>57</v>
      </c>
      <c r="D18" s="23" t="s">
        <v>58</v>
      </c>
      <c r="E18" s="23" t="s">
        <v>59</v>
      </c>
      <c r="F18" s="23" t="s">
        <v>60</v>
      </c>
      <c r="G18" s="23" t="s">
        <v>61</v>
      </c>
      <c r="H18" s="5" t="s">
        <v>62</v>
      </c>
    </row>
    <row r="19" spans="1:8">
      <c r="A19" s="24">
        <v>1</v>
      </c>
      <c r="B19" s="25" t="s">
        <v>295</v>
      </c>
      <c r="C19" s="26" t="s">
        <v>296</v>
      </c>
      <c r="D19" s="27" t="s">
        <v>297</v>
      </c>
      <c r="E19" s="28">
        <v>2.7</v>
      </c>
      <c r="F19" s="29" t="s">
        <v>298</v>
      </c>
      <c r="G19" s="29">
        <v>40.5</v>
      </c>
      <c r="H19" s="30"/>
    </row>
    <row r="20" spans="1:8">
      <c r="A20" s="24">
        <v>2</v>
      </c>
      <c r="B20" s="25" t="s">
        <v>299</v>
      </c>
      <c r="C20" s="26" t="s">
        <v>300</v>
      </c>
      <c r="D20" s="27" t="s">
        <v>297</v>
      </c>
      <c r="E20" s="28">
        <v>0.48</v>
      </c>
      <c r="F20" s="29" t="s">
        <v>298</v>
      </c>
      <c r="G20" s="29">
        <v>7.2</v>
      </c>
      <c r="H20" s="30"/>
    </row>
    <row r="21" spans="1:8">
      <c r="A21" s="24">
        <v>3</v>
      </c>
      <c r="B21" s="25" t="s">
        <v>301</v>
      </c>
      <c r="C21" s="31" t="s">
        <v>302</v>
      </c>
      <c r="D21" s="27" t="s">
        <v>297</v>
      </c>
      <c r="E21" s="28">
        <v>0.75</v>
      </c>
      <c r="F21" s="29" t="s">
        <v>298</v>
      </c>
      <c r="G21" s="29">
        <v>11.25</v>
      </c>
      <c r="H21" s="30"/>
    </row>
    <row r="22" spans="1:8">
      <c r="A22" s="24">
        <v>4</v>
      </c>
      <c r="B22" s="25" t="s">
        <v>303</v>
      </c>
      <c r="C22" s="26" t="s">
        <v>304</v>
      </c>
      <c r="D22" s="27" t="s">
        <v>297</v>
      </c>
      <c r="E22" s="28" t="s">
        <v>305</v>
      </c>
      <c r="F22" s="29" t="s">
        <v>306</v>
      </c>
      <c r="G22" s="29">
        <v>3</v>
      </c>
      <c r="H22" s="30"/>
    </row>
    <row r="23" spans="1:8">
      <c r="A23" s="24">
        <v>5</v>
      </c>
      <c r="B23" s="25" t="s">
        <v>307</v>
      </c>
      <c r="C23" s="26" t="s">
        <v>296</v>
      </c>
      <c r="D23" s="27" t="s">
        <v>297</v>
      </c>
      <c r="E23" s="28">
        <v>0.1</v>
      </c>
      <c r="F23" s="29" t="s">
        <v>298</v>
      </c>
      <c r="G23" s="29">
        <v>1.5</v>
      </c>
      <c r="H23" s="30"/>
    </row>
    <row r="24" spans="1:8">
      <c r="A24" s="24">
        <v>6</v>
      </c>
      <c r="B24" s="25" t="s">
        <v>308</v>
      </c>
      <c r="C24" s="32" t="s">
        <v>309</v>
      </c>
      <c r="D24" s="27" t="s">
        <v>297</v>
      </c>
      <c r="E24" s="28">
        <v>2</v>
      </c>
      <c r="F24" s="29" t="s">
        <v>310</v>
      </c>
      <c r="G24" s="29">
        <v>30</v>
      </c>
      <c r="H24" s="30"/>
    </row>
    <row r="25" spans="1:8">
      <c r="A25" s="24">
        <v>7</v>
      </c>
      <c r="B25" s="25" t="s">
        <v>311</v>
      </c>
      <c r="C25" s="33" t="s">
        <v>312</v>
      </c>
      <c r="D25" s="27" t="s">
        <v>297</v>
      </c>
      <c r="E25" s="28">
        <v>2</v>
      </c>
      <c r="F25" s="29" t="s">
        <v>310</v>
      </c>
      <c r="G25" s="29">
        <v>30</v>
      </c>
      <c r="H25" s="30"/>
    </row>
    <row r="26" spans="1:8">
      <c r="A26" s="24">
        <v>8</v>
      </c>
      <c r="B26" s="25" t="s">
        <v>313</v>
      </c>
      <c r="C26" s="33" t="s">
        <v>314</v>
      </c>
      <c r="D26" s="27" t="s">
        <v>297</v>
      </c>
      <c r="E26" s="28">
        <v>2</v>
      </c>
      <c r="F26" s="29" t="s">
        <v>310</v>
      </c>
      <c r="G26" s="29">
        <v>30</v>
      </c>
      <c r="H26" s="30"/>
    </row>
    <row r="27" spans="1:8">
      <c r="A27" s="24">
        <v>9</v>
      </c>
      <c r="B27" s="34" t="s">
        <v>315</v>
      </c>
      <c r="C27" s="35" t="s">
        <v>316</v>
      </c>
      <c r="D27" s="27" t="s">
        <v>297</v>
      </c>
      <c r="E27" s="28">
        <v>2</v>
      </c>
      <c r="F27" s="29" t="s">
        <v>310</v>
      </c>
      <c r="G27" s="29">
        <v>30</v>
      </c>
      <c r="H27" s="30"/>
    </row>
    <row r="28" spans="1:8">
      <c r="A28" s="24">
        <v>10</v>
      </c>
      <c r="B28" s="34" t="s">
        <v>317</v>
      </c>
      <c r="C28" s="35" t="s">
        <v>318</v>
      </c>
      <c r="D28" s="27" t="s">
        <v>297</v>
      </c>
      <c r="E28" s="28">
        <v>2</v>
      </c>
      <c r="F28" s="29" t="s">
        <v>310</v>
      </c>
      <c r="G28" s="29">
        <v>30</v>
      </c>
      <c r="H28" s="30"/>
    </row>
    <row r="29" spans="1:8" ht="25.5">
      <c r="A29" s="24">
        <v>11</v>
      </c>
      <c r="B29" s="34" t="s">
        <v>319</v>
      </c>
      <c r="C29" s="35" t="s">
        <v>320</v>
      </c>
      <c r="D29" s="27" t="s">
        <v>297</v>
      </c>
      <c r="E29" s="28">
        <v>5</v>
      </c>
      <c r="F29" s="29" t="s">
        <v>310</v>
      </c>
      <c r="G29" s="29">
        <v>75</v>
      </c>
      <c r="H29" s="30"/>
    </row>
    <row r="30" spans="1:8" ht="25.5">
      <c r="A30" s="36">
        <v>12</v>
      </c>
      <c r="B30" s="37" t="s">
        <v>321</v>
      </c>
      <c r="C30" s="38" t="s">
        <v>322</v>
      </c>
      <c r="D30" s="27" t="s">
        <v>297</v>
      </c>
      <c r="E30" s="39">
        <v>2</v>
      </c>
      <c r="F30" s="40" t="s">
        <v>310</v>
      </c>
      <c r="G30" s="29">
        <v>30</v>
      </c>
      <c r="H30" s="30"/>
    </row>
    <row r="31" spans="1:8" ht="25.5">
      <c r="A31" s="41">
        <v>13</v>
      </c>
      <c r="B31" s="42" t="s">
        <v>323</v>
      </c>
      <c r="C31" s="42" t="s">
        <v>324</v>
      </c>
      <c r="D31" s="43" t="s">
        <v>297</v>
      </c>
      <c r="E31" s="41">
        <v>1</v>
      </c>
      <c r="F31" s="40" t="s">
        <v>310</v>
      </c>
      <c r="G31" s="41">
        <v>15</v>
      </c>
      <c r="H31" s="30"/>
    </row>
    <row r="32" spans="1:8" ht="25.5">
      <c r="A32" s="41">
        <v>14</v>
      </c>
      <c r="B32" s="42" t="s">
        <v>325</v>
      </c>
      <c r="C32" s="42" t="s">
        <v>326</v>
      </c>
      <c r="D32" s="43" t="s">
        <v>297</v>
      </c>
      <c r="E32" s="44">
        <v>1</v>
      </c>
      <c r="F32" s="40" t="s">
        <v>310</v>
      </c>
      <c r="G32" s="41">
        <v>15</v>
      </c>
      <c r="H32" s="30"/>
    </row>
    <row r="33" spans="1:8" s="20" customFormat="1" ht="25.5">
      <c r="A33" s="41">
        <v>15</v>
      </c>
      <c r="B33" s="42" t="s">
        <v>327</v>
      </c>
      <c r="C33" s="42" t="s">
        <v>326</v>
      </c>
      <c r="D33" s="43" t="s">
        <v>297</v>
      </c>
      <c r="E33" s="44">
        <v>1</v>
      </c>
      <c r="F33" s="40" t="s">
        <v>310</v>
      </c>
      <c r="G33" s="41">
        <v>15</v>
      </c>
      <c r="H33" s="30"/>
    </row>
    <row r="34" spans="1:8" s="20" customFormat="1" ht="25.5">
      <c r="A34" s="41">
        <v>16</v>
      </c>
      <c r="B34" s="42" t="s">
        <v>328</v>
      </c>
      <c r="C34" s="42" t="s">
        <v>329</v>
      </c>
      <c r="D34" s="43" t="s">
        <v>297</v>
      </c>
      <c r="E34" s="44">
        <v>2</v>
      </c>
      <c r="F34" s="40" t="s">
        <v>310</v>
      </c>
      <c r="G34" s="41">
        <v>30</v>
      </c>
      <c r="H34" s="30"/>
    </row>
    <row r="35" spans="1:8" s="20" customFormat="1" ht="25.5">
      <c r="A35" s="41">
        <v>17</v>
      </c>
      <c r="B35" s="42" t="s">
        <v>330</v>
      </c>
      <c r="C35" s="42" t="s">
        <v>331</v>
      </c>
      <c r="D35" s="43" t="s">
        <v>297</v>
      </c>
      <c r="E35" s="44">
        <v>1</v>
      </c>
      <c r="F35" s="40" t="s">
        <v>310</v>
      </c>
      <c r="G35" s="41">
        <v>15</v>
      </c>
      <c r="H35" s="30"/>
    </row>
    <row r="36" spans="1:8" s="20" customFormat="1" ht="25.5">
      <c r="A36" s="41">
        <v>18</v>
      </c>
      <c r="B36" s="42" t="s">
        <v>332</v>
      </c>
      <c r="C36" s="42" t="s">
        <v>333</v>
      </c>
      <c r="D36" s="43" t="s">
        <v>297</v>
      </c>
      <c r="E36" s="44">
        <v>1</v>
      </c>
      <c r="F36" s="40" t="s">
        <v>310</v>
      </c>
      <c r="G36" s="41">
        <v>15</v>
      </c>
      <c r="H36" s="45"/>
    </row>
    <row r="37" spans="1:8" s="20" customFormat="1">
      <c r="A37" s="46">
        <v>19</v>
      </c>
      <c r="B37" s="47" t="s">
        <v>334</v>
      </c>
      <c r="C37" s="47" t="s">
        <v>335</v>
      </c>
      <c r="D37" s="27" t="s">
        <v>297</v>
      </c>
      <c r="E37" s="48">
        <v>1</v>
      </c>
      <c r="F37" s="29" t="s">
        <v>310</v>
      </c>
      <c r="G37" s="49">
        <v>8</v>
      </c>
      <c r="H37" s="50"/>
    </row>
    <row r="38" spans="1:8" s="20" customFormat="1" ht="15.75">
      <c r="A38" s="51">
        <v>20</v>
      </c>
      <c r="B38" s="52" t="s">
        <v>336</v>
      </c>
      <c r="C38" s="52" t="s">
        <v>337</v>
      </c>
      <c r="D38" s="27" t="s">
        <v>297</v>
      </c>
      <c r="E38" s="53">
        <v>1</v>
      </c>
      <c r="F38" s="40" t="s">
        <v>310</v>
      </c>
      <c r="G38" s="41">
        <v>15</v>
      </c>
      <c r="H38" s="22"/>
    </row>
    <row r="39" spans="1:8" s="20" customFormat="1" ht="15.75">
      <c r="A39" s="51">
        <v>21</v>
      </c>
      <c r="B39" s="51" t="s">
        <v>338</v>
      </c>
      <c r="C39" s="52" t="s">
        <v>339</v>
      </c>
      <c r="D39" s="27" t="s">
        <v>297</v>
      </c>
      <c r="E39" s="53">
        <v>1.5</v>
      </c>
      <c r="F39" s="54" t="s">
        <v>298</v>
      </c>
      <c r="G39" s="53">
        <v>75</v>
      </c>
      <c r="H39" s="22"/>
    </row>
    <row r="40" spans="1:8" s="20" customFormat="1" ht="15.75">
      <c r="A40" s="292" t="s">
        <v>340</v>
      </c>
      <c r="B40" s="292"/>
      <c r="C40" s="292"/>
      <c r="D40" s="292"/>
      <c r="E40" s="292"/>
      <c r="F40" s="292"/>
      <c r="G40" s="292"/>
      <c r="H40" s="292"/>
    </row>
    <row r="41" spans="1:8" s="20" customFormat="1" ht="20.25">
      <c r="A41" s="262" t="s">
        <v>294</v>
      </c>
      <c r="B41" s="263"/>
      <c r="C41" s="263"/>
      <c r="D41" s="263"/>
      <c r="E41" s="263"/>
      <c r="F41" s="263"/>
      <c r="G41" s="263"/>
      <c r="H41" s="263"/>
    </row>
    <row r="42" spans="1:8" s="20" customFormat="1" ht="60">
      <c r="A42" s="5" t="s">
        <v>55</v>
      </c>
      <c r="B42" s="5" t="s">
        <v>56</v>
      </c>
      <c r="C42" s="6" t="s">
        <v>57</v>
      </c>
      <c r="D42" s="23" t="s">
        <v>58</v>
      </c>
      <c r="E42" s="23" t="s">
        <v>59</v>
      </c>
      <c r="F42" s="23" t="s">
        <v>60</v>
      </c>
      <c r="G42" s="23" t="s">
        <v>61</v>
      </c>
      <c r="H42" s="5" t="s">
        <v>62</v>
      </c>
    </row>
    <row r="43" spans="1:8" s="20" customFormat="1">
      <c r="A43" s="55">
        <v>1</v>
      </c>
      <c r="B43" s="56" t="s">
        <v>341</v>
      </c>
      <c r="C43" s="56" t="s">
        <v>342</v>
      </c>
      <c r="D43" s="27" t="s">
        <v>297</v>
      </c>
      <c r="E43" s="55">
        <v>4</v>
      </c>
      <c r="F43" s="55" t="s">
        <v>66</v>
      </c>
      <c r="G43" s="55">
        <v>20</v>
      </c>
      <c r="H43" s="56"/>
    </row>
    <row r="44" spans="1:8" s="20" customFormat="1">
      <c r="A44" s="293" t="s">
        <v>343</v>
      </c>
      <c r="B44" s="293"/>
      <c r="C44" s="293"/>
      <c r="D44" s="293"/>
      <c r="E44" s="293"/>
      <c r="F44" s="293"/>
      <c r="G44" s="293"/>
      <c r="H44" s="293"/>
    </row>
    <row r="45" spans="1:8" s="20" customFormat="1" ht="20.25">
      <c r="A45" s="261" t="s">
        <v>294</v>
      </c>
      <c r="B45" s="240"/>
      <c r="C45" s="240"/>
      <c r="D45" s="240"/>
      <c r="E45" s="240"/>
      <c r="F45" s="240"/>
      <c r="G45" s="240"/>
      <c r="H45" s="240"/>
    </row>
    <row r="46" spans="1:8" s="20" customFormat="1" ht="30">
      <c r="A46" s="57" t="s">
        <v>55</v>
      </c>
      <c r="B46" s="58" t="s">
        <v>56</v>
      </c>
      <c r="C46" s="58" t="s">
        <v>57</v>
      </c>
      <c r="D46" s="58" t="s">
        <v>58</v>
      </c>
      <c r="E46" s="58" t="s">
        <v>59</v>
      </c>
      <c r="F46" s="58" t="s">
        <v>60</v>
      </c>
      <c r="G46" s="58" t="s">
        <v>61</v>
      </c>
      <c r="H46" s="58" t="s">
        <v>229</v>
      </c>
    </row>
    <row r="47" spans="1:8" s="20" customFormat="1" ht="30">
      <c r="A47" s="59">
        <v>1</v>
      </c>
      <c r="B47" s="57" t="s">
        <v>344</v>
      </c>
      <c r="C47" s="57" t="s">
        <v>345</v>
      </c>
      <c r="D47" s="60" t="s">
        <v>346</v>
      </c>
      <c r="E47" s="60">
        <v>10</v>
      </c>
      <c r="F47" s="60" t="s">
        <v>66</v>
      </c>
      <c r="G47" s="60">
        <v>150</v>
      </c>
      <c r="H47" s="61"/>
    </row>
    <row r="48" spans="1:8" s="20" customFormat="1" ht="30">
      <c r="A48" s="59">
        <v>2</v>
      </c>
      <c r="B48" s="62" t="s">
        <v>347</v>
      </c>
      <c r="C48" s="62" t="s">
        <v>348</v>
      </c>
      <c r="D48" s="60" t="s">
        <v>346</v>
      </c>
      <c r="E48" s="60">
        <v>10</v>
      </c>
      <c r="F48" s="60" t="s">
        <v>66</v>
      </c>
      <c r="G48" s="60">
        <v>150</v>
      </c>
      <c r="H48" s="61"/>
    </row>
    <row r="49" spans="1:8" s="20" customFormat="1" ht="30">
      <c r="A49" s="59">
        <v>3</v>
      </c>
      <c r="B49" s="62" t="s">
        <v>349</v>
      </c>
      <c r="C49" s="62" t="s">
        <v>348</v>
      </c>
      <c r="D49" s="60" t="s">
        <v>346</v>
      </c>
      <c r="E49" s="60">
        <v>10</v>
      </c>
      <c r="F49" s="60" t="s">
        <v>66</v>
      </c>
      <c r="G49" s="60">
        <v>150</v>
      </c>
      <c r="H49" s="61"/>
    </row>
    <row r="50" spans="1:8" s="20" customFormat="1" ht="30">
      <c r="A50" s="59">
        <v>4</v>
      </c>
      <c r="B50" s="62" t="s">
        <v>350</v>
      </c>
      <c r="C50" s="62" t="s">
        <v>348</v>
      </c>
      <c r="D50" s="60" t="s">
        <v>346</v>
      </c>
      <c r="E50" s="60">
        <v>5</v>
      </c>
      <c r="F50" s="60" t="s">
        <v>66</v>
      </c>
      <c r="G50" s="60">
        <v>75</v>
      </c>
      <c r="H50" s="61"/>
    </row>
    <row r="51" spans="1:8" s="20" customFormat="1">
      <c r="A51" s="59">
        <v>5</v>
      </c>
      <c r="B51" s="62" t="s">
        <v>460</v>
      </c>
      <c r="C51" s="62" t="s">
        <v>461</v>
      </c>
      <c r="D51" s="60" t="s">
        <v>346</v>
      </c>
      <c r="E51" s="60">
        <v>5</v>
      </c>
      <c r="F51" s="60" t="s">
        <v>66</v>
      </c>
      <c r="G51" s="60">
        <v>5</v>
      </c>
      <c r="H51" s="61"/>
    </row>
    <row r="52" spans="1:8" s="20" customFormat="1" ht="30">
      <c r="A52" s="59">
        <v>6</v>
      </c>
      <c r="B52" s="62" t="s">
        <v>351</v>
      </c>
      <c r="C52" s="62" t="s">
        <v>348</v>
      </c>
      <c r="D52" s="60" t="s">
        <v>346</v>
      </c>
      <c r="E52" s="60">
        <v>5</v>
      </c>
      <c r="F52" s="60" t="s">
        <v>66</v>
      </c>
      <c r="G52" s="60">
        <v>75</v>
      </c>
      <c r="H52" s="61"/>
    </row>
    <row r="53" spans="1:8" s="20" customFormat="1">
      <c r="A53" s="293" t="s">
        <v>352</v>
      </c>
      <c r="B53" s="293"/>
      <c r="C53" s="293"/>
      <c r="D53" s="293"/>
      <c r="E53" s="293"/>
      <c r="F53" s="293"/>
      <c r="G53" s="293"/>
      <c r="H53" s="293"/>
    </row>
    <row r="54" spans="1:8" s="20" customFormat="1" ht="20.25">
      <c r="A54" s="261" t="s">
        <v>294</v>
      </c>
      <c r="B54" s="240"/>
      <c r="C54" s="240"/>
      <c r="D54" s="240"/>
      <c r="E54" s="240"/>
      <c r="F54" s="240"/>
      <c r="G54" s="240"/>
      <c r="H54" s="240"/>
    </row>
    <row r="55" spans="1:8" ht="42.75">
      <c r="A55" s="63" t="s">
        <v>55</v>
      </c>
      <c r="B55" s="63" t="s">
        <v>56</v>
      </c>
      <c r="C55" s="63" t="s">
        <v>57</v>
      </c>
      <c r="D55" s="63" t="s">
        <v>58</v>
      </c>
      <c r="E55" s="63" t="s">
        <v>59</v>
      </c>
      <c r="F55" s="63" t="s">
        <v>60</v>
      </c>
      <c r="G55" s="63" t="s">
        <v>61</v>
      </c>
      <c r="H55" s="63" t="s">
        <v>229</v>
      </c>
    </row>
    <row r="56" spans="1:8" ht="15.75">
      <c r="A56" s="64">
        <v>1</v>
      </c>
      <c r="B56" s="65" t="s">
        <v>353</v>
      </c>
      <c r="C56" s="47" t="s">
        <v>354</v>
      </c>
      <c r="D56" s="27" t="s">
        <v>346</v>
      </c>
      <c r="E56" s="49">
        <v>5</v>
      </c>
      <c r="F56" s="49" t="s">
        <v>298</v>
      </c>
      <c r="G56" s="49">
        <v>75</v>
      </c>
      <c r="H56" s="66"/>
    </row>
    <row r="57" spans="1:8">
      <c r="A57" s="67">
        <v>2</v>
      </c>
      <c r="B57" s="66" t="s">
        <v>355</v>
      </c>
      <c r="C57" s="66" t="s">
        <v>356</v>
      </c>
      <c r="D57" s="27" t="s">
        <v>346</v>
      </c>
      <c r="E57" s="68">
        <v>1</v>
      </c>
      <c r="F57" s="68" t="s">
        <v>66</v>
      </c>
      <c r="G57" s="68">
        <v>5</v>
      </c>
      <c r="H57" s="66"/>
    </row>
    <row r="58" spans="1:8">
      <c r="A58" s="67">
        <v>3</v>
      </c>
      <c r="B58" s="66" t="s">
        <v>357</v>
      </c>
      <c r="C58" s="66" t="s">
        <v>354</v>
      </c>
      <c r="D58" s="27" t="s">
        <v>346</v>
      </c>
      <c r="E58" s="68">
        <v>1</v>
      </c>
      <c r="F58" s="68" t="s">
        <v>66</v>
      </c>
      <c r="G58" s="68">
        <v>5</v>
      </c>
      <c r="H58" s="66"/>
    </row>
    <row r="59" spans="1:8">
      <c r="A59" s="67">
        <v>4</v>
      </c>
      <c r="B59" s="66" t="s">
        <v>358</v>
      </c>
      <c r="C59" s="66" t="s">
        <v>359</v>
      </c>
      <c r="D59" s="27" t="s">
        <v>346</v>
      </c>
      <c r="E59" s="68">
        <v>5</v>
      </c>
      <c r="F59" s="68" t="s">
        <v>66</v>
      </c>
      <c r="G59" s="68">
        <v>75</v>
      </c>
      <c r="H59" s="66"/>
    </row>
    <row r="60" spans="1:8">
      <c r="A60" s="67">
        <v>5</v>
      </c>
      <c r="B60" s="66" t="s">
        <v>360</v>
      </c>
      <c r="C60" s="66" t="s">
        <v>361</v>
      </c>
      <c r="D60" s="27" t="s">
        <v>346</v>
      </c>
      <c r="E60" s="68">
        <v>5</v>
      </c>
      <c r="F60" s="68" t="s">
        <v>66</v>
      </c>
      <c r="G60" s="68">
        <v>75</v>
      </c>
      <c r="H60" s="66"/>
    </row>
    <row r="61" spans="1:8">
      <c r="A61" s="67">
        <v>6</v>
      </c>
      <c r="B61" s="66" t="s">
        <v>362</v>
      </c>
      <c r="C61" s="66" t="s">
        <v>363</v>
      </c>
      <c r="D61" s="27" t="s">
        <v>346</v>
      </c>
      <c r="E61" s="68">
        <v>1</v>
      </c>
      <c r="F61" s="68" t="s">
        <v>66</v>
      </c>
      <c r="G61" s="68">
        <v>2</v>
      </c>
      <c r="H61" s="66"/>
    </row>
    <row r="62" spans="1:8">
      <c r="A62" s="67">
        <v>7</v>
      </c>
      <c r="B62" s="66" t="s">
        <v>364</v>
      </c>
      <c r="C62" s="66" t="s">
        <v>365</v>
      </c>
      <c r="D62" s="27" t="s">
        <v>346</v>
      </c>
      <c r="E62" s="68">
        <v>1</v>
      </c>
      <c r="F62" s="68" t="s">
        <v>66</v>
      </c>
      <c r="G62" s="68">
        <v>5</v>
      </c>
      <c r="H62" s="66"/>
    </row>
    <row r="63" spans="1:8">
      <c r="A63" s="67">
        <v>8</v>
      </c>
      <c r="B63" s="66" t="s">
        <v>366</v>
      </c>
      <c r="C63" s="66" t="s">
        <v>367</v>
      </c>
      <c r="D63" s="27" t="s">
        <v>346</v>
      </c>
      <c r="E63" s="68">
        <v>1</v>
      </c>
      <c r="F63" s="68" t="s">
        <v>66</v>
      </c>
      <c r="G63" s="68">
        <v>5</v>
      </c>
      <c r="H63" s="66"/>
    </row>
    <row r="64" spans="1:8">
      <c r="A64" s="293" t="s">
        <v>368</v>
      </c>
      <c r="B64" s="293"/>
      <c r="C64" s="293"/>
      <c r="D64" s="293"/>
      <c r="E64" s="293"/>
      <c r="F64" s="293"/>
      <c r="G64" s="293"/>
      <c r="H64" s="293"/>
    </row>
    <row r="65" spans="1:8" ht="20.25">
      <c r="A65" s="261" t="s">
        <v>294</v>
      </c>
      <c r="B65" s="240"/>
      <c r="C65" s="240"/>
      <c r="D65" s="240"/>
      <c r="E65" s="240"/>
      <c r="F65" s="240"/>
      <c r="G65" s="240"/>
      <c r="H65" s="240"/>
    </row>
    <row r="66" spans="1:8" ht="30">
      <c r="A66" s="57" t="s">
        <v>55</v>
      </c>
      <c r="B66" s="58" t="s">
        <v>56</v>
      </c>
      <c r="C66" s="58" t="s">
        <v>57</v>
      </c>
      <c r="D66" s="58" t="s">
        <v>58</v>
      </c>
      <c r="E66" s="58" t="s">
        <v>59</v>
      </c>
      <c r="F66" s="58" t="s">
        <v>60</v>
      </c>
      <c r="G66" s="58" t="s">
        <v>61</v>
      </c>
      <c r="H66" s="58" t="s">
        <v>229</v>
      </c>
    </row>
    <row r="67" spans="1:8">
      <c r="A67" s="57" t="s">
        <v>369</v>
      </c>
      <c r="B67" s="57" t="s">
        <v>370</v>
      </c>
      <c r="C67" s="57">
        <v>1206</v>
      </c>
      <c r="D67" s="58" t="s">
        <v>297</v>
      </c>
      <c r="E67" s="58">
        <v>2</v>
      </c>
      <c r="F67" s="58" t="s">
        <v>310</v>
      </c>
      <c r="G67" s="58">
        <v>5</v>
      </c>
      <c r="H67" s="58"/>
    </row>
    <row r="68" spans="1:8">
      <c r="A68" s="57">
        <v>2</v>
      </c>
      <c r="B68" s="57" t="s">
        <v>371</v>
      </c>
      <c r="C68" s="57" t="s">
        <v>372</v>
      </c>
      <c r="D68" s="58" t="s">
        <v>297</v>
      </c>
      <c r="E68" s="58">
        <v>1</v>
      </c>
      <c r="F68" s="58" t="s">
        <v>310</v>
      </c>
      <c r="G68" s="58">
        <v>5</v>
      </c>
      <c r="H68" s="58"/>
    </row>
    <row r="69" spans="1:8">
      <c r="A69" s="59">
        <v>3</v>
      </c>
      <c r="B69" s="57" t="s">
        <v>373</v>
      </c>
      <c r="C69" s="57" t="s">
        <v>374</v>
      </c>
      <c r="D69" s="60" t="s">
        <v>346</v>
      </c>
      <c r="E69" s="60">
        <v>1</v>
      </c>
      <c r="F69" s="60" t="s">
        <v>375</v>
      </c>
      <c r="G69" s="60">
        <v>1</v>
      </c>
      <c r="H69" s="61"/>
    </row>
    <row r="70" spans="1:8" ht="20.25">
      <c r="A70" s="294" t="s">
        <v>376</v>
      </c>
      <c r="B70" s="295"/>
      <c r="C70" s="295"/>
      <c r="D70" s="295"/>
      <c r="E70" s="295"/>
      <c r="F70" s="295"/>
      <c r="G70" s="295"/>
      <c r="H70" s="296"/>
    </row>
    <row r="71" spans="1:8" ht="60">
      <c r="A71" s="69" t="s">
        <v>55</v>
      </c>
      <c r="B71" s="69" t="s">
        <v>56</v>
      </c>
      <c r="C71" s="23" t="s">
        <v>57</v>
      </c>
      <c r="D71" s="69" t="s">
        <v>58</v>
      </c>
      <c r="E71" s="69" t="s">
        <v>59</v>
      </c>
      <c r="F71" s="69" t="s">
        <v>60</v>
      </c>
      <c r="G71" s="23" t="s">
        <v>61</v>
      </c>
      <c r="H71" s="23" t="s">
        <v>62</v>
      </c>
    </row>
    <row r="72" spans="1:8">
      <c r="A72" s="58">
        <v>1</v>
      </c>
      <c r="B72" s="70" t="s">
        <v>377</v>
      </c>
      <c r="C72" s="61" t="s">
        <v>378</v>
      </c>
      <c r="D72" s="60" t="s">
        <v>346</v>
      </c>
      <c r="E72" s="71"/>
      <c r="F72" s="58" t="s">
        <v>379</v>
      </c>
      <c r="G72" s="71">
        <v>6</v>
      </c>
      <c r="H72" s="61"/>
    </row>
    <row r="73" spans="1:8">
      <c r="A73" s="58">
        <v>2</v>
      </c>
      <c r="B73" s="70" t="s">
        <v>380</v>
      </c>
      <c r="C73" s="61"/>
      <c r="D73" s="60" t="s">
        <v>346</v>
      </c>
      <c r="E73" s="71"/>
      <c r="F73" s="58" t="s">
        <v>66</v>
      </c>
      <c r="G73" s="71">
        <v>18</v>
      </c>
      <c r="H73" s="61"/>
    </row>
    <row r="74" spans="1:8">
      <c r="A74" s="58">
        <v>3</v>
      </c>
      <c r="B74" s="70" t="s">
        <v>381</v>
      </c>
      <c r="C74" s="61" t="s">
        <v>382</v>
      </c>
      <c r="D74" s="60" t="s">
        <v>346</v>
      </c>
      <c r="E74" s="71"/>
      <c r="F74" s="58" t="s">
        <v>66</v>
      </c>
      <c r="G74" s="71">
        <v>2</v>
      </c>
      <c r="H74" s="61"/>
    </row>
    <row r="75" spans="1:8">
      <c r="A75" s="58">
        <v>4</v>
      </c>
      <c r="B75" s="70" t="s">
        <v>383</v>
      </c>
      <c r="C75" s="61" t="s">
        <v>384</v>
      </c>
      <c r="D75" s="60" t="s">
        <v>346</v>
      </c>
      <c r="E75" s="71"/>
      <c r="F75" s="58" t="s">
        <v>66</v>
      </c>
      <c r="G75" s="71">
        <v>2</v>
      </c>
      <c r="H75" s="61"/>
    </row>
    <row r="76" spans="1:8">
      <c r="A76" s="58">
        <v>5</v>
      </c>
      <c r="B76" s="70" t="s">
        <v>385</v>
      </c>
      <c r="C76" s="61" t="s">
        <v>386</v>
      </c>
      <c r="D76" s="60" t="s">
        <v>346</v>
      </c>
      <c r="E76" s="71"/>
      <c r="F76" s="58" t="s">
        <v>66</v>
      </c>
      <c r="G76" s="71">
        <v>30</v>
      </c>
      <c r="H76" s="61"/>
    </row>
    <row r="77" spans="1:8">
      <c r="A77" s="58">
        <v>6</v>
      </c>
      <c r="B77" s="70" t="s">
        <v>387</v>
      </c>
      <c r="C77" s="61"/>
      <c r="D77" s="60" t="s">
        <v>346</v>
      </c>
      <c r="E77" s="71"/>
      <c r="F77" s="58" t="s">
        <v>66</v>
      </c>
      <c r="G77" s="71">
        <v>2</v>
      </c>
      <c r="H77" s="61"/>
    </row>
    <row r="78" spans="1:8">
      <c r="A78" s="58">
        <v>7</v>
      </c>
      <c r="B78" s="70" t="s">
        <v>388</v>
      </c>
      <c r="C78" s="61" t="s">
        <v>389</v>
      </c>
      <c r="D78" s="60" t="s">
        <v>346</v>
      </c>
      <c r="E78" s="71"/>
      <c r="F78" s="58" t="s">
        <v>379</v>
      </c>
      <c r="G78" s="71">
        <v>2</v>
      </c>
      <c r="H78" s="61"/>
    </row>
    <row r="79" spans="1:8">
      <c r="A79" s="58">
        <v>8</v>
      </c>
      <c r="B79" s="70" t="s">
        <v>390</v>
      </c>
      <c r="C79" s="61" t="s">
        <v>391</v>
      </c>
      <c r="D79" s="60" t="s">
        <v>346</v>
      </c>
      <c r="E79" s="71"/>
      <c r="F79" s="58" t="s">
        <v>379</v>
      </c>
      <c r="G79" s="71">
        <v>4</v>
      </c>
      <c r="H79" s="61"/>
    </row>
    <row r="80" spans="1:8">
      <c r="A80" s="58">
        <v>9</v>
      </c>
      <c r="B80" s="70" t="s">
        <v>392</v>
      </c>
      <c r="C80" s="61" t="s">
        <v>393</v>
      </c>
      <c r="D80" s="60" t="s">
        <v>346</v>
      </c>
      <c r="E80" s="71"/>
      <c r="F80" s="58" t="s">
        <v>379</v>
      </c>
      <c r="G80" s="71">
        <v>4</v>
      </c>
      <c r="H80" s="61"/>
    </row>
    <row r="81" spans="1:8">
      <c r="A81" s="58">
        <v>10</v>
      </c>
      <c r="B81" s="70" t="s">
        <v>394</v>
      </c>
      <c r="C81" s="61" t="s">
        <v>395</v>
      </c>
      <c r="D81" s="60" t="s">
        <v>346</v>
      </c>
      <c r="E81" s="71"/>
      <c r="F81" s="58" t="s">
        <v>66</v>
      </c>
      <c r="G81" s="71">
        <v>2</v>
      </c>
      <c r="H81" s="61"/>
    </row>
    <row r="82" spans="1:8">
      <c r="A82" s="58">
        <v>11</v>
      </c>
      <c r="B82" s="70" t="s">
        <v>396</v>
      </c>
      <c r="C82" s="61" t="s">
        <v>397</v>
      </c>
      <c r="D82" s="60" t="s">
        <v>346</v>
      </c>
      <c r="E82" s="71"/>
      <c r="F82" s="58" t="s">
        <v>66</v>
      </c>
      <c r="G82" s="71">
        <v>2</v>
      </c>
      <c r="H82" s="61"/>
    </row>
    <row r="83" spans="1:8">
      <c r="A83" s="58">
        <v>12</v>
      </c>
      <c r="B83" s="70" t="s">
        <v>398</v>
      </c>
      <c r="C83" s="61" t="s">
        <v>399</v>
      </c>
      <c r="D83" s="60" t="s">
        <v>346</v>
      </c>
      <c r="E83" s="71"/>
      <c r="F83" s="58" t="s">
        <v>66</v>
      </c>
      <c r="G83" s="71">
        <v>18</v>
      </c>
      <c r="H83" s="61"/>
    </row>
    <row r="84" spans="1:8">
      <c r="A84" s="72">
        <v>13</v>
      </c>
      <c r="B84" s="73" t="s">
        <v>400</v>
      </c>
      <c r="C84" s="73" t="s">
        <v>401</v>
      </c>
      <c r="D84" s="60" t="s">
        <v>346</v>
      </c>
      <c r="E84" s="74"/>
      <c r="F84" s="74" t="s">
        <v>66</v>
      </c>
      <c r="G84" s="74">
        <v>4</v>
      </c>
      <c r="H84" s="75"/>
    </row>
  </sheetData>
  <mergeCells count="39">
    <mergeCell ref="A70:H70"/>
    <mergeCell ref="A45:H45"/>
    <mergeCell ref="A53:H53"/>
    <mergeCell ref="A54:H54"/>
    <mergeCell ref="A64:H64"/>
    <mergeCell ref="A65:H65"/>
    <mergeCell ref="A16:H16"/>
    <mergeCell ref="A17:H17"/>
    <mergeCell ref="A40:H40"/>
    <mergeCell ref="A41:H41"/>
    <mergeCell ref="A44:H44"/>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0"/>
  <sheetViews>
    <sheetView topLeftCell="A56" zoomScale="87" zoomScaleNormal="87" workbookViewId="0">
      <selection activeCell="F55" sqref="F55"/>
    </sheetView>
  </sheetViews>
  <sheetFormatPr defaultColWidth="14.42578125" defaultRowHeight="15"/>
  <cols>
    <col min="1" max="1" width="5.140625" style="1" customWidth="1"/>
    <col min="2" max="2" width="52" style="1" customWidth="1"/>
    <col min="3" max="3" width="27.42578125" style="1" customWidth="1"/>
    <col min="4" max="4" width="22" style="1" customWidth="1"/>
    <col min="5" max="5" width="15.42578125" style="1" customWidth="1"/>
    <col min="6" max="6" width="19.7109375" style="1" customWidth="1"/>
    <col min="7" max="7" width="14.42578125" style="1" customWidth="1"/>
    <col min="8" max="9" width="8.7109375" style="1" customWidth="1"/>
    <col min="10" max="16384" width="14.42578125" style="1"/>
  </cols>
  <sheetData>
    <row r="1" spans="1:8">
      <c r="A1" s="298" t="s">
        <v>32</v>
      </c>
      <c r="B1" s="299"/>
      <c r="C1" s="299"/>
      <c r="D1" s="299"/>
      <c r="E1" s="299"/>
      <c r="F1" s="299"/>
      <c r="G1" s="299"/>
    </row>
    <row r="2" spans="1:8" ht="20.25">
      <c r="A2" s="241" t="s">
        <v>33</v>
      </c>
      <c r="B2" s="241"/>
      <c r="C2" s="241"/>
      <c r="D2" s="241"/>
      <c r="E2" s="241"/>
      <c r="F2" s="241"/>
      <c r="G2" s="241"/>
      <c r="H2" s="2"/>
    </row>
    <row r="3" spans="1:8" ht="20.25">
      <c r="A3" s="242" t="str">
        <f>'Информация о Чемпионате'!B4</f>
        <v>Итоговый (межрегиональный) этап Чемпионата по профессиональному мастерству</v>
      </c>
      <c r="B3" s="242"/>
      <c r="C3" s="242"/>
      <c r="D3" s="242"/>
      <c r="E3" s="242"/>
      <c r="F3" s="242"/>
      <c r="G3" s="242"/>
      <c r="H3" s="3"/>
    </row>
    <row r="4" spans="1:8" ht="20.25">
      <c r="A4" s="241" t="s">
        <v>34</v>
      </c>
      <c r="B4" s="241"/>
      <c r="C4" s="241"/>
      <c r="D4" s="241"/>
      <c r="E4" s="241"/>
      <c r="F4" s="241"/>
      <c r="G4" s="241"/>
      <c r="H4" s="2"/>
    </row>
    <row r="5" spans="1:8" ht="20.25">
      <c r="A5" s="300" t="str">
        <f>'Информация о Чемпионате'!B3</f>
        <v>Промышленная механика и монтаж</v>
      </c>
      <c r="B5" s="300"/>
      <c r="C5" s="300"/>
      <c r="D5" s="300"/>
      <c r="E5" s="300"/>
      <c r="F5" s="300"/>
      <c r="G5" s="300"/>
      <c r="H5" s="4"/>
    </row>
    <row r="6" spans="1:8" ht="20.25">
      <c r="A6" s="262" t="s">
        <v>402</v>
      </c>
      <c r="B6" s="297"/>
      <c r="C6" s="297"/>
      <c r="D6" s="297"/>
      <c r="E6" s="297"/>
      <c r="F6" s="297"/>
      <c r="G6" s="297"/>
    </row>
    <row r="7" spans="1:8" ht="30">
      <c r="A7" s="5" t="s">
        <v>55</v>
      </c>
      <c r="B7" s="5" t="s">
        <v>56</v>
      </c>
      <c r="C7" s="6" t="s">
        <v>57</v>
      </c>
      <c r="D7" s="5" t="s">
        <v>58</v>
      </c>
      <c r="E7" s="5" t="s">
        <v>59</v>
      </c>
      <c r="F7" s="5" t="s">
        <v>60</v>
      </c>
      <c r="G7" s="5" t="s">
        <v>403</v>
      </c>
    </row>
    <row r="8" spans="1:8" ht="15.75">
      <c r="A8" s="7">
        <v>1</v>
      </c>
      <c r="B8" s="8" t="s">
        <v>404</v>
      </c>
      <c r="C8" s="7"/>
      <c r="D8" s="7"/>
      <c r="E8" s="7">
        <v>1</v>
      </c>
      <c r="F8" s="7" t="s">
        <v>66</v>
      </c>
      <c r="G8" s="7"/>
    </row>
    <row r="9" spans="1:8" ht="15.75">
      <c r="A9" s="9">
        <v>2</v>
      </c>
      <c r="B9" s="8" t="s">
        <v>405</v>
      </c>
      <c r="C9" s="10"/>
      <c r="D9" s="10"/>
      <c r="E9" s="7">
        <v>1</v>
      </c>
      <c r="F9" s="7" t="s">
        <v>66</v>
      </c>
      <c r="G9" s="10"/>
    </row>
    <row r="10" spans="1:8" ht="15.75">
      <c r="A10" s="9">
        <v>3</v>
      </c>
      <c r="B10" s="8" t="s">
        <v>406</v>
      </c>
      <c r="C10" s="10"/>
      <c r="D10" s="10"/>
      <c r="E10" s="7">
        <v>1</v>
      </c>
      <c r="F10" s="7" t="s">
        <v>66</v>
      </c>
      <c r="G10" s="10"/>
    </row>
    <row r="11" spans="1:8" ht="15.75">
      <c r="A11" s="7">
        <v>4</v>
      </c>
      <c r="B11" s="8" t="s">
        <v>407</v>
      </c>
      <c r="C11" s="10"/>
      <c r="D11" s="10"/>
      <c r="E11" s="7">
        <v>1</v>
      </c>
      <c r="F11" s="7" t="s">
        <v>66</v>
      </c>
      <c r="G11" s="10"/>
    </row>
    <row r="12" spans="1:8" ht="15.75">
      <c r="A12" s="9">
        <v>5</v>
      </c>
      <c r="B12" s="8" t="s">
        <v>408</v>
      </c>
      <c r="C12" s="10"/>
      <c r="D12" s="10"/>
      <c r="E12" s="7">
        <v>1</v>
      </c>
      <c r="F12" s="7" t="s">
        <v>66</v>
      </c>
      <c r="G12" s="10"/>
    </row>
    <row r="13" spans="1:8" ht="15.75">
      <c r="A13" s="9">
        <v>6</v>
      </c>
      <c r="B13" s="8" t="s">
        <v>409</v>
      </c>
      <c r="C13" s="10"/>
      <c r="D13" s="10"/>
      <c r="E13" s="7">
        <v>1</v>
      </c>
      <c r="F13" s="7" t="s">
        <v>233</v>
      </c>
      <c r="G13" s="10"/>
    </row>
    <row r="14" spans="1:8" ht="15.75">
      <c r="A14" s="7">
        <v>7</v>
      </c>
      <c r="B14" s="8" t="s">
        <v>410</v>
      </c>
      <c r="C14" s="10"/>
      <c r="D14" s="10"/>
      <c r="E14" s="7">
        <v>1</v>
      </c>
      <c r="F14" s="7" t="s">
        <v>66</v>
      </c>
      <c r="G14" s="10"/>
    </row>
    <row r="15" spans="1:8" ht="15.75">
      <c r="A15" s="9">
        <v>8</v>
      </c>
      <c r="B15" s="8" t="s">
        <v>411</v>
      </c>
      <c r="C15" s="8" t="s">
        <v>412</v>
      </c>
      <c r="D15" s="8"/>
      <c r="E15" s="7">
        <v>1</v>
      </c>
      <c r="F15" s="7" t="s">
        <v>233</v>
      </c>
      <c r="G15" s="10"/>
    </row>
    <row r="16" spans="1:8" ht="15.75">
      <c r="A16" s="9">
        <v>9</v>
      </c>
      <c r="B16" s="8" t="s">
        <v>413</v>
      </c>
      <c r="C16" s="10"/>
      <c r="D16" s="10"/>
      <c r="E16" s="7">
        <v>1</v>
      </c>
      <c r="F16" s="7" t="s">
        <v>66</v>
      </c>
      <c r="G16" s="10"/>
    </row>
    <row r="17" spans="1:7" ht="15.75">
      <c r="A17" s="7">
        <v>10</v>
      </c>
      <c r="B17" s="8" t="s">
        <v>414</v>
      </c>
      <c r="C17" s="10"/>
      <c r="D17" s="10"/>
      <c r="E17" s="7">
        <v>1</v>
      </c>
      <c r="F17" s="7" t="s">
        <v>233</v>
      </c>
      <c r="G17" s="10"/>
    </row>
    <row r="18" spans="1:7" ht="15.75">
      <c r="A18" s="9">
        <v>11</v>
      </c>
      <c r="B18" s="8" t="s">
        <v>415</v>
      </c>
      <c r="C18" s="10"/>
      <c r="D18" s="10"/>
      <c r="E18" s="7">
        <v>1</v>
      </c>
      <c r="F18" s="7" t="s">
        <v>233</v>
      </c>
      <c r="G18" s="10"/>
    </row>
    <row r="19" spans="1:7" ht="15.75">
      <c r="A19" s="9">
        <v>12</v>
      </c>
      <c r="B19" s="8" t="s">
        <v>416</v>
      </c>
      <c r="C19" s="10"/>
      <c r="D19" s="10"/>
      <c r="E19" s="7">
        <v>1</v>
      </c>
      <c r="F19" s="7" t="s">
        <v>66</v>
      </c>
      <c r="G19" s="10"/>
    </row>
    <row r="20" spans="1:7" ht="15.75">
      <c r="A20" s="7">
        <v>13</v>
      </c>
      <c r="B20" s="8" t="s">
        <v>417</v>
      </c>
      <c r="C20" s="10"/>
      <c r="D20" s="10"/>
      <c r="E20" s="7">
        <v>1</v>
      </c>
      <c r="F20" s="7" t="s">
        <v>233</v>
      </c>
      <c r="G20" s="10"/>
    </row>
    <row r="21" spans="1:7" ht="15.75">
      <c r="A21" s="9">
        <v>14</v>
      </c>
      <c r="B21" s="8" t="s">
        <v>418</v>
      </c>
      <c r="C21" s="10"/>
      <c r="D21" s="10"/>
      <c r="E21" s="7">
        <v>1</v>
      </c>
      <c r="F21" s="7" t="s">
        <v>66</v>
      </c>
      <c r="G21" s="10"/>
    </row>
    <row r="22" spans="1:7" ht="15.75">
      <c r="A22" s="9">
        <v>15</v>
      </c>
      <c r="B22" s="8" t="s">
        <v>419</v>
      </c>
      <c r="C22" s="10"/>
      <c r="D22" s="10"/>
      <c r="E22" s="7">
        <v>1</v>
      </c>
      <c r="F22" s="7" t="s">
        <v>66</v>
      </c>
      <c r="G22" s="10"/>
    </row>
    <row r="23" spans="1:7" ht="15.75">
      <c r="A23" s="7">
        <v>16</v>
      </c>
      <c r="B23" s="8" t="s">
        <v>420</v>
      </c>
      <c r="C23" s="10"/>
      <c r="D23" s="10"/>
      <c r="E23" s="7">
        <v>1</v>
      </c>
      <c r="F23" s="7" t="s">
        <v>66</v>
      </c>
      <c r="G23" s="10"/>
    </row>
    <row r="24" spans="1:7" ht="15.75">
      <c r="A24" s="9">
        <v>17</v>
      </c>
      <c r="B24" s="8" t="s">
        <v>421</v>
      </c>
      <c r="C24" s="11"/>
      <c r="D24" s="11"/>
      <c r="E24" s="7">
        <v>1</v>
      </c>
      <c r="F24" s="7" t="s">
        <v>66</v>
      </c>
      <c r="G24" s="10"/>
    </row>
    <row r="25" spans="1:7" ht="15.75">
      <c r="A25" s="9">
        <v>18</v>
      </c>
      <c r="B25" s="8" t="s">
        <v>422</v>
      </c>
      <c r="C25" s="11"/>
      <c r="D25" s="11"/>
      <c r="E25" s="7">
        <v>1</v>
      </c>
      <c r="F25" s="7" t="s">
        <v>66</v>
      </c>
      <c r="G25" s="10"/>
    </row>
    <row r="26" spans="1:7" ht="31.5">
      <c r="A26" s="7">
        <v>19</v>
      </c>
      <c r="B26" s="8" t="s">
        <v>423</v>
      </c>
      <c r="C26" s="8" t="s">
        <v>424</v>
      </c>
      <c r="D26" s="8"/>
      <c r="E26" s="7">
        <v>1</v>
      </c>
      <c r="F26" s="7" t="s">
        <v>66</v>
      </c>
      <c r="G26" s="10"/>
    </row>
    <row r="27" spans="1:7" ht="15.75">
      <c r="A27" s="9">
        <v>20</v>
      </c>
      <c r="B27" s="8" t="s">
        <v>425</v>
      </c>
      <c r="C27" s="11"/>
      <c r="D27" s="11"/>
      <c r="E27" s="7">
        <v>2</v>
      </c>
      <c r="F27" s="7" t="s">
        <v>66</v>
      </c>
      <c r="G27" s="10"/>
    </row>
    <row r="28" spans="1:7" ht="15.75">
      <c r="A28" s="9">
        <v>21</v>
      </c>
      <c r="B28" s="8" t="s">
        <v>426</v>
      </c>
      <c r="C28" s="11"/>
      <c r="D28" s="11"/>
      <c r="E28" s="7">
        <v>1</v>
      </c>
      <c r="F28" s="7" t="s">
        <v>66</v>
      </c>
      <c r="G28" s="10"/>
    </row>
    <row r="29" spans="1:7" ht="15.75">
      <c r="A29" s="7">
        <v>22</v>
      </c>
      <c r="B29" s="8" t="s">
        <v>427</v>
      </c>
      <c r="C29" s="10"/>
      <c r="D29" s="10"/>
      <c r="E29" s="7">
        <v>1</v>
      </c>
      <c r="F29" s="7" t="s">
        <v>66</v>
      </c>
      <c r="G29" s="10"/>
    </row>
    <row r="30" spans="1:7" ht="15.75">
      <c r="A30" s="9">
        <v>23</v>
      </c>
      <c r="B30" s="8" t="s">
        <v>428</v>
      </c>
      <c r="C30" s="10"/>
      <c r="D30" s="10"/>
      <c r="E30" s="7">
        <v>1</v>
      </c>
      <c r="F30" s="7" t="s">
        <v>66</v>
      </c>
      <c r="G30" s="10"/>
    </row>
    <row r="31" spans="1:7" ht="31.5">
      <c r="A31" s="9">
        <v>24</v>
      </c>
      <c r="B31" s="8" t="s">
        <v>429</v>
      </c>
      <c r="C31" s="8" t="s">
        <v>430</v>
      </c>
      <c r="D31" s="8"/>
      <c r="E31" s="7">
        <v>1</v>
      </c>
      <c r="F31" s="7" t="s">
        <v>66</v>
      </c>
      <c r="G31" s="10"/>
    </row>
    <row r="32" spans="1:7" ht="31.5">
      <c r="A32" s="7">
        <v>25</v>
      </c>
      <c r="B32" s="8" t="s">
        <v>431</v>
      </c>
      <c r="C32" s="8" t="s">
        <v>430</v>
      </c>
      <c r="D32" s="8"/>
      <c r="E32" s="7">
        <v>1</v>
      </c>
      <c r="F32" s="7" t="s">
        <v>66</v>
      </c>
      <c r="G32" s="10"/>
    </row>
    <row r="33" spans="1:7" ht="15.75">
      <c r="A33" s="9">
        <v>26</v>
      </c>
      <c r="B33" s="8" t="s">
        <v>432</v>
      </c>
      <c r="C33" s="8" t="s">
        <v>433</v>
      </c>
      <c r="D33" s="8"/>
      <c r="E33" s="7">
        <v>1</v>
      </c>
      <c r="F33" s="7" t="s">
        <v>66</v>
      </c>
      <c r="G33" s="10"/>
    </row>
    <row r="34" spans="1:7" ht="15.75">
      <c r="A34" s="9">
        <v>27</v>
      </c>
      <c r="B34" s="8" t="s">
        <v>434</v>
      </c>
      <c r="C34" s="10"/>
      <c r="D34" s="10"/>
      <c r="E34" s="7">
        <v>1</v>
      </c>
      <c r="F34" s="7" t="s">
        <v>66</v>
      </c>
      <c r="G34" s="10"/>
    </row>
    <row r="35" spans="1:7" ht="15.75">
      <c r="A35" s="7">
        <v>28</v>
      </c>
      <c r="B35" s="8" t="s">
        <v>435</v>
      </c>
      <c r="C35" s="10"/>
      <c r="D35" s="10"/>
      <c r="E35" s="7">
        <v>1</v>
      </c>
      <c r="F35" s="7" t="s">
        <v>66</v>
      </c>
      <c r="G35" s="10"/>
    </row>
    <row r="36" spans="1:7" ht="15.75">
      <c r="A36" s="9">
        <v>29</v>
      </c>
      <c r="B36" s="8" t="s">
        <v>436</v>
      </c>
      <c r="C36" s="10"/>
      <c r="D36" s="10"/>
      <c r="E36" s="7">
        <v>1</v>
      </c>
      <c r="F36" s="7" t="s">
        <v>66</v>
      </c>
      <c r="G36" s="10"/>
    </row>
    <row r="37" spans="1:7" ht="15.75">
      <c r="A37" s="9">
        <v>30</v>
      </c>
      <c r="B37" s="8" t="s">
        <v>437</v>
      </c>
      <c r="C37" s="10"/>
      <c r="D37" s="10"/>
      <c r="E37" s="7">
        <v>1</v>
      </c>
      <c r="F37" s="7" t="s">
        <v>66</v>
      </c>
      <c r="G37" s="10"/>
    </row>
    <row r="38" spans="1:7" ht="15.75">
      <c r="A38" s="7">
        <v>31</v>
      </c>
      <c r="B38" s="8" t="s">
        <v>438</v>
      </c>
      <c r="C38" s="10"/>
      <c r="D38" s="10"/>
      <c r="E38" s="7">
        <v>1</v>
      </c>
      <c r="F38" s="7" t="s">
        <v>66</v>
      </c>
      <c r="G38" s="10"/>
    </row>
    <row r="39" spans="1:7" ht="15.75">
      <c r="A39" s="9">
        <v>32</v>
      </c>
      <c r="B39" s="8" t="s">
        <v>439</v>
      </c>
      <c r="C39" s="10"/>
      <c r="D39" s="10"/>
      <c r="E39" s="7">
        <v>10</v>
      </c>
      <c r="F39" s="7" t="s">
        <v>66</v>
      </c>
      <c r="G39" s="10"/>
    </row>
    <row r="40" spans="1:7" ht="15.75">
      <c r="A40" s="9">
        <v>33</v>
      </c>
      <c r="B40" s="8" t="s">
        <v>440</v>
      </c>
      <c r="C40" s="10"/>
      <c r="D40" s="10"/>
      <c r="E40" s="7">
        <v>1</v>
      </c>
      <c r="F40" s="7" t="s">
        <v>66</v>
      </c>
      <c r="G40" s="10"/>
    </row>
    <row r="41" spans="1:7" ht="15.75">
      <c r="A41" s="7">
        <v>34</v>
      </c>
      <c r="B41" s="8" t="s">
        <v>441</v>
      </c>
      <c r="C41" s="10"/>
      <c r="D41" s="10"/>
      <c r="E41" s="7">
        <v>1</v>
      </c>
      <c r="F41" s="7" t="s">
        <v>66</v>
      </c>
      <c r="G41" s="10"/>
    </row>
    <row r="42" spans="1:7" ht="15.75">
      <c r="A42" s="9">
        <v>35</v>
      </c>
      <c r="B42" s="8" t="s">
        <v>442</v>
      </c>
      <c r="C42" s="10"/>
      <c r="D42" s="10"/>
      <c r="E42" s="7">
        <v>10</v>
      </c>
      <c r="F42" s="7" t="s">
        <v>66</v>
      </c>
      <c r="G42" s="10"/>
    </row>
    <row r="43" spans="1:7" ht="15.75">
      <c r="A43" s="7">
        <v>36</v>
      </c>
      <c r="B43" s="8" t="s">
        <v>443</v>
      </c>
      <c r="C43" s="10"/>
      <c r="D43" s="10"/>
      <c r="E43" s="7">
        <v>3</v>
      </c>
      <c r="F43" s="7" t="s">
        <v>66</v>
      </c>
      <c r="G43" s="10"/>
    </row>
    <row r="44" spans="1:7" ht="15.75">
      <c r="A44" s="9">
        <v>37</v>
      </c>
      <c r="B44" s="12" t="s">
        <v>444</v>
      </c>
      <c r="C44" s="13" t="s">
        <v>445</v>
      </c>
      <c r="D44" s="13"/>
      <c r="E44" s="14">
        <v>3</v>
      </c>
      <c r="F44" s="14" t="s">
        <v>66</v>
      </c>
      <c r="G44" s="15"/>
    </row>
    <row r="45" spans="1:7" ht="31.5">
      <c r="A45" s="9">
        <v>38</v>
      </c>
      <c r="B45" s="8" t="s">
        <v>446</v>
      </c>
      <c r="C45" s="8" t="s">
        <v>447</v>
      </c>
      <c r="D45" s="8"/>
      <c r="E45" s="7">
        <v>1</v>
      </c>
      <c r="F45" s="7" t="s">
        <v>66</v>
      </c>
      <c r="G45" s="10"/>
    </row>
    <row r="46" spans="1:7" ht="15.75">
      <c r="A46" s="7">
        <v>39</v>
      </c>
      <c r="B46" s="8" t="s">
        <v>448</v>
      </c>
      <c r="C46" s="8"/>
      <c r="D46" s="8"/>
      <c r="E46" s="7">
        <v>1</v>
      </c>
      <c r="F46" s="7" t="s">
        <v>66</v>
      </c>
      <c r="G46" s="10"/>
    </row>
    <row r="47" spans="1:7" ht="31.5">
      <c r="A47" s="9">
        <v>40</v>
      </c>
      <c r="B47" s="8" t="s">
        <v>449</v>
      </c>
      <c r="C47" s="8" t="s">
        <v>450</v>
      </c>
      <c r="D47" s="8"/>
      <c r="E47" s="7">
        <v>1</v>
      </c>
      <c r="F47" s="7" t="s">
        <v>66</v>
      </c>
      <c r="G47" s="10"/>
    </row>
    <row r="48" spans="1:7" ht="18.75">
      <c r="A48" s="7">
        <v>42</v>
      </c>
      <c r="B48" s="8" t="s">
        <v>451</v>
      </c>
      <c r="C48" s="16" t="s">
        <v>452</v>
      </c>
      <c r="D48" s="8"/>
      <c r="E48" s="7">
        <v>1</v>
      </c>
      <c r="F48" s="7" t="s">
        <v>66</v>
      </c>
      <c r="G48" s="10"/>
    </row>
    <row r="49" spans="1:7" ht="15.75">
      <c r="A49" s="17">
        <v>43</v>
      </c>
      <c r="B49" s="18" t="s">
        <v>453</v>
      </c>
      <c r="C49" s="18" t="s">
        <v>454</v>
      </c>
      <c r="D49" s="17"/>
      <c r="E49" s="19">
        <v>1</v>
      </c>
      <c r="F49" s="7" t="s">
        <v>66</v>
      </c>
      <c r="G49" s="17"/>
    </row>
    <row r="50" spans="1:7" ht="15.75">
      <c r="A50" s="17">
        <v>44</v>
      </c>
      <c r="B50" s="18" t="s">
        <v>455</v>
      </c>
      <c r="C50" s="18" t="s">
        <v>456</v>
      </c>
      <c r="D50" s="17"/>
      <c r="E50" s="19">
        <v>2</v>
      </c>
      <c r="F50" s="7" t="s">
        <v>66</v>
      </c>
      <c r="G50" s="17"/>
    </row>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Пользователь</cp:lastModifiedBy>
  <dcterms:created xsi:type="dcterms:W3CDTF">2023-01-11T12:24:00Z</dcterms:created>
  <dcterms:modified xsi:type="dcterms:W3CDTF">2025-03-18T17:37:39Z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320E6D3C2298438EAD58665DCCCD4129_12</vt:lpwstr>
  </property>
  <property fmtid="{D5CDD505-2E9C-101B-9397-08002B2CF9AE}" pid="3" name="KSOProductBuildVer">
    <vt:lpwstr>1049-12.2.0.20326</vt:lpwstr>
  </property>
</Properties>
</file>